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050" windowWidth="20520" windowHeight="4020" activeTab="0"/>
  </bookViews>
  <sheets>
    <sheet name="2-1" sheetId="1" r:id="rId1"/>
    <sheet name="2-2(1)" sheetId="2" r:id="rId2"/>
    <sheet name="2-2(2)" sheetId="3" r:id="rId3"/>
    <sheet name="2-3" sheetId="4" r:id="rId4"/>
    <sheet name="2-4" sheetId="5" r:id="rId5"/>
    <sheet name="2-5" sheetId="6" r:id="rId6"/>
    <sheet name="2-6" sheetId="7" r:id="rId7"/>
    <sheet name="2-7" sheetId="8" r:id="rId8"/>
    <sheet name="2-8" sheetId="9" r:id="rId9"/>
    <sheet name="2-9" sheetId="10" r:id="rId10"/>
    <sheet name="2-10" sheetId="11" r:id="rId11"/>
    <sheet name="2-11" sheetId="12" r:id="rId12"/>
    <sheet name="2-12" sheetId="13" r:id="rId13"/>
    <sheet name="2-13" sheetId="14" r:id="rId14"/>
    <sheet name="2-14" sheetId="15" r:id="rId15"/>
    <sheet name="2-15" sheetId="16" r:id="rId16"/>
    <sheet name="2-16" sheetId="17" r:id="rId17"/>
    <sheet name="2-17" sheetId="18" r:id="rId18"/>
    <sheet name="2-18" sheetId="19" r:id="rId19"/>
    <sheet name="2-19" sheetId="20" r:id="rId20"/>
  </sheets>
  <externalReferences>
    <externalReference r:id="rId23"/>
    <externalReference r:id="rId24"/>
  </externalReferences>
  <definedNames>
    <definedName name="DBコピー先" localSheetId="11">'[1]163'!#REF!</definedName>
    <definedName name="DBコピー先">'[1]163'!#REF!</definedName>
    <definedName name="DTP表１" localSheetId="11">#REF!</definedName>
    <definedName name="DTP表１">#REF!</definedName>
    <definedName name="DTP表２" localSheetId="11">#REF!</definedName>
    <definedName name="DTP表２">#REF!</definedName>
    <definedName name="_xlnm.Print_Area" localSheetId="0">'2-1'!$A$1:$V$52</definedName>
    <definedName name="_xlnm.Print_Area" localSheetId="11">'2-11'!$A$1:$J$28</definedName>
    <definedName name="_xlnm.Print_Area" localSheetId="12">'2-12'!$A$1:$J$11</definedName>
    <definedName name="_xlnm.Print_Area" localSheetId="13">'2-13'!$A$1:$M$14</definedName>
    <definedName name="_xlnm.Print_Area" localSheetId="14">'2-14'!$A$1:$G$21</definedName>
    <definedName name="_xlnm.Print_Area" localSheetId="15">'2-15'!$A$1:$I$15</definedName>
    <definedName name="_xlnm.Print_Area" localSheetId="16">'2-16'!$A$1:$K$31</definedName>
    <definedName name="_xlnm.Print_Area" localSheetId="17">'2-17'!$A$1:$K$31</definedName>
    <definedName name="_xlnm.Print_Area" localSheetId="18">'2-18'!$A$1:$L$42</definedName>
    <definedName name="_xlnm.Print_Area" localSheetId="19">'2-19'!$A$1:$I$26</definedName>
    <definedName name="_xlnm.Print_Area" localSheetId="1">'2-2(1)'!$A$3:$AC$68</definedName>
    <definedName name="_xlnm.Print_Area" localSheetId="2">'2-2(2)'!$A$3:$N$68</definedName>
    <definedName name="_xlnm.Print_Area" localSheetId="3">'2-3'!$A$3:$I$62</definedName>
    <definedName name="_xlnm.Print_Area" localSheetId="4">'2-4'!$A$3:$Q$41</definedName>
    <definedName name="_xlnm.Print_Area" localSheetId="5">'2-5'!$A$3:$M$80</definedName>
    <definedName name="_xlnm.Print_Area" localSheetId="6">'2-6'!$A$3:$M$80</definedName>
    <definedName name="_xlnm.Print_Area" localSheetId="7">'2-7'!$A$1:$L$87</definedName>
    <definedName name="_xlnm.Print_Area" localSheetId="8">'2-8'!$A$1:$K$87</definedName>
    <definedName name="_xlnm.Print_Area" localSheetId="9">'2-9'!$B$1:$I$24</definedName>
  </definedNames>
  <calcPr fullCalcOnLoad="1" iterate="1" iterateCount="1" iterateDelta="0"/>
</workbook>
</file>

<file path=xl/sharedStrings.xml><?xml version="1.0" encoding="utf-8"?>
<sst xmlns="http://schemas.openxmlformats.org/spreadsheetml/2006/main" count="2251" uniqueCount="804">
  <si>
    <t xml:space="preserve"> 　　　</t>
  </si>
  <si>
    <t xml:space="preserve">  54</t>
  </si>
  <si>
    <t>〃</t>
  </si>
  <si>
    <t>　９</t>
  </si>
  <si>
    <t xml:space="preserve">  12</t>
  </si>
  <si>
    <t xml:space="preserve">  53</t>
  </si>
  <si>
    <t>　８</t>
  </si>
  <si>
    <t xml:space="preserve">  11</t>
  </si>
  <si>
    <t xml:space="preserve">  52</t>
  </si>
  <si>
    <t>　７</t>
  </si>
  <si>
    <t xml:space="preserve">  10</t>
  </si>
  <si>
    <t xml:space="preserve">  51</t>
  </si>
  <si>
    <t>　６</t>
  </si>
  <si>
    <t xml:space="preserve">  50</t>
  </si>
  <si>
    <t>A)</t>
  </si>
  <si>
    <t>　５</t>
  </si>
  <si>
    <t xml:space="preserve">  49</t>
  </si>
  <si>
    <t>　４</t>
  </si>
  <si>
    <t xml:space="preserve">  48</t>
  </si>
  <si>
    <t>　３</t>
  </si>
  <si>
    <t xml:space="preserve">  47</t>
  </si>
  <si>
    <t>…</t>
  </si>
  <si>
    <t>　２</t>
  </si>
  <si>
    <t xml:space="preserve">  46</t>
  </si>
  <si>
    <t>昭和元年</t>
  </si>
  <si>
    <t xml:space="preserve">  45</t>
  </si>
  <si>
    <t xml:space="preserve">  14</t>
  </si>
  <si>
    <t xml:space="preserve">  44</t>
  </si>
  <si>
    <t xml:space="preserve">  13</t>
  </si>
  <si>
    <t xml:space="preserve">  43</t>
  </si>
  <si>
    <t xml:space="preserve">  42</t>
  </si>
  <si>
    <t xml:space="preserve">  41</t>
  </si>
  <si>
    <t>　22</t>
  </si>
  <si>
    <t xml:space="preserve">  40</t>
  </si>
  <si>
    <t xml:space="preserve">  21</t>
  </si>
  <si>
    <t xml:space="preserve">  39</t>
  </si>
  <si>
    <t xml:space="preserve">  20</t>
  </si>
  <si>
    <t xml:space="preserve">  38</t>
  </si>
  <si>
    <t xml:space="preserve">  19</t>
  </si>
  <si>
    <t xml:space="preserve">  37</t>
  </si>
  <si>
    <t xml:space="preserve">  18</t>
  </si>
  <si>
    <t xml:space="preserve">  36</t>
  </si>
  <si>
    <t xml:space="preserve">  17</t>
  </si>
  <si>
    <t xml:space="preserve">  35</t>
  </si>
  <si>
    <t xml:space="preserve">  16</t>
  </si>
  <si>
    <t xml:space="preserve">  34</t>
  </si>
  <si>
    <t xml:space="preserve">  ３</t>
  </si>
  <si>
    <t xml:space="preserve">  15</t>
  </si>
  <si>
    <t xml:space="preserve">  33</t>
  </si>
  <si>
    <t xml:space="preserve">  ２</t>
  </si>
  <si>
    <t xml:space="preserve">  32</t>
  </si>
  <si>
    <t>大正元年</t>
  </si>
  <si>
    <t xml:space="preserve">  31</t>
  </si>
  <si>
    <t xml:space="preserve">  30</t>
  </si>
  <si>
    <t xml:space="preserve">  29</t>
  </si>
  <si>
    <t xml:space="preserve">  28</t>
  </si>
  <si>
    <t xml:space="preserve">  27</t>
  </si>
  <si>
    <t xml:space="preserve">  26</t>
  </si>
  <si>
    <t xml:space="preserve">  25</t>
  </si>
  <si>
    <t xml:space="preserve">  24</t>
  </si>
  <si>
    <t xml:space="preserve">  23</t>
  </si>
  <si>
    <t xml:space="preserve">  22</t>
  </si>
  <si>
    <t>平成元年</t>
  </si>
  <si>
    <t xml:space="preserve">  63</t>
  </si>
  <si>
    <t xml:space="preserve">  62</t>
  </si>
  <si>
    <t xml:space="preserve">  61</t>
  </si>
  <si>
    <t xml:space="preserve">  60</t>
  </si>
  <si>
    <t xml:space="preserve">  59</t>
  </si>
  <si>
    <t xml:space="preserve">  58</t>
  </si>
  <si>
    <t xml:space="preserve">  57</t>
  </si>
  <si>
    <t xml:space="preserve">  56</t>
  </si>
  <si>
    <t>昭和55年</t>
  </si>
  <si>
    <t>昭和10年</t>
  </si>
  <si>
    <t>明治23年</t>
  </si>
  <si>
    <t>女</t>
  </si>
  <si>
    <t>男</t>
  </si>
  <si>
    <t>総 数</t>
  </si>
  <si>
    <t>（k㎡）</t>
  </si>
  <si>
    <t>人　　　口</t>
  </si>
  <si>
    <t>世帯数</t>
  </si>
  <si>
    <t>面積</t>
  </si>
  <si>
    <t>年月</t>
  </si>
  <si>
    <t>年   月</t>
  </si>
  <si>
    <t xml:space="preserve">２－１　人口の推移   </t>
  </si>
  <si>
    <t>川部町</t>
  </si>
  <si>
    <t>木太地区計</t>
  </si>
  <si>
    <t>扇町三丁目</t>
  </si>
  <si>
    <t>多賀町一丁目</t>
  </si>
  <si>
    <t>扇町二丁目</t>
  </si>
  <si>
    <t>松島町三丁目</t>
  </si>
  <si>
    <t>川岡地区計</t>
  </si>
  <si>
    <t>太田上町</t>
  </si>
  <si>
    <t>扇町一丁目</t>
  </si>
  <si>
    <t>松島町二丁目</t>
  </si>
  <si>
    <t>太田下町</t>
  </si>
  <si>
    <t>瀬戸内町</t>
  </si>
  <si>
    <t>松島町一丁目</t>
  </si>
  <si>
    <t>寺井町</t>
  </si>
  <si>
    <t>伏石町</t>
  </si>
  <si>
    <t>西町</t>
  </si>
  <si>
    <t>松島町</t>
  </si>
  <si>
    <t>一宮町</t>
  </si>
  <si>
    <t>成合町</t>
  </si>
  <si>
    <t>松縄町</t>
  </si>
  <si>
    <t>茜町</t>
  </si>
  <si>
    <t>松福町二丁目</t>
  </si>
  <si>
    <t>鹿角町</t>
  </si>
  <si>
    <t>今里町二丁目</t>
  </si>
  <si>
    <t>西宝町三丁目</t>
  </si>
  <si>
    <t>松福町一丁目</t>
  </si>
  <si>
    <t>三名町</t>
  </si>
  <si>
    <t>今里町一丁目</t>
  </si>
  <si>
    <t>西宝町二丁目</t>
  </si>
  <si>
    <t>福岡町四丁目</t>
  </si>
  <si>
    <t>今里町</t>
  </si>
  <si>
    <t>西宝町一丁目</t>
  </si>
  <si>
    <t>福岡町三丁目</t>
  </si>
  <si>
    <t>一宮地区計</t>
  </si>
  <si>
    <t>三条町</t>
  </si>
  <si>
    <t>宮脇町二丁目</t>
  </si>
  <si>
    <t>福岡町二丁目</t>
  </si>
  <si>
    <t>仏生山町</t>
  </si>
  <si>
    <t>太田地区計</t>
  </si>
  <si>
    <t>宮脇町一丁目</t>
  </si>
  <si>
    <t>福岡町一丁目</t>
  </si>
  <si>
    <t>新北町</t>
  </si>
  <si>
    <t>末広町</t>
  </si>
  <si>
    <t>仏生山地区計</t>
  </si>
  <si>
    <t>上天神町</t>
  </si>
  <si>
    <t>紫雲町</t>
  </si>
  <si>
    <t>井口町</t>
  </si>
  <si>
    <t>田村町</t>
  </si>
  <si>
    <t>番町五丁目</t>
  </si>
  <si>
    <t>通町</t>
  </si>
  <si>
    <t>出作町</t>
  </si>
  <si>
    <t>勅使町</t>
  </si>
  <si>
    <t>番町四丁目</t>
  </si>
  <si>
    <t>朝日新町</t>
  </si>
  <si>
    <t>多肥上町</t>
  </si>
  <si>
    <t>西春日町</t>
  </si>
  <si>
    <t>多肥下町</t>
  </si>
  <si>
    <t>松並町</t>
  </si>
  <si>
    <t>番町三丁目</t>
  </si>
  <si>
    <t>城東町二丁目</t>
  </si>
  <si>
    <t>番町二丁目</t>
  </si>
  <si>
    <t>城東町一丁目</t>
  </si>
  <si>
    <t>多肥地区計</t>
  </si>
  <si>
    <t>紙町</t>
  </si>
  <si>
    <t>番町一丁目</t>
  </si>
  <si>
    <t>東浜町一丁目</t>
  </si>
  <si>
    <t>西ハゼ町</t>
  </si>
  <si>
    <t>亀岡町</t>
  </si>
  <si>
    <t>朝日町六丁目</t>
  </si>
  <si>
    <t>三谷町</t>
  </si>
  <si>
    <t>東ハゼ町</t>
  </si>
  <si>
    <t>中野町</t>
  </si>
  <si>
    <t>朝日町五丁目</t>
  </si>
  <si>
    <t>室新町</t>
  </si>
  <si>
    <t>三谷地区計</t>
  </si>
  <si>
    <t>室町</t>
  </si>
  <si>
    <t>中央町</t>
  </si>
  <si>
    <t>朝日町四丁目</t>
  </si>
  <si>
    <t>天神前</t>
  </si>
  <si>
    <t>朝日町三丁目</t>
  </si>
  <si>
    <t>上林町</t>
  </si>
  <si>
    <t>鶴尾地区計</t>
  </si>
  <si>
    <t>中新町</t>
  </si>
  <si>
    <t>朝日町二丁目</t>
  </si>
  <si>
    <t>六条町</t>
  </si>
  <si>
    <t>旅籠町</t>
  </si>
  <si>
    <t>朝日町一丁目</t>
  </si>
  <si>
    <t>林町</t>
  </si>
  <si>
    <t>五地区計</t>
  </si>
  <si>
    <t>上之町三丁目</t>
  </si>
  <si>
    <t>北浜町</t>
  </si>
  <si>
    <t>林地区計</t>
  </si>
  <si>
    <t>峰山町</t>
  </si>
  <si>
    <t>上之町二丁目</t>
  </si>
  <si>
    <t>本町</t>
  </si>
  <si>
    <t>上福岡町</t>
  </si>
  <si>
    <t>上之町一丁目</t>
  </si>
  <si>
    <t>鶴屋町</t>
  </si>
  <si>
    <t>下田井町</t>
  </si>
  <si>
    <t>観光町</t>
  </si>
  <si>
    <t>花ﾉ宮町三丁目</t>
  </si>
  <si>
    <t>片原町</t>
  </si>
  <si>
    <t>東山崎町</t>
  </si>
  <si>
    <t>亀井町</t>
  </si>
  <si>
    <t>花ﾉ宮町二丁目</t>
  </si>
  <si>
    <t>百間町</t>
  </si>
  <si>
    <t>元山町</t>
  </si>
  <si>
    <t>南新町</t>
  </si>
  <si>
    <t>花ﾉ宮町一丁目</t>
  </si>
  <si>
    <t>大工町</t>
  </si>
  <si>
    <t>川添地区計</t>
  </si>
  <si>
    <t>丸亀町</t>
  </si>
  <si>
    <t>楠上町二丁目</t>
  </si>
  <si>
    <t>今新町</t>
  </si>
  <si>
    <t>鍛冶屋町</t>
  </si>
  <si>
    <t>楠上町一丁目</t>
  </si>
  <si>
    <t>御坊町</t>
  </si>
  <si>
    <t>亀田町</t>
  </si>
  <si>
    <t>紺屋町</t>
  </si>
  <si>
    <t>桜町二丁目</t>
  </si>
  <si>
    <t>古馬場町</t>
  </si>
  <si>
    <t>前田東町</t>
  </si>
  <si>
    <t>磨屋町</t>
  </si>
  <si>
    <t>桜町一丁目</t>
  </si>
  <si>
    <t>瓦町二丁目</t>
  </si>
  <si>
    <t>前田西町</t>
  </si>
  <si>
    <t>古新町</t>
  </si>
  <si>
    <t>栗林町三丁目</t>
  </si>
  <si>
    <t>瓦町一丁目</t>
  </si>
  <si>
    <t>前田地区計</t>
  </si>
  <si>
    <t>兵庫町</t>
  </si>
  <si>
    <t>栗林町二丁目</t>
  </si>
  <si>
    <t>常磐町二丁目</t>
  </si>
  <si>
    <t>西内町</t>
  </si>
  <si>
    <t>栗林町一丁目</t>
  </si>
  <si>
    <t>常磐町一丁目</t>
  </si>
  <si>
    <t>二十二地区計</t>
  </si>
  <si>
    <t>西の丸町</t>
  </si>
  <si>
    <t>藤塚町三丁目</t>
  </si>
  <si>
    <t>福田町</t>
  </si>
  <si>
    <t>寿町二丁目</t>
  </si>
  <si>
    <t>藤塚町二丁目</t>
  </si>
  <si>
    <t>八坂町</t>
  </si>
  <si>
    <t>屋島西町</t>
  </si>
  <si>
    <t>寿町一丁目</t>
  </si>
  <si>
    <t>藤塚町一丁目</t>
  </si>
  <si>
    <t>塩上町三丁目</t>
  </si>
  <si>
    <t>屋島中町</t>
  </si>
  <si>
    <t>屋島東町</t>
  </si>
  <si>
    <t>内町</t>
  </si>
  <si>
    <t>藤塚町</t>
  </si>
  <si>
    <t>塩上町二丁目</t>
  </si>
  <si>
    <t>丸の内</t>
  </si>
  <si>
    <t>東田町</t>
  </si>
  <si>
    <t>塩上町一丁目</t>
  </si>
  <si>
    <t>屋島地区計</t>
  </si>
  <si>
    <t>玉藻町</t>
  </si>
  <si>
    <t>田町</t>
  </si>
  <si>
    <t>塩上町</t>
  </si>
  <si>
    <t>浜ノ町</t>
  </si>
  <si>
    <t>観光通二丁目</t>
  </si>
  <si>
    <t>築地町</t>
  </si>
  <si>
    <t>高松町</t>
  </si>
  <si>
    <t>錦町二丁目</t>
  </si>
  <si>
    <t>観光通一丁目</t>
  </si>
  <si>
    <t>塩屋町</t>
  </si>
  <si>
    <t>新田町</t>
  </si>
  <si>
    <t>春日町</t>
  </si>
  <si>
    <t>錦町一丁目</t>
  </si>
  <si>
    <t>花園町三丁目</t>
  </si>
  <si>
    <t>本庁</t>
  </si>
  <si>
    <t>幸町</t>
  </si>
  <si>
    <t>花園町二丁目</t>
  </si>
  <si>
    <t>古高松地区計</t>
  </si>
  <si>
    <t>サンポート</t>
  </si>
  <si>
    <t>花園町一丁目</t>
  </si>
  <si>
    <t>昭和町二丁目</t>
  </si>
  <si>
    <t>多賀町三丁目</t>
  </si>
  <si>
    <t>総数</t>
  </si>
  <si>
    <t>木太町</t>
  </si>
  <si>
    <t>昭和町一丁目</t>
  </si>
  <si>
    <t>多賀町二丁目</t>
  </si>
  <si>
    <t>総   数</t>
  </si>
  <si>
    <t>総   数</t>
  </si>
  <si>
    <t>人             口</t>
  </si>
  <si>
    <t>町      　名</t>
  </si>
  <si>
    <t>世帯数</t>
  </si>
  <si>
    <t>（続きのシートが１枚あります。）</t>
  </si>
  <si>
    <t>十川東町</t>
  </si>
  <si>
    <t>十川西町</t>
  </si>
  <si>
    <t>牟礼町原</t>
  </si>
  <si>
    <t>牟礼町大町</t>
  </si>
  <si>
    <t>亀田南町</t>
  </si>
  <si>
    <t>牟礼町牟礼</t>
  </si>
  <si>
    <t>小村町</t>
  </si>
  <si>
    <t>川島東町</t>
  </si>
  <si>
    <t>牟礼地区計</t>
  </si>
  <si>
    <t>川島本町</t>
  </si>
  <si>
    <t>由良町</t>
  </si>
  <si>
    <t>庵治町</t>
  </si>
  <si>
    <t>山田地区計</t>
  </si>
  <si>
    <t>庵治地区計</t>
  </si>
  <si>
    <t>男木町</t>
  </si>
  <si>
    <t>国分寺町柏原</t>
  </si>
  <si>
    <t>女木町</t>
  </si>
  <si>
    <t>国分寺町新名</t>
  </si>
  <si>
    <t>国分寺町福家</t>
  </si>
  <si>
    <t>雌雄島地区計</t>
  </si>
  <si>
    <t>国分寺町国分</t>
  </si>
  <si>
    <t>国分寺町新居</t>
  </si>
  <si>
    <t>亀水町</t>
  </si>
  <si>
    <t>生島町</t>
  </si>
  <si>
    <t>国分寺地区計</t>
  </si>
  <si>
    <t>中山町</t>
  </si>
  <si>
    <t>植松町</t>
  </si>
  <si>
    <t>香川町安原下第1号</t>
  </si>
  <si>
    <t>神在川窪町</t>
  </si>
  <si>
    <t>香川町安原下第3号</t>
  </si>
  <si>
    <t>香川町東谷</t>
  </si>
  <si>
    <t>下笠居地区計</t>
  </si>
  <si>
    <t>香川町川東下</t>
  </si>
  <si>
    <t>香西北町</t>
  </si>
  <si>
    <t>香川町川東上</t>
  </si>
  <si>
    <t>香西西町</t>
  </si>
  <si>
    <t>香川町川内原</t>
  </si>
  <si>
    <t>香西南町</t>
  </si>
  <si>
    <t>香川町浅野</t>
  </si>
  <si>
    <t>香西東町</t>
  </si>
  <si>
    <t>香川町寺井</t>
  </si>
  <si>
    <t>香西本町</t>
  </si>
  <si>
    <t>香川町大野</t>
  </si>
  <si>
    <t>香西地区計</t>
  </si>
  <si>
    <t>香川地区計</t>
  </si>
  <si>
    <t>鬼無町鬼無</t>
  </si>
  <si>
    <t>香南町吉光</t>
  </si>
  <si>
    <t>鬼無町山口</t>
  </si>
  <si>
    <t>鬼無町佐藤</t>
  </si>
  <si>
    <t>香南町横井</t>
  </si>
  <si>
    <t>鬼無町佐料</t>
  </si>
  <si>
    <t>香南町由佐</t>
  </si>
  <si>
    <t>鬼無町是竹</t>
  </si>
  <si>
    <t>香南町西庄</t>
  </si>
  <si>
    <t>鬼無町藤井</t>
  </si>
  <si>
    <t>香南町岡</t>
  </si>
  <si>
    <t>香南町池内</t>
  </si>
  <si>
    <t>鬼無地区計</t>
  </si>
  <si>
    <t>香南地区計</t>
  </si>
  <si>
    <t>飯田町</t>
  </si>
  <si>
    <t>鶴市町</t>
  </si>
  <si>
    <t>塩江町安原下第3号</t>
  </si>
  <si>
    <t>郷東町</t>
  </si>
  <si>
    <t>塩江町安原下第2号</t>
  </si>
  <si>
    <t>塩江町安原下第1号</t>
  </si>
  <si>
    <t>弦打地区計</t>
  </si>
  <si>
    <t>塩江町安原下</t>
  </si>
  <si>
    <t>中間町</t>
  </si>
  <si>
    <t>塩江町安原上東</t>
  </si>
  <si>
    <t>御厩町</t>
  </si>
  <si>
    <t>塩江町安原上</t>
  </si>
  <si>
    <t>檀紙町</t>
  </si>
  <si>
    <t>塩江町上西乙</t>
  </si>
  <si>
    <t>塩江町上西甲</t>
  </si>
  <si>
    <t>檀紙地区計</t>
  </si>
  <si>
    <t>塩江地区計</t>
  </si>
  <si>
    <t>西山崎町</t>
  </si>
  <si>
    <t>円座町</t>
  </si>
  <si>
    <t>菅沢町</t>
  </si>
  <si>
    <t>西植田町</t>
  </si>
  <si>
    <t>円座地区計</t>
  </si>
  <si>
    <t>東植田町</t>
  </si>
  <si>
    <t>池田町</t>
  </si>
  <si>
    <t>岡本町</t>
  </si>
  <si>
    <t>総　数</t>
  </si>
  <si>
    <t>総　数</t>
  </si>
  <si>
    <t>人             口</t>
  </si>
  <si>
    <t>世 帯 数</t>
  </si>
  <si>
    <t>95歳以上</t>
  </si>
  <si>
    <t>70～74歳</t>
  </si>
  <si>
    <t>45～49歳</t>
  </si>
  <si>
    <t>20～24歳</t>
  </si>
  <si>
    <t>90～94歳</t>
  </si>
  <si>
    <t>65～69歳</t>
  </si>
  <si>
    <t>40～44歳</t>
  </si>
  <si>
    <t>15～19歳</t>
  </si>
  <si>
    <t>85～89歳</t>
  </si>
  <si>
    <t>60～64歳</t>
  </si>
  <si>
    <t>35～39歳</t>
  </si>
  <si>
    <t>10～14歳</t>
  </si>
  <si>
    <t>80～84歳</t>
  </si>
  <si>
    <t>55～59歳</t>
  </si>
  <si>
    <t>30～34歳</t>
  </si>
  <si>
    <t xml:space="preserve"> 5～ 9歳</t>
  </si>
  <si>
    <t>75～79歳</t>
  </si>
  <si>
    <t>50～54歳</t>
  </si>
  <si>
    <t>25～29歳</t>
  </si>
  <si>
    <t xml:space="preserve">  0～ 4歳</t>
  </si>
  <si>
    <t>総    数</t>
  </si>
  <si>
    <t>総  数</t>
  </si>
  <si>
    <t>年    齢</t>
  </si>
  <si>
    <t>２－４　男女別年齢別人口</t>
  </si>
  <si>
    <t xml:space="preserve">   12</t>
  </si>
  <si>
    <t xml:space="preserve">   11</t>
  </si>
  <si>
    <t xml:space="preserve">   10</t>
  </si>
  <si>
    <t xml:space="preserve">   9</t>
  </si>
  <si>
    <t xml:space="preserve">   8</t>
  </si>
  <si>
    <t xml:space="preserve">   7</t>
  </si>
  <si>
    <t xml:space="preserve">   6</t>
  </si>
  <si>
    <t xml:space="preserve">   5</t>
  </si>
  <si>
    <t xml:space="preserve">   4</t>
  </si>
  <si>
    <t xml:space="preserve">   3</t>
  </si>
  <si>
    <t xml:space="preserve">   2</t>
  </si>
  <si>
    <t>国　外</t>
  </si>
  <si>
    <t>沖縄県</t>
  </si>
  <si>
    <t>鹿児島県</t>
  </si>
  <si>
    <t>宮崎県</t>
  </si>
  <si>
    <t>大分県</t>
  </si>
  <si>
    <t>熊本県</t>
  </si>
  <si>
    <t>長崎県</t>
  </si>
  <si>
    <t>佐賀県</t>
  </si>
  <si>
    <t>福岡県</t>
  </si>
  <si>
    <t>高知県</t>
  </si>
  <si>
    <t>愛媛県</t>
  </si>
  <si>
    <t>徳島県</t>
  </si>
  <si>
    <t>年  月</t>
  </si>
  <si>
    <t>山口県</t>
  </si>
  <si>
    <t>広島県</t>
  </si>
  <si>
    <t>岡山県</t>
  </si>
  <si>
    <t>島根県</t>
  </si>
  <si>
    <t>鳥取県</t>
  </si>
  <si>
    <t>和歌山県</t>
  </si>
  <si>
    <t>奈良県</t>
  </si>
  <si>
    <t>兵庫県</t>
  </si>
  <si>
    <t>大阪府</t>
  </si>
  <si>
    <t>京都府</t>
  </si>
  <si>
    <t>滋賀県</t>
  </si>
  <si>
    <t>三重県</t>
  </si>
  <si>
    <t>愛知県</t>
  </si>
  <si>
    <t>静岡県</t>
  </si>
  <si>
    <t>岐阜県</t>
  </si>
  <si>
    <t>長野県</t>
  </si>
  <si>
    <t>山梨県</t>
  </si>
  <si>
    <t>福井県</t>
  </si>
  <si>
    <t>石川県</t>
  </si>
  <si>
    <t>富山県</t>
  </si>
  <si>
    <t>新潟県</t>
  </si>
  <si>
    <t>神奈川県</t>
  </si>
  <si>
    <t>東京都</t>
  </si>
  <si>
    <t>千葉県</t>
  </si>
  <si>
    <t>埼玉県</t>
  </si>
  <si>
    <t>群馬県</t>
  </si>
  <si>
    <t>栃木県</t>
  </si>
  <si>
    <t>茨城県</t>
  </si>
  <si>
    <t>福島県</t>
  </si>
  <si>
    <t>山形県</t>
  </si>
  <si>
    <t>秋田県</t>
  </si>
  <si>
    <t>宮城県</t>
  </si>
  <si>
    <t>岩手県</t>
  </si>
  <si>
    <t>青森県</t>
  </si>
  <si>
    <t>北海道</t>
  </si>
  <si>
    <t>(単位：人)</t>
  </si>
  <si>
    <t>２－５　  県外転入者の転入前住所地・人員</t>
  </si>
  <si>
    <t>２－６　県外転出者の転出先住所地・人員</t>
  </si>
  <si>
    <t>-</t>
  </si>
  <si>
    <t>(旧)財田町</t>
  </si>
  <si>
    <t>(旧)豊浜町</t>
  </si>
  <si>
    <t>(旧)仁尾町</t>
  </si>
  <si>
    <t>(旧)詫間町</t>
  </si>
  <si>
    <t>(旧)豊中町</t>
  </si>
  <si>
    <t>(旧)大野原町</t>
  </si>
  <si>
    <t>(旧)三野町</t>
  </si>
  <si>
    <t>(旧)山本町</t>
  </si>
  <si>
    <t>(旧)高瀬町</t>
  </si>
  <si>
    <t>まんのう町</t>
  </si>
  <si>
    <t>(旧)仲南町</t>
  </si>
  <si>
    <t>多度津町</t>
  </si>
  <si>
    <t>琴平町</t>
  </si>
  <si>
    <t>(旧)満濃町</t>
  </si>
  <si>
    <t>(旧)琴南町</t>
  </si>
  <si>
    <t>綾川町</t>
  </si>
  <si>
    <t>宇多津町</t>
  </si>
  <si>
    <t>(旧)国分寺町</t>
  </si>
  <si>
    <t>(旧)綾南町</t>
  </si>
  <si>
    <t>(旧)綾上町</t>
  </si>
  <si>
    <t>直島町</t>
  </si>
  <si>
    <t>(旧)香南町</t>
  </si>
  <si>
    <t>(旧)香川町</t>
  </si>
  <si>
    <t>(旧)塩江町</t>
  </si>
  <si>
    <t>(旧)庵治町</t>
  </si>
  <si>
    <t>(旧)牟礼町</t>
  </si>
  <si>
    <t>三木町</t>
  </si>
  <si>
    <t>小豆島町</t>
  </si>
  <si>
    <t>(旧)池田町</t>
  </si>
  <si>
    <t>土庄町</t>
  </si>
  <si>
    <t>(旧)内海町</t>
  </si>
  <si>
    <t>三豊市</t>
  </si>
  <si>
    <t>東かがわ市</t>
  </si>
  <si>
    <t>さぬき市</t>
  </si>
  <si>
    <t>観音寺市</t>
  </si>
  <si>
    <t>善通寺市</t>
  </si>
  <si>
    <t>坂出市</t>
  </si>
  <si>
    <t>丸亀市</t>
  </si>
  <si>
    <t>２－７　県内転入者の転入前住所地・人員</t>
  </si>
  <si>
    <t>２－８　県内転出者の転出先住所地・人員</t>
  </si>
  <si>
    <t>資料：総務省統計局</t>
  </si>
  <si>
    <t xml:space="preserve">   17</t>
  </si>
  <si>
    <t xml:space="preserve">   60</t>
  </si>
  <si>
    <t xml:space="preserve">   55</t>
  </si>
  <si>
    <t xml:space="preserve">   50</t>
  </si>
  <si>
    <t xml:space="preserve">   45</t>
  </si>
  <si>
    <t xml:space="preserve">   40</t>
  </si>
  <si>
    <t xml:space="preserve">   35</t>
  </si>
  <si>
    <t xml:space="preserve">   30</t>
  </si>
  <si>
    <t xml:space="preserve">   25</t>
  </si>
  <si>
    <t xml:space="preserve">   22</t>
  </si>
  <si>
    <t xml:space="preserve"> 　15</t>
  </si>
  <si>
    <t xml:space="preserve"> 　10</t>
  </si>
  <si>
    <t>昭和  5年</t>
  </si>
  <si>
    <t xml:space="preserve"> 　14</t>
  </si>
  <si>
    <t>大正  9年</t>
  </si>
  <si>
    <t>備考</t>
  </si>
  <si>
    <t>総人口</t>
  </si>
  <si>
    <t>国勢調査年</t>
  </si>
  <si>
    <t>国勢調査(各年10月1日)結果</t>
  </si>
  <si>
    <t>年齢不詳</t>
  </si>
  <si>
    <t>65歳以上</t>
  </si>
  <si>
    <t>15～64歳</t>
  </si>
  <si>
    <t>０～14歳</t>
  </si>
  <si>
    <t>平  成   17  年</t>
  </si>
  <si>
    <t>平  成   12  年</t>
  </si>
  <si>
    <t>区    分</t>
  </si>
  <si>
    <t>（単位：人）</t>
  </si>
  <si>
    <t xml:space="preserve">    ・年齢不詳を除く。</t>
  </si>
  <si>
    <t>以上</t>
  </si>
  <si>
    <t>未満</t>
  </si>
  <si>
    <t>(Ｂ)</t>
  </si>
  <si>
    <t>(Ａ)</t>
  </si>
  <si>
    <t>15歳</t>
  </si>
  <si>
    <t>通  学  者</t>
  </si>
  <si>
    <t>就  業
者  数</t>
  </si>
  <si>
    <t>昼 夜 間人口比率(A)/(B)</t>
  </si>
  <si>
    <t>流  入超  過(D)-(C)</t>
  </si>
  <si>
    <t>流 入 人 口　(Ｄ)　</t>
  </si>
  <si>
    <t>流 出 人 口　(Ｃ)</t>
  </si>
  <si>
    <t>夜  間
人  口</t>
  </si>
  <si>
    <t>昼  間
人  口</t>
  </si>
  <si>
    <t>年次</t>
  </si>
  <si>
    <t>率(Ｄ／Ｃ)</t>
  </si>
  <si>
    <t>(Ｄ)</t>
  </si>
  <si>
    <t>(Ｃ)</t>
  </si>
  <si>
    <t>(Ｂ／Ａ)</t>
  </si>
  <si>
    <t>(Ｂ)</t>
  </si>
  <si>
    <t>(Ａ)</t>
  </si>
  <si>
    <t>通勤者流入</t>
  </si>
  <si>
    <t>通勤者数</t>
  </si>
  <si>
    <t>高松市への</t>
  </si>
  <si>
    <t>通勤者の状況</t>
  </si>
  <si>
    <t>15歳以上
就業者数</t>
  </si>
  <si>
    <t>高松市への
通勤・通学者
流入率</t>
  </si>
  <si>
    <t>高松市への
通勤・通学者数</t>
  </si>
  <si>
    <t xml:space="preserve">15歳以上
就業者・通学者
総数 </t>
  </si>
  <si>
    <t>地     域</t>
  </si>
  <si>
    <t>　　・年齢不詳を除く。</t>
  </si>
  <si>
    <t>へ（流出）</t>
  </si>
  <si>
    <t>通勤・通学</t>
  </si>
  <si>
    <t>他市区町村</t>
  </si>
  <si>
    <t>高松市内で</t>
  </si>
  <si>
    <t>自宅就業者</t>
  </si>
  <si>
    <t>総      数</t>
  </si>
  <si>
    <t>高松市で
就業・通学
する者の数</t>
  </si>
  <si>
    <t>流　入
超　過</t>
  </si>
  <si>
    <t>他市区町
村から
（流入）</t>
  </si>
  <si>
    <t>常住地による(高松市に住む)15歳以上
就業者・通学者</t>
  </si>
  <si>
    <t>年    次</t>
  </si>
  <si>
    <t>　　　　　の推移</t>
  </si>
  <si>
    <t>県　    外</t>
  </si>
  <si>
    <t>県  　  内</t>
  </si>
  <si>
    <t>市外へ通学</t>
  </si>
  <si>
    <t>市内に通学</t>
  </si>
  <si>
    <t>うち通学者</t>
  </si>
  <si>
    <t>市外で従業</t>
  </si>
  <si>
    <t>自  宅  外</t>
  </si>
  <si>
    <t>自  　  宅</t>
  </si>
  <si>
    <t>市内で従業</t>
  </si>
  <si>
    <t>うち就業者</t>
  </si>
  <si>
    <t>県　    外</t>
  </si>
  <si>
    <t>県  　  内</t>
  </si>
  <si>
    <t>市外で従業・通学</t>
  </si>
  <si>
    <t>自  宅  外</t>
  </si>
  <si>
    <t>自  　  宅</t>
  </si>
  <si>
    <t>市内で従業・通学</t>
  </si>
  <si>
    <t>就業者・通学者</t>
  </si>
  <si>
    <t>高松市に常住する</t>
  </si>
  <si>
    <t>12～17年</t>
  </si>
  <si>
    <t>平成17年</t>
  </si>
  <si>
    <t>平成17年</t>
  </si>
  <si>
    <t>増   加   率</t>
  </si>
  <si>
    <t>構    成    比</t>
  </si>
  <si>
    <t>15歳以上就業者・通学者</t>
  </si>
  <si>
    <t>従業地・通学地</t>
  </si>
  <si>
    <t>市外に常住</t>
  </si>
  <si>
    <t>市内に常住</t>
  </si>
  <si>
    <t>市外に常住</t>
  </si>
  <si>
    <t>市内に常住</t>
  </si>
  <si>
    <t>・通学する者</t>
  </si>
  <si>
    <t>高松市で就業</t>
  </si>
  <si>
    <t>常  住  地</t>
  </si>
  <si>
    <t>　  ・（Ａ）は配偶関係「不詳」を含む。年齢不詳を除く。</t>
  </si>
  <si>
    <t>85歳以上</t>
  </si>
  <si>
    <t>80 ～ 84</t>
  </si>
  <si>
    <t>75 ～ 79</t>
  </si>
  <si>
    <t>70 ～ 74</t>
  </si>
  <si>
    <t>65 ～ 69</t>
  </si>
  <si>
    <t>60 ～ 64</t>
  </si>
  <si>
    <t>55 ～ 59</t>
  </si>
  <si>
    <t>50 ～ 54</t>
  </si>
  <si>
    <t>45 ～ 49</t>
  </si>
  <si>
    <t>40 ～ 44</t>
  </si>
  <si>
    <t>35 ～ 39</t>
  </si>
  <si>
    <t>30 ～ 34</t>
  </si>
  <si>
    <t>25 ～ 29</t>
  </si>
  <si>
    <t>20 ～ 24</t>
  </si>
  <si>
    <t>15 ～ 19</t>
  </si>
  <si>
    <t>15歳以上総数</t>
  </si>
  <si>
    <t xml:space="preserve"> 平 成 17 年</t>
  </si>
  <si>
    <t>離別</t>
  </si>
  <si>
    <t>死別</t>
  </si>
  <si>
    <t>有配偶</t>
  </si>
  <si>
    <t>未婚</t>
  </si>
  <si>
    <t>総数(Ａ)</t>
  </si>
  <si>
    <t>（Ａ）</t>
  </si>
  <si>
    <t>（5歳階級）</t>
  </si>
  <si>
    <t>総    数</t>
  </si>
  <si>
    <t>年　　  　齢</t>
  </si>
  <si>
    <t>県　　　　　外</t>
  </si>
  <si>
    <t>多  度  津  町</t>
  </si>
  <si>
    <t>琴    平    町</t>
  </si>
  <si>
    <t>三    木    町</t>
  </si>
  <si>
    <t>土    庄    町</t>
  </si>
  <si>
    <t>東 か が わ 市</t>
  </si>
  <si>
    <t>さ  ぬ  き  市</t>
  </si>
  <si>
    <t>観  音  寺  市</t>
  </si>
  <si>
    <t>善  通  寺  市</t>
  </si>
  <si>
    <t>坂    出    市</t>
  </si>
  <si>
    <t>丸  　亀  　市</t>
  </si>
  <si>
    <t>総  　    　　数</t>
  </si>
  <si>
    <t>流入超過人員（Ｂ）－（Ａ）</t>
  </si>
  <si>
    <t>市内へ流入（Ｂ）</t>
  </si>
  <si>
    <t>市外へ流出（Ａ）</t>
  </si>
  <si>
    <t>区　　分</t>
  </si>
  <si>
    <t xml:space="preserve">２－３　人口動態    </t>
  </si>
  <si>
    <t>自  然  動  態</t>
  </si>
  <si>
    <t>社　会　動　態</t>
  </si>
  <si>
    <t>年  月</t>
  </si>
  <si>
    <t>自  然</t>
  </si>
  <si>
    <t>出  生</t>
  </si>
  <si>
    <t>死  亡</t>
  </si>
  <si>
    <t>社  会</t>
  </si>
  <si>
    <t>転                 入</t>
  </si>
  <si>
    <t>増  減</t>
  </si>
  <si>
    <t>県  内</t>
  </si>
  <si>
    <t>県  外</t>
  </si>
  <si>
    <t>その他</t>
  </si>
  <si>
    <t>△ 162</t>
  </si>
  <si>
    <t>△ 348</t>
  </si>
  <si>
    <t>△ 679</t>
  </si>
  <si>
    <t>△ 44</t>
  </si>
  <si>
    <t>△ 502</t>
  </si>
  <si>
    <t xml:space="preserve">    2</t>
  </si>
  <si>
    <t xml:space="preserve">    3</t>
  </si>
  <si>
    <t xml:space="preserve">    4</t>
  </si>
  <si>
    <t xml:space="preserve">    5</t>
  </si>
  <si>
    <t xml:space="preserve">    6</t>
  </si>
  <si>
    <t xml:space="preserve">    7</t>
  </si>
  <si>
    <t xml:space="preserve">    8</t>
  </si>
  <si>
    <t xml:space="preserve">    9</t>
  </si>
  <si>
    <t xml:space="preserve">    10</t>
  </si>
  <si>
    <t xml:space="preserve">    11</t>
  </si>
  <si>
    <t xml:space="preserve">    12</t>
  </si>
  <si>
    <t>増   加
人   口</t>
  </si>
  <si>
    <t>市民課届出件数</t>
  </si>
  <si>
    <t>転                 出</t>
  </si>
  <si>
    <t>婚   姻</t>
  </si>
  <si>
    <t>離   婚</t>
  </si>
  <si>
    <t>死   産</t>
  </si>
  <si>
    <t>その他</t>
  </si>
  <si>
    <t>△ 117</t>
  </si>
  <si>
    <t>△ 185</t>
  </si>
  <si>
    <t xml:space="preserve">    2</t>
  </si>
  <si>
    <t>２－９　外国人登録人口</t>
  </si>
  <si>
    <t>（各年3月31日現在）</t>
  </si>
  <si>
    <t>国籍別</t>
  </si>
  <si>
    <t>総数</t>
  </si>
  <si>
    <t>韓国･朝鮮</t>
  </si>
  <si>
    <t>中国</t>
  </si>
  <si>
    <t>フィリピン</t>
  </si>
  <si>
    <t>ブラジル</t>
  </si>
  <si>
    <t>ペルー</t>
  </si>
  <si>
    <t>米国</t>
  </si>
  <si>
    <t>スペイン</t>
  </si>
  <si>
    <t>カナダ</t>
  </si>
  <si>
    <t>イタリア</t>
  </si>
  <si>
    <t>オーストラリア</t>
  </si>
  <si>
    <t>マレーシア</t>
  </si>
  <si>
    <t>英国</t>
  </si>
  <si>
    <t xml:space="preserve"> </t>
  </si>
  <si>
    <t>-</t>
  </si>
  <si>
    <t>高松市</t>
  </si>
  <si>
    <t>高松市（組替）</t>
  </si>
  <si>
    <t>世帯数</t>
  </si>
  <si>
    <t>第１回</t>
  </si>
  <si>
    <t>第２回</t>
  </si>
  <si>
    <t>第３回</t>
  </si>
  <si>
    <t>第４回</t>
  </si>
  <si>
    <t>第５回</t>
  </si>
  <si>
    <t>･･･</t>
  </si>
  <si>
    <t>臨時</t>
  </si>
  <si>
    <t>第７回</t>
  </si>
  <si>
    <t>第８回</t>
  </si>
  <si>
    <t>第９回</t>
  </si>
  <si>
    <t>第10回</t>
  </si>
  <si>
    <t>第11回</t>
  </si>
  <si>
    <t>第12回</t>
  </si>
  <si>
    <t>第13回</t>
  </si>
  <si>
    <t>第14回</t>
  </si>
  <si>
    <t>平成  2年</t>
  </si>
  <si>
    <t>第15回</t>
  </si>
  <si>
    <t xml:space="preserve">    7</t>
  </si>
  <si>
    <t>第16回</t>
  </si>
  <si>
    <t xml:space="preserve">   12</t>
  </si>
  <si>
    <t>第17回</t>
  </si>
  <si>
    <t>第18回</t>
  </si>
  <si>
    <t xml:space="preserve">  22</t>
  </si>
  <si>
    <t>第19回</t>
  </si>
  <si>
    <t>平  成   22  年</t>
  </si>
  <si>
    <t xml:space="preserve"> 平 成 22 年</t>
  </si>
  <si>
    <t>２－２　町丁別・男女別人口および世帯数</t>
  </si>
  <si>
    <t>２－２　町丁別・男女別人口および世帯数・・・つづき</t>
  </si>
  <si>
    <t>資料：高松市総務局情報政策課　　　</t>
  </si>
  <si>
    <t>資料：高松市総務局情報政策課</t>
  </si>
  <si>
    <t>資料：高松市総務局情報政策課</t>
  </si>
  <si>
    <t>資料：高松市総務局情報政策課</t>
  </si>
  <si>
    <t>資料：高松市市民政策局市民課</t>
  </si>
  <si>
    <t>平成 12年</t>
  </si>
  <si>
    <t xml:space="preserve">  17</t>
  </si>
  <si>
    <t xml:space="preserve">  22</t>
  </si>
  <si>
    <t>国勢調査(平成22年10月1日)結果</t>
  </si>
  <si>
    <t>丸 亀 市</t>
  </si>
  <si>
    <t>坂 出 市</t>
  </si>
  <si>
    <t>善通寺市</t>
  </si>
  <si>
    <t>観音寺市</t>
  </si>
  <si>
    <t>綾 川 町</t>
  </si>
  <si>
    <t>三 豊 市</t>
  </si>
  <si>
    <t>三 木 町</t>
  </si>
  <si>
    <t>直 島 町</t>
  </si>
  <si>
    <t>平成 12 年</t>
  </si>
  <si>
    <t xml:space="preserve">  17</t>
  </si>
  <si>
    <t xml:space="preserve">  22</t>
  </si>
  <si>
    <t>平成12年</t>
  </si>
  <si>
    <t>平成17年</t>
  </si>
  <si>
    <t>平成22年</t>
  </si>
  <si>
    <t>平成12年</t>
  </si>
  <si>
    <t>平成22年</t>
  </si>
  <si>
    <t>17～22年</t>
  </si>
  <si>
    <t>平成12年</t>
  </si>
  <si>
    <t>平成17年</t>
  </si>
  <si>
    <t>平成22年</t>
  </si>
  <si>
    <t>12～17年</t>
  </si>
  <si>
    <t>17～22年</t>
  </si>
  <si>
    <t>平成22年</t>
  </si>
  <si>
    <t>-</t>
  </si>
  <si>
    <t>三　　豊　　市</t>
  </si>
  <si>
    <t>直　　島　　町</t>
  </si>
  <si>
    <t>宇　多　津　町</t>
  </si>
  <si>
    <t>綾　　川　　町</t>
  </si>
  <si>
    <t>ま ん の う 町</t>
  </si>
  <si>
    <t>その他の市町村</t>
  </si>
  <si>
    <t>小  豆  島  町</t>
  </si>
  <si>
    <t>平成22年構成比(%)</t>
  </si>
  <si>
    <t>流出人口</t>
  </si>
  <si>
    <t>流入人口</t>
  </si>
  <si>
    <t>24年１月</t>
  </si>
  <si>
    <t xml:space="preserve">  23</t>
  </si>
  <si>
    <t>・昭和31年以降の人口は、10月1日現在である。</t>
  </si>
  <si>
    <t>　　・A)は国勢調査人口、A)以外は推計人口（人口速報＝国勢調査反映）</t>
  </si>
  <si>
    <t>・平成17年以前の人口については、現市域に組み替えていない数値である。</t>
  </si>
  <si>
    <t>本表は、住民基本台帳および外国人登録の登録人口による。（平成25年3月31日現在）</t>
  </si>
  <si>
    <t>　　・地区別は、高松市支所および出張所設置条例に基づく所管区域で表章している。</t>
  </si>
  <si>
    <t>資料：香川県政策部統計調査課、高松市市民政策局市民課、高松市総務局情報政策課</t>
  </si>
  <si>
    <t>　　・自然動態、社会動態、人口増加については香川県人口移動調査による。各月とも1か月中の</t>
  </si>
  <si>
    <t>　　　動態数である。その他とは、職権記載・職権消除等である。</t>
  </si>
  <si>
    <t>　　・死産、婚姻、離婚は届出地主義による、市民課への戸籍届出件数である。</t>
  </si>
  <si>
    <t>本表は、香川県人口移動調査および市民課確認による。</t>
  </si>
  <si>
    <t>本表は、香川県人口移動調査および市民課確認による。</t>
  </si>
  <si>
    <t>高松市は、平成17年9月26日に塩江町、平成18年1月10日に庵治町、牟礼町、香川町、香南町、国分寺町を編入合併した。</t>
  </si>
  <si>
    <t>観音寺市は、平成17年10月11日に大野原町、豊浜町を編入合併した。</t>
  </si>
  <si>
    <t>三豊市は、平成18年1月1日に高瀬町、山本町、三野町、豊中町、詫間町、仁尾町、財田町の7町が合併して成立した。</t>
  </si>
  <si>
    <t>まんのう町は、平成18年3月20日に琴南町、満濃町、仲南町の3町が合併して成立した。</t>
  </si>
  <si>
    <t>小豆島町は、平成18年3月21日に内海町、池田町が合併して成立した。</t>
  </si>
  <si>
    <t>綾川町は、平成18年3月21日に綾上町、綾南町が合併して成立した。</t>
  </si>
  <si>
    <t>（単位：世帯、人）</t>
  </si>
  <si>
    <t>　　・高松市（組替）の数値は、平成22年10月１日時点の市域に組み替えたものである。</t>
  </si>
  <si>
    <t>　　・a)については、普通世帯のみの数値である。</t>
  </si>
  <si>
    <t>　　・平成12年および平成17年については、平成22年10月1日時点の市域に組み替えたものである。</t>
  </si>
  <si>
    <t>　　・平成17年については、平成22年10月1日時点の市域に組み替えたものである。</t>
  </si>
  <si>
    <t>※　25 年</t>
  </si>
  <si>
    <t>※平成25年分については、平成24年7月に外国人登録制度が廃止されたため、6月末現在の数値。</t>
  </si>
  <si>
    <t>「外国人登録人口」の代わりとして「外国人住民国籍別人口」と題した表を作成し、</t>
  </si>
  <si>
    <t>今後はその数値を報告する。</t>
  </si>
  <si>
    <t>２－１９　　流出人口と流入人口（１５歳以上）</t>
  </si>
  <si>
    <t>２－１８　配偶関係(４区分)･年齢（５歳階級）･男女別１５歳以上人口</t>
  </si>
  <si>
    <t>２－１７　従業地・通学地による常住地別15歳以上就業者・通学者数</t>
  </si>
  <si>
    <t>２－１６　常住地による従業地・通学地別15歳以上就業者・通学者数</t>
  </si>
  <si>
    <t>２－１５　常住地および従業地・通学地による15歳以上就業者・通学者数</t>
  </si>
  <si>
    <t>２－１４　高松市への通勤・通学者流入率の高い県内市町</t>
  </si>
  <si>
    <t>２－１３　昼間人口</t>
  </si>
  <si>
    <t>２－１２　年齢（３区分）別人口</t>
  </si>
  <si>
    <t>２－１１　国勢調査人口・世帯数の推移</t>
  </si>
  <si>
    <t>２－１０　外国人住民国籍別人口</t>
  </si>
  <si>
    <t>平成25年</t>
  </si>
  <si>
    <t>（単位：人、％）</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</si>
</sst>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年 1月&quot;"/>
    <numFmt numFmtId="177" formatCode="&quot;  &quot;#"/>
    <numFmt numFmtId="178" formatCode="&quot;平成&quot;#&quot;年&quot;"/>
    <numFmt numFmtId="179" formatCode="0.0_ "/>
    <numFmt numFmtId="180" formatCode="#,##0.0;[Red]\-#,##0.0"/>
    <numFmt numFmtId="181" formatCode="#,##0.0"/>
    <numFmt numFmtId="182" formatCode="\ ###,###,##0;&quot;-&quot;###,###,##0"/>
    <numFmt numFmtId="183" formatCode="#,##0.0;&quot;△ &quot;#,##0.0"/>
    <numFmt numFmtId="184" formatCode="###,###,###,##0;&quot;-&quot;##,###,###,##0"/>
    <numFmt numFmtId="185" formatCode="#,##0;&quot;△ &quot;#,##0"/>
    <numFmt numFmtId="186" formatCode="#&quot; 年 1月&quot;"/>
    <numFmt numFmtId="187" formatCode="#&quot;　年&quot;"/>
    <numFmt numFmtId="188" formatCode="&quot;a) &quot;#,###"/>
    <numFmt numFmtId="189" formatCode="#,##0_ "/>
    <numFmt numFmtId="190" formatCode="\ ###,###,##0.00;&quot;-&quot;###,###,##0.00"/>
  </numFmts>
  <fonts count="74">
    <font>
      <sz val="11"/>
      <name val="明朝"/>
      <family val="1"/>
    </font>
    <font>
      <sz val="11"/>
      <color indexed="8"/>
      <name val="ＭＳ Ｐゴシック"/>
      <family val="3"/>
    </font>
    <font>
      <sz val="6"/>
      <name val="明朝"/>
      <family val="1"/>
    </font>
    <font>
      <sz val="11"/>
      <name val="ＭＳ ゴシック"/>
      <family val="3"/>
    </font>
    <font>
      <sz val="10"/>
      <name val="ＭＳ ゴシック"/>
      <family val="3"/>
    </font>
    <font>
      <sz val="6"/>
      <name val="ＭＳ Ｐ明朝"/>
      <family val="1"/>
    </font>
    <font>
      <sz val="11"/>
      <name val="ＭＳ 明朝"/>
      <family val="1"/>
    </font>
    <font>
      <sz val="11"/>
      <name val="ＭＳ Ｐ明朝"/>
      <family val="1"/>
    </font>
    <font>
      <b/>
      <sz val="11"/>
      <name val="ＭＳ ゴシック"/>
      <family val="3"/>
    </font>
    <font>
      <sz val="20"/>
      <name val="ＭＳ ゴシック"/>
      <family val="3"/>
    </font>
    <font>
      <sz val="16"/>
      <name val="ＭＳ ゴシック"/>
      <family val="3"/>
    </font>
    <font>
      <sz val="11"/>
      <name val="ＭＳ Ｐゴシック"/>
      <family val="3"/>
    </font>
    <font>
      <sz val="12"/>
      <name val="ＭＳ ゴシック"/>
      <family val="3"/>
    </font>
    <font>
      <sz val="18"/>
      <name val="ＭＳ Ｐゴシック"/>
      <family val="3"/>
    </font>
    <font>
      <sz val="8"/>
      <name val="ＭＳ ゴシック"/>
      <family val="3"/>
    </font>
    <font>
      <sz val="9"/>
      <name val="ＭＳ ゴシック"/>
      <family val="3"/>
    </font>
    <font>
      <sz val="11.5"/>
      <name val="ＭＳ ゴシック"/>
      <family val="3"/>
    </font>
    <font>
      <sz val="11.5"/>
      <name val="ＭＳ 明朝"/>
      <family val="1"/>
    </font>
    <font>
      <b/>
      <sz val="11.5"/>
      <name val="ＭＳ ゴシック"/>
      <family val="3"/>
    </font>
    <font>
      <sz val="18"/>
      <name val="ＭＳ ゴシック"/>
      <family val="3"/>
    </font>
    <font>
      <sz val="10"/>
      <name val="ＭＳ 明朝"/>
      <family val="1"/>
    </font>
    <font>
      <b/>
      <sz val="10"/>
      <name val="ＭＳ ゴシック"/>
      <family val="3"/>
    </font>
    <font>
      <sz val="16"/>
      <name val="明朝"/>
      <family val="1"/>
    </font>
    <font>
      <sz val="16"/>
      <name val="ＭＳ Ｐゴシック"/>
      <family val="3"/>
    </font>
    <font>
      <sz val="22"/>
      <name val="ＭＳ Ｐゴシック"/>
      <family val="3"/>
    </font>
    <font>
      <sz val="10"/>
      <name val="ＭＳ Ｐ明朝"/>
      <family val="1"/>
    </font>
    <font>
      <sz val="10.5"/>
      <name val="ＭＳ ゴシック"/>
      <family val="3"/>
    </font>
    <font>
      <b/>
      <sz val="11"/>
      <name val="ＭＳ Ｐゴシック"/>
      <family val="3"/>
    </font>
    <font>
      <b/>
      <sz val="11"/>
      <color indexed="8"/>
      <name val="ＭＳ ゴシック"/>
      <family val="3"/>
    </font>
    <font>
      <b/>
      <sz val="10.5"/>
      <name val="ＭＳ ゴシック"/>
      <family val="3"/>
    </font>
    <font>
      <b/>
      <sz val="10.5"/>
      <color indexed="8"/>
      <name val="ＭＳ ゴシック"/>
      <family val="3"/>
    </font>
    <font>
      <sz val="10.5"/>
      <name val="ＭＳ 明朝"/>
      <family val="1"/>
    </font>
    <font>
      <sz val="11"/>
      <color indexed="8"/>
      <name val="ＭＳ 明朝"/>
      <family val="1"/>
    </font>
    <font>
      <b/>
      <sz val="9"/>
      <color indexed="8"/>
      <name val="ＭＳ ゴシック"/>
      <family val="3"/>
    </font>
    <font>
      <b/>
      <sz val="10"/>
      <name val="ＭＳ 明朝"/>
      <family val="1"/>
    </font>
    <font>
      <sz val="10"/>
      <color indexed="8"/>
      <name val="ＭＳ 明朝"/>
      <family val="1"/>
    </font>
    <font>
      <sz val="18.5"/>
      <name val="ＭＳ ゴシック"/>
      <family val="3"/>
    </font>
    <font>
      <sz val="10"/>
      <color indexed="10"/>
      <name val="ＭＳ ゴシック"/>
      <family val="3"/>
    </font>
    <font>
      <sz val="11"/>
      <color indexed="10"/>
      <name val="ＭＳ ゴシック"/>
      <family val="3"/>
    </font>
    <font>
      <sz val="14"/>
      <name val="ＭＳ 明朝"/>
      <family val="1"/>
    </font>
    <font>
      <b/>
      <sz val="11"/>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medium"/>
      <bottom/>
    </border>
    <border>
      <left/>
      <right style="thin"/>
      <top/>
      <bottom style="medium"/>
    </border>
    <border>
      <left/>
      <right/>
      <top/>
      <bottom style="medium"/>
    </border>
    <border>
      <left style="thin"/>
      <right/>
      <top/>
      <bottom style="medium"/>
    </border>
    <border>
      <left style="thin"/>
      <right/>
      <top/>
      <bottom/>
    </border>
    <border>
      <left/>
      <right style="thin"/>
      <top/>
      <bottom/>
    </border>
    <border>
      <left/>
      <right style="thin"/>
      <top style="thin"/>
      <bottom/>
    </border>
    <border>
      <left/>
      <right/>
      <top style="thin"/>
      <bottom/>
    </border>
    <border>
      <left style="thin"/>
      <right/>
      <top style="thin"/>
      <bottom/>
    </border>
    <border>
      <left style="thin"/>
      <right/>
      <top style="thin"/>
      <bottom style="thin"/>
    </border>
    <border>
      <left style="thin"/>
      <right style="thin"/>
      <top style="thin"/>
      <bottom style="thin"/>
    </border>
    <border>
      <left style="thin"/>
      <right style="thin"/>
      <top/>
      <bottom style="thin"/>
    </border>
    <border>
      <left/>
      <right style="thin"/>
      <top/>
      <bottom style="thin"/>
    </border>
    <border>
      <left/>
      <right/>
      <top/>
      <bottom style="thin"/>
    </border>
    <border>
      <left/>
      <right style="thin"/>
      <top style="thin"/>
      <bottom style="thin"/>
    </border>
    <border>
      <left/>
      <right/>
      <top style="medium"/>
      <bottom style="thin"/>
    </border>
    <border>
      <left style="thin"/>
      <right/>
      <top style="medium"/>
      <bottom style="thin"/>
    </border>
    <border>
      <left style="thin"/>
      <right style="thin"/>
      <top style="medium"/>
      <bottom/>
    </border>
    <border>
      <left/>
      <right style="thin"/>
      <top style="medium"/>
      <bottom/>
    </border>
    <border>
      <left/>
      <right style="thin"/>
      <top style="medium"/>
      <bottom style="thin"/>
    </border>
    <border>
      <left style="thin"/>
      <right style="thin"/>
      <top/>
      <bottom style="medium"/>
    </border>
    <border>
      <left style="thin">
        <color indexed="8"/>
      </left>
      <right/>
      <top/>
      <bottom style="medium"/>
    </border>
    <border>
      <left style="thin"/>
      <right style="thin"/>
      <top/>
      <bottom/>
    </border>
    <border>
      <left style="thin">
        <color indexed="8"/>
      </left>
      <right/>
      <top/>
      <bottom/>
    </border>
    <border>
      <left style="thin"/>
      <right style="thin"/>
      <top style="thin"/>
      <bottom/>
    </border>
    <border>
      <left style="thin"/>
      <right style="thin"/>
      <top style="medium"/>
      <bottom style="thin"/>
    </border>
    <border>
      <left/>
      <right/>
      <top style="dotted"/>
      <bottom/>
    </border>
    <border>
      <left style="thin"/>
      <right/>
      <top style="dotted"/>
      <bottom/>
    </border>
    <border>
      <left/>
      <right style="thin"/>
      <top style="dotted"/>
      <bottom/>
    </border>
    <border>
      <left/>
      <right/>
      <top/>
      <bottom style="dotted"/>
    </border>
    <border>
      <left style="thin"/>
      <right/>
      <top/>
      <bottom style="thin"/>
    </border>
    <border>
      <left style="thin"/>
      <right/>
      <top style="medium"/>
      <bottom/>
    </border>
    <border>
      <left/>
      <right/>
      <top style="thin"/>
      <bottom style="thin"/>
    </border>
    <border>
      <left style="thin">
        <color indexed="8"/>
      </left>
      <right>
        <color indexed="63"/>
      </right>
      <top>
        <color indexed="63"/>
      </top>
      <bottom style="thin"/>
    </border>
  </borders>
  <cellStyleXfs count="6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38" fontId="0" fillId="0" borderId="0" applyFont="0" applyFill="0" applyBorder="0" applyAlignment="0" applyProtection="0"/>
    <xf numFmtId="38" fontId="11" fillId="0" borderId="0" applyFont="0" applyFill="0" applyBorder="0" applyAlignment="0" applyProtection="0"/>
    <xf numFmtId="38" fontId="1"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2" fillId="31" borderId="4" applyNumberFormat="0" applyAlignment="0" applyProtection="0"/>
    <xf numFmtId="0" fontId="0" fillId="0" borderId="0">
      <alignment/>
      <protection/>
    </xf>
    <xf numFmtId="0" fontId="11" fillId="0" borderId="0">
      <alignment/>
      <protection/>
    </xf>
    <xf numFmtId="0" fontId="11" fillId="0" borderId="0">
      <alignment/>
      <protection/>
    </xf>
    <xf numFmtId="0" fontId="39" fillId="0" borderId="0">
      <alignment/>
      <protection/>
    </xf>
    <xf numFmtId="0" fontId="73" fillId="32" borderId="0" applyNumberFormat="0" applyBorder="0" applyAlignment="0" applyProtection="0"/>
  </cellStyleXfs>
  <cellXfs count="602">
    <xf numFmtId="0" fontId="0" fillId="0" borderId="0" xfId="0" applyAlignment="1">
      <alignment/>
    </xf>
    <xf numFmtId="0" fontId="0" fillId="0" borderId="0" xfId="0" applyAlignment="1">
      <alignment horizontal="right"/>
    </xf>
    <xf numFmtId="0" fontId="3" fillId="0" borderId="0" xfId="0" applyFont="1" applyAlignment="1">
      <alignment/>
    </xf>
    <xf numFmtId="0" fontId="3" fillId="0" borderId="0" xfId="0" applyFont="1" applyAlignment="1">
      <alignment horizontal="right"/>
    </xf>
    <xf numFmtId="3" fontId="0" fillId="0" borderId="0" xfId="0" applyNumberFormat="1" applyBorder="1" applyAlignment="1">
      <alignment horizontal="right" vertical="center"/>
    </xf>
    <xf numFmtId="3" fontId="0" fillId="0" borderId="0" xfId="0" applyNumberFormat="1" applyBorder="1" applyAlignment="1">
      <alignment vertical="center"/>
    </xf>
    <xf numFmtId="4" fontId="0" fillId="0" borderId="0" xfId="0" applyNumberFormat="1" applyBorder="1" applyAlignment="1">
      <alignment horizontal="right" vertical="center"/>
    </xf>
    <xf numFmtId="0" fontId="3" fillId="0" borderId="0" xfId="0" applyFont="1" applyBorder="1" applyAlignment="1">
      <alignment horizontal="center" vertical="center"/>
    </xf>
    <xf numFmtId="0" fontId="4" fillId="0" borderId="0" xfId="0" applyFont="1" applyBorder="1" applyAlignment="1">
      <alignment horizontal="right" vertical="center"/>
    </xf>
    <xf numFmtId="0" fontId="3" fillId="0" borderId="0" xfId="0" applyFont="1" applyBorder="1" applyAlignment="1">
      <alignment horizontal="right" vertical="center"/>
    </xf>
    <xf numFmtId="0" fontId="0" fillId="0" borderId="0" xfId="0" applyBorder="1" applyAlignment="1">
      <alignment horizontal="right" vertical="center"/>
    </xf>
    <xf numFmtId="0" fontId="0" fillId="0" borderId="0" xfId="0" applyFont="1" applyAlignment="1">
      <alignment/>
    </xf>
    <xf numFmtId="0" fontId="0" fillId="0" borderId="0" xfId="0" applyFill="1" applyAlignment="1">
      <alignment/>
    </xf>
    <xf numFmtId="0" fontId="0" fillId="0" borderId="0" xfId="0" applyFill="1" applyAlignment="1">
      <alignment horizontal="right"/>
    </xf>
    <xf numFmtId="0" fontId="0" fillId="0" borderId="0" xfId="0" applyFont="1" applyFill="1" applyAlignment="1">
      <alignment/>
    </xf>
    <xf numFmtId="0" fontId="0" fillId="0" borderId="0" xfId="0" applyFont="1" applyFill="1" applyAlignment="1">
      <alignment horizontal="right"/>
    </xf>
    <xf numFmtId="3" fontId="0" fillId="0" borderId="0" xfId="0" applyNumberFormat="1" applyFont="1" applyBorder="1" applyAlignment="1">
      <alignment vertical="center"/>
    </xf>
    <xf numFmtId="3" fontId="0" fillId="0" borderId="0" xfId="0" applyNumberFormat="1" applyFont="1" applyBorder="1" applyAlignment="1">
      <alignment horizontal="right" vertical="center"/>
    </xf>
    <xf numFmtId="0" fontId="0" fillId="0" borderId="0" xfId="0" applyFont="1" applyFill="1" applyBorder="1" applyAlignment="1">
      <alignment horizontal="right" vertical="center"/>
    </xf>
    <xf numFmtId="0" fontId="3" fillId="0" borderId="0" xfId="0" applyFont="1" applyBorder="1" applyAlignment="1">
      <alignment horizontal="left" vertical="center"/>
    </xf>
    <xf numFmtId="0" fontId="3" fillId="0" borderId="0" xfId="0" applyFont="1" applyFill="1" applyAlignment="1">
      <alignment/>
    </xf>
    <xf numFmtId="0" fontId="0" fillId="0" borderId="10" xfId="0" applyBorder="1" applyAlignment="1">
      <alignment horizontal="center" vertical="center"/>
    </xf>
    <xf numFmtId="0" fontId="0" fillId="0" borderId="10" xfId="0" applyBorder="1" applyAlignment="1">
      <alignment horizontal="left" vertical="center"/>
    </xf>
    <xf numFmtId="0" fontId="3" fillId="0" borderId="10" xfId="0" applyFont="1" applyBorder="1" applyAlignment="1">
      <alignment vertical="center"/>
    </xf>
    <xf numFmtId="0" fontId="3" fillId="0" borderId="10" xfId="0" applyFont="1" applyBorder="1" applyAlignment="1">
      <alignment horizontal="left" vertical="center"/>
    </xf>
    <xf numFmtId="3" fontId="6" fillId="0" borderId="11" xfId="0" applyNumberFormat="1" applyFont="1" applyBorder="1" applyAlignment="1">
      <alignment horizontal="right" vertical="center"/>
    </xf>
    <xf numFmtId="3" fontId="6" fillId="0" borderId="12" xfId="0" applyNumberFormat="1" applyFont="1" applyBorder="1" applyAlignment="1">
      <alignment horizontal="right" vertical="center"/>
    </xf>
    <xf numFmtId="3" fontId="6" fillId="0" borderId="12" xfId="0" applyNumberFormat="1" applyFont="1" applyBorder="1" applyAlignment="1">
      <alignment vertical="center"/>
    </xf>
    <xf numFmtId="4" fontId="6" fillId="0" borderId="13" xfId="0" applyNumberFormat="1" applyFont="1" applyBorder="1" applyAlignment="1">
      <alignment horizontal="right" vertical="center"/>
    </xf>
    <xf numFmtId="0" fontId="3" fillId="0" borderId="11" xfId="0" applyFont="1" applyFill="1" applyBorder="1" applyAlignment="1">
      <alignment horizontal="center" vertical="center"/>
    </xf>
    <xf numFmtId="0" fontId="3" fillId="0" borderId="12" xfId="0" applyFont="1" applyBorder="1" applyAlignment="1">
      <alignment horizontal="right" vertical="center"/>
    </xf>
    <xf numFmtId="3" fontId="6" fillId="0" borderId="0" xfId="0" applyNumberFormat="1" applyFont="1" applyAlignment="1">
      <alignment vertical="center"/>
    </xf>
    <xf numFmtId="0" fontId="6" fillId="0" borderId="14" xfId="0" applyFont="1" applyBorder="1" applyAlignment="1">
      <alignment horizontal="right" vertical="center"/>
    </xf>
    <xf numFmtId="0" fontId="3" fillId="0" borderId="15" xfId="0" applyFont="1" applyBorder="1" applyAlignment="1">
      <alignment horizontal="center" vertical="center"/>
    </xf>
    <xf numFmtId="0" fontId="3" fillId="0" borderId="0" xfId="0" applyFont="1" applyAlignment="1">
      <alignment horizontal="right" vertical="center"/>
    </xf>
    <xf numFmtId="3" fontId="6" fillId="0" borderId="0" xfId="0" applyNumberFormat="1" applyFont="1" applyBorder="1" applyAlignment="1">
      <alignment vertical="center"/>
    </xf>
    <xf numFmtId="0" fontId="6" fillId="0" borderId="14" xfId="0" applyFont="1" applyFill="1" applyBorder="1" applyAlignment="1">
      <alignment horizontal="right" vertical="center"/>
    </xf>
    <xf numFmtId="3" fontId="6" fillId="0" borderId="15" xfId="0" applyNumberFormat="1" applyFont="1" applyBorder="1" applyAlignment="1">
      <alignment horizontal="right" vertical="center"/>
    </xf>
    <xf numFmtId="3" fontId="6" fillId="0" borderId="0" xfId="0" applyNumberFormat="1" applyFont="1" applyBorder="1" applyAlignment="1">
      <alignment horizontal="right" vertical="center"/>
    </xf>
    <xf numFmtId="4" fontId="6" fillId="0" borderId="14" xfId="0" applyNumberFormat="1" applyFont="1" applyBorder="1" applyAlignment="1">
      <alignment horizontal="right" vertical="center"/>
    </xf>
    <xf numFmtId="0" fontId="3" fillId="0" borderId="15" xfId="0" applyFont="1" applyFill="1" applyBorder="1" applyAlignment="1">
      <alignment horizontal="center" vertical="center"/>
    </xf>
    <xf numFmtId="3" fontId="6" fillId="0" borderId="0" xfId="0" applyNumberFormat="1" applyFont="1" applyAlignment="1">
      <alignment horizontal="right" vertical="center"/>
    </xf>
    <xf numFmtId="0" fontId="3" fillId="0" borderId="0" xfId="0" applyFont="1" applyFill="1" applyAlignment="1">
      <alignment horizontal="right" vertical="center"/>
    </xf>
    <xf numFmtId="4" fontId="6" fillId="0" borderId="0" xfId="0" applyNumberFormat="1" applyFont="1" applyAlignment="1">
      <alignment horizontal="right" vertical="center"/>
    </xf>
    <xf numFmtId="0" fontId="4" fillId="0" borderId="0" xfId="0" applyFont="1" applyAlignment="1">
      <alignment horizontal="right" vertical="center"/>
    </xf>
    <xf numFmtId="0" fontId="3" fillId="0" borderId="0" xfId="0" applyFont="1" applyFill="1" applyAlignment="1">
      <alignment horizontal="right"/>
    </xf>
    <xf numFmtId="0" fontId="6" fillId="0" borderId="15" xfId="0" applyFont="1" applyBorder="1" applyAlignment="1">
      <alignment horizontal="right" vertical="center"/>
    </xf>
    <xf numFmtId="0" fontId="6" fillId="0" borderId="0" xfId="0" applyFont="1" applyBorder="1" applyAlignment="1">
      <alignment horizontal="right" vertical="center"/>
    </xf>
    <xf numFmtId="0" fontId="3" fillId="0" borderId="15" xfId="0" applyNumberFormat="1" applyFont="1" applyFill="1" applyBorder="1" applyAlignment="1" quotePrefix="1">
      <alignment horizontal="center" vertical="center"/>
    </xf>
    <xf numFmtId="0" fontId="8" fillId="0" borderId="14" xfId="0" applyFont="1" applyFill="1" applyBorder="1" applyAlignment="1" quotePrefix="1">
      <alignment horizontal="right" vertical="center"/>
    </xf>
    <xf numFmtId="0" fontId="8" fillId="0" borderId="15" xfId="0" applyFont="1" applyBorder="1" applyAlignment="1" quotePrefix="1">
      <alignment horizontal="center" vertical="center"/>
    </xf>
    <xf numFmtId="3" fontId="6" fillId="0" borderId="0" xfId="0" applyNumberFormat="1" applyFont="1" applyFill="1" applyAlignment="1">
      <alignment horizontal="right" vertical="center"/>
    </xf>
    <xf numFmtId="3" fontId="6" fillId="0" borderId="0" xfId="0" applyNumberFormat="1" applyFont="1" applyFill="1" applyAlignment="1">
      <alignment vertical="center"/>
    </xf>
    <xf numFmtId="0" fontId="6" fillId="0" borderId="14" xfId="0" applyFont="1" applyFill="1" applyBorder="1" applyAlignment="1" quotePrefix="1">
      <alignment horizontal="right" vertical="center"/>
    </xf>
    <xf numFmtId="0" fontId="3" fillId="0" borderId="15" xfId="0" applyFont="1" applyBorder="1" applyAlignment="1" quotePrefix="1">
      <alignment horizontal="center" vertical="center"/>
    </xf>
    <xf numFmtId="38" fontId="6" fillId="0" borderId="0" xfId="50" applyFont="1" applyFill="1" applyAlignment="1">
      <alignment horizontal="right" vertical="center"/>
    </xf>
    <xf numFmtId="38" fontId="6" fillId="0" borderId="0" xfId="50" applyFont="1" applyFill="1" applyAlignment="1">
      <alignment vertical="center"/>
    </xf>
    <xf numFmtId="2" fontId="6" fillId="0" borderId="14" xfId="0" applyNumberFormat="1" applyFont="1" applyBorder="1" applyAlignment="1">
      <alignment horizontal="right" vertical="center"/>
    </xf>
    <xf numFmtId="0" fontId="6" fillId="0" borderId="0" xfId="0" applyFont="1" applyAlignment="1">
      <alignment horizontal="right" vertical="center"/>
    </xf>
    <xf numFmtId="38" fontId="6" fillId="0" borderId="15" xfId="50" applyFont="1" applyBorder="1" applyAlignment="1">
      <alignment horizontal="right" vertical="center"/>
    </xf>
    <xf numFmtId="38" fontId="6" fillId="0" borderId="0" xfId="50" applyFont="1" applyAlignment="1">
      <alignment horizontal="right" vertical="center"/>
    </xf>
    <xf numFmtId="49" fontId="3" fillId="0" borderId="15" xfId="0" applyNumberFormat="1" applyFont="1" applyFill="1" applyBorder="1" applyAlignment="1">
      <alignment horizontal="center" vertical="center"/>
    </xf>
    <xf numFmtId="3" fontId="6" fillId="0" borderId="15" xfId="0" applyNumberFormat="1" applyFont="1" applyFill="1" applyBorder="1" applyAlignment="1">
      <alignment horizontal="right" vertical="center"/>
    </xf>
    <xf numFmtId="0" fontId="4" fillId="0" borderId="0" xfId="0" applyFont="1" applyFill="1" applyAlignment="1">
      <alignment horizontal="right" vertical="center"/>
    </xf>
    <xf numFmtId="0" fontId="0" fillId="0" borderId="16" xfId="0" applyBorder="1" applyAlignment="1">
      <alignment/>
    </xf>
    <xf numFmtId="0" fontId="0" fillId="0" borderId="15" xfId="0" applyBorder="1" applyAlignment="1">
      <alignment/>
    </xf>
    <xf numFmtId="0" fontId="3" fillId="0" borderId="16" xfId="0" applyFont="1" applyBorder="1" applyAlignment="1">
      <alignment/>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0" xfId="0" applyBorder="1" applyAlignment="1">
      <alignment horizontal="center" vertical="center"/>
    </xf>
    <xf numFmtId="0" fontId="0"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10" xfId="0" applyFont="1" applyBorder="1" applyAlignment="1">
      <alignment horizontal="center" vertical="center"/>
    </xf>
    <xf numFmtId="0" fontId="3" fillId="0" borderId="29" xfId="0" applyFont="1" applyBorder="1" applyAlignment="1">
      <alignment horizontal="center" vertical="center"/>
    </xf>
    <xf numFmtId="0" fontId="3" fillId="0" borderId="12" xfId="0" applyFont="1" applyBorder="1" applyAlignment="1">
      <alignment/>
    </xf>
    <xf numFmtId="0" fontId="3" fillId="0" borderId="12" xfId="0" applyFont="1" applyBorder="1" applyAlignment="1">
      <alignment horizontal="right"/>
    </xf>
    <xf numFmtId="0" fontId="9" fillId="0" borderId="0" xfId="0" applyFont="1" applyAlignment="1">
      <alignment/>
    </xf>
    <xf numFmtId="0" fontId="9" fillId="0" borderId="0" xfId="0" applyFont="1" applyAlignment="1">
      <alignment horizontal="right"/>
    </xf>
    <xf numFmtId="0" fontId="10" fillId="0" borderId="0" xfId="0" applyFont="1" applyAlignment="1">
      <alignment horizontal="center"/>
    </xf>
    <xf numFmtId="0" fontId="12" fillId="0" borderId="12" xfId="0" applyFont="1" applyBorder="1" applyAlignment="1">
      <alignment vertical="center"/>
    </xf>
    <xf numFmtId="38" fontId="6" fillId="0" borderId="0" xfId="0" applyNumberFormat="1" applyFont="1" applyBorder="1" applyAlignment="1">
      <alignment horizontal="right"/>
    </xf>
    <xf numFmtId="0" fontId="3" fillId="0" borderId="0" xfId="0" applyFont="1" applyBorder="1" applyAlignment="1">
      <alignment/>
    </xf>
    <xf numFmtId="38" fontId="8" fillId="0" borderId="0" xfId="0" applyNumberFormat="1" applyFont="1" applyBorder="1" applyAlignment="1">
      <alignment/>
    </xf>
    <xf numFmtId="0" fontId="3" fillId="0" borderId="0" xfId="0" applyFont="1" applyBorder="1" applyAlignment="1">
      <alignment vertical="center"/>
    </xf>
    <xf numFmtId="38" fontId="6" fillId="0" borderId="0" xfId="0" applyNumberFormat="1" applyFont="1" applyAlignment="1">
      <alignment horizontal="right"/>
    </xf>
    <xf numFmtId="0" fontId="3" fillId="0" borderId="0" xfId="0" applyFont="1" applyAlignment="1">
      <alignment vertical="center"/>
    </xf>
    <xf numFmtId="38" fontId="8" fillId="0" borderId="0" xfId="0" applyNumberFormat="1" applyFont="1" applyAlignment="1">
      <alignment/>
    </xf>
    <xf numFmtId="0" fontId="12" fillId="0" borderId="0" xfId="0" applyFont="1" applyBorder="1" applyAlignment="1">
      <alignment/>
    </xf>
    <xf numFmtId="0" fontId="12" fillId="0" borderId="0" xfId="0" applyFont="1" applyBorder="1" applyAlignment="1">
      <alignment vertical="center"/>
    </xf>
    <xf numFmtId="38" fontId="8" fillId="0" borderId="0" xfId="0" applyNumberFormat="1" applyFont="1" applyBorder="1" applyAlignment="1">
      <alignment horizontal="right"/>
    </xf>
    <xf numFmtId="0" fontId="6" fillId="0" borderId="0" xfId="0" applyFont="1" applyBorder="1" applyAlignment="1">
      <alignment/>
    </xf>
    <xf numFmtId="0" fontId="12" fillId="0" borderId="0" xfId="0" applyFont="1" applyFill="1" applyBorder="1" applyAlignment="1">
      <alignment vertical="center"/>
    </xf>
    <xf numFmtId="0" fontId="12" fillId="0" borderId="0" xfId="0" applyFont="1" applyBorder="1" applyAlignment="1">
      <alignment horizontal="center" vertical="center"/>
    </xf>
    <xf numFmtId="0" fontId="12" fillId="0" borderId="11" xfId="0" applyFont="1" applyBorder="1" applyAlignment="1">
      <alignment vertical="center"/>
    </xf>
    <xf numFmtId="0" fontId="12" fillId="0" borderId="13" xfId="0" applyFont="1" applyBorder="1" applyAlignment="1">
      <alignment vertical="center"/>
    </xf>
    <xf numFmtId="38" fontId="6" fillId="0" borderId="11" xfId="0" applyNumberFormat="1" applyFont="1" applyBorder="1" applyAlignment="1">
      <alignment horizontal="right"/>
    </xf>
    <xf numFmtId="38" fontId="6" fillId="0" borderId="12" xfId="0" applyNumberFormat="1" applyFont="1" applyBorder="1" applyAlignment="1">
      <alignment horizontal="right"/>
    </xf>
    <xf numFmtId="38" fontId="6" fillId="0" borderId="13" xfId="0" applyNumberFormat="1" applyFont="1" applyBorder="1" applyAlignment="1">
      <alignment horizontal="right"/>
    </xf>
    <xf numFmtId="0" fontId="12" fillId="0" borderId="12" xfId="0" applyFont="1" applyBorder="1" applyAlignment="1">
      <alignment horizontal="center" vertical="center"/>
    </xf>
    <xf numFmtId="0" fontId="3" fillId="0" borderId="0" xfId="0" applyFont="1" applyFill="1" applyBorder="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0" xfId="0" applyFont="1" applyBorder="1" applyAlignment="1">
      <alignment horizontal="distributed" vertical="center"/>
    </xf>
    <xf numFmtId="0" fontId="3" fillId="0" borderId="14" xfId="0" applyFont="1" applyBorder="1" applyAlignment="1">
      <alignment horizontal="center" vertical="center"/>
    </xf>
    <xf numFmtId="38" fontId="8" fillId="0" borderId="14" xfId="0" applyNumberFormat="1" applyFont="1" applyBorder="1" applyAlignment="1">
      <alignment/>
    </xf>
    <xf numFmtId="0" fontId="8" fillId="0" borderId="0" xfId="0" applyFont="1" applyBorder="1" applyAlignment="1">
      <alignment horizontal="center" vertical="center"/>
    </xf>
    <xf numFmtId="0" fontId="8" fillId="0" borderId="0" xfId="0" applyFont="1" applyBorder="1" applyAlignment="1">
      <alignment horizontal="distributed" vertical="center"/>
    </xf>
    <xf numFmtId="3" fontId="3" fillId="0" borderId="0" xfId="0" applyNumberFormat="1" applyFont="1" applyBorder="1" applyAlignment="1">
      <alignment vertical="center"/>
    </xf>
    <xf numFmtId="0" fontId="3" fillId="0" borderId="15" xfId="0" applyFont="1" applyBorder="1" applyAlignment="1">
      <alignment/>
    </xf>
    <xf numFmtId="0" fontId="3" fillId="0" borderId="14" xfId="0" applyFont="1" applyBorder="1" applyAlignment="1">
      <alignment/>
    </xf>
    <xf numFmtId="38" fontId="6" fillId="0" borderId="15" xfId="0" applyNumberFormat="1" applyFont="1" applyBorder="1" applyAlignment="1">
      <alignment horizontal="right"/>
    </xf>
    <xf numFmtId="38" fontId="6" fillId="0" borderId="14" xfId="0" applyNumberFormat="1" applyFont="1" applyBorder="1" applyAlignment="1">
      <alignment horizontal="right"/>
    </xf>
    <xf numFmtId="3" fontId="3" fillId="0" borderId="0" xfId="0" applyNumberFormat="1" applyFont="1" applyAlignment="1">
      <alignment vertical="center"/>
    </xf>
    <xf numFmtId="0" fontId="8" fillId="0" borderId="15" xfId="0" applyFont="1" applyBorder="1" applyAlignment="1">
      <alignment horizontal="center" vertical="center"/>
    </xf>
    <xf numFmtId="0" fontId="3" fillId="0" borderId="15" xfId="0" applyFont="1" applyBorder="1" applyAlignment="1">
      <alignment vertical="center"/>
    </xf>
    <xf numFmtId="0" fontId="3" fillId="0" borderId="0" xfId="0" applyFont="1" applyAlignment="1">
      <alignment horizontal="distributed" vertical="center"/>
    </xf>
    <xf numFmtId="0" fontId="3" fillId="0" borderId="14" xfId="0" applyFont="1" applyBorder="1" applyAlignment="1">
      <alignment vertical="center"/>
    </xf>
    <xf numFmtId="0" fontId="8" fillId="0" borderId="15" xfId="0" applyFont="1" applyBorder="1" applyAlignment="1">
      <alignment/>
    </xf>
    <xf numFmtId="0" fontId="8" fillId="0" borderId="0" xfId="0" applyFont="1" applyAlignment="1">
      <alignment horizontal="distributed"/>
    </xf>
    <xf numFmtId="0" fontId="8" fillId="0" borderId="14" xfId="0" applyFont="1" applyBorder="1" applyAlignment="1">
      <alignment horizontal="center" vertical="center"/>
    </xf>
    <xf numFmtId="0" fontId="3" fillId="0" borderId="0" xfId="0" applyFont="1" applyAlignment="1">
      <alignment horizontal="distributed"/>
    </xf>
    <xf numFmtId="3" fontId="8" fillId="0" borderId="15" xfId="0" applyNumberFormat="1" applyFont="1" applyBorder="1" applyAlignment="1">
      <alignment horizontal="right" vertical="center"/>
    </xf>
    <xf numFmtId="3" fontId="8" fillId="0" borderId="0" xfId="0" applyNumberFormat="1" applyFont="1" applyAlignment="1">
      <alignment horizontal="right" vertical="center"/>
    </xf>
    <xf numFmtId="3" fontId="8" fillId="0" borderId="0" xfId="0" applyNumberFormat="1" applyFont="1" applyBorder="1" applyAlignment="1">
      <alignment horizontal="right" vertical="center"/>
    </xf>
    <xf numFmtId="0" fontId="8" fillId="0" borderId="0" xfId="0" applyFont="1" applyAlignment="1">
      <alignment horizontal="distributed" vertical="center"/>
    </xf>
    <xf numFmtId="3" fontId="8" fillId="0" borderId="0" xfId="0" applyNumberFormat="1" applyFont="1" applyBorder="1" applyAlignment="1">
      <alignment vertical="center"/>
    </xf>
    <xf numFmtId="3" fontId="8" fillId="0" borderId="0" xfId="0" applyNumberFormat="1" applyFont="1" applyAlignment="1">
      <alignment vertical="center"/>
    </xf>
    <xf numFmtId="0" fontId="8" fillId="0" borderId="16" xfId="0" applyFont="1" applyBorder="1" applyAlignment="1">
      <alignment horizontal="center" vertical="center"/>
    </xf>
    <xf numFmtId="0" fontId="3" fillId="0" borderId="18" xfId="0" applyFont="1" applyBorder="1" applyAlignment="1">
      <alignment horizontal="center"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12" xfId="0" applyFont="1" applyBorder="1" applyAlignment="1">
      <alignment vertical="center"/>
    </xf>
    <xf numFmtId="0" fontId="12" fillId="0" borderId="0" xfId="0" applyFont="1" applyAlignment="1">
      <alignment vertical="top"/>
    </xf>
    <xf numFmtId="0" fontId="13" fillId="0" borderId="0" xfId="0" applyFont="1" applyAlignment="1">
      <alignment horizontal="center"/>
    </xf>
    <xf numFmtId="0" fontId="13" fillId="0" borderId="0" xfId="0" applyFont="1" applyBorder="1" applyAlignment="1">
      <alignment horizontal="center"/>
    </xf>
    <xf numFmtId="38" fontId="6" fillId="0" borderId="0" xfId="0" applyNumberFormat="1" applyFont="1" applyBorder="1" applyAlignment="1">
      <alignment/>
    </xf>
    <xf numFmtId="38" fontId="6" fillId="0" borderId="12" xfId="0" applyNumberFormat="1" applyFont="1" applyBorder="1" applyAlignment="1">
      <alignment/>
    </xf>
    <xf numFmtId="0" fontId="12" fillId="0" borderId="12" xfId="0" applyFont="1" applyBorder="1" applyAlignment="1">
      <alignment/>
    </xf>
    <xf numFmtId="0" fontId="3" fillId="0" borderId="11" xfId="0" applyFont="1" applyBorder="1" applyAlignment="1">
      <alignment/>
    </xf>
    <xf numFmtId="0" fontId="3" fillId="0" borderId="13" xfId="0" applyFont="1" applyBorder="1" applyAlignment="1">
      <alignment/>
    </xf>
    <xf numFmtId="0" fontId="3" fillId="0" borderId="12" xfId="0" applyFont="1" applyBorder="1" applyAlignment="1">
      <alignment horizontal="distributed" vertical="center"/>
    </xf>
    <xf numFmtId="0" fontId="12" fillId="0" borderId="15" xfId="0" applyFont="1" applyBorder="1" applyAlignment="1">
      <alignment vertical="center"/>
    </xf>
    <xf numFmtId="0" fontId="12" fillId="0" borderId="14" xfId="0" applyFont="1" applyBorder="1" applyAlignment="1">
      <alignment vertical="center"/>
    </xf>
    <xf numFmtId="0" fontId="14" fillId="0" borderId="0" xfId="0" applyFont="1" applyBorder="1" applyAlignment="1">
      <alignment horizontal="distributed" vertical="center"/>
    </xf>
    <xf numFmtId="0" fontId="15" fillId="0" borderId="0" xfId="0" applyFont="1" applyBorder="1" applyAlignment="1">
      <alignment horizontal="distributed" vertical="center"/>
    </xf>
    <xf numFmtId="38" fontId="3" fillId="0" borderId="0" xfId="0" applyNumberFormat="1" applyFont="1" applyAlignment="1">
      <alignment/>
    </xf>
    <xf numFmtId="0" fontId="12" fillId="0" borderId="0" xfId="0" applyFont="1" applyAlignment="1">
      <alignment/>
    </xf>
    <xf numFmtId="0" fontId="12" fillId="0" borderId="0" xfId="0" applyFont="1" applyAlignment="1">
      <alignment vertical="center"/>
    </xf>
    <xf numFmtId="0" fontId="16" fillId="0" borderId="0" xfId="0" applyFont="1" applyAlignment="1">
      <alignment/>
    </xf>
    <xf numFmtId="38" fontId="16" fillId="0" borderId="12" xfId="50" applyFont="1" applyBorder="1" applyAlignment="1">
      <alignment horizontal="center" vertical="center"/>
    </xf>
    <xf numFmtId="38" fontId="16" fillId="0" borderId="30" xfId="50" applyFont="1" applyBorder="1" applyAlignment="1">
      <alignment horizontal="center" vertical="center"/>
    </xf>
    <xf numFmtId="38" fontId="17" fillId="0" borderId="12" xfId="0" applyNumberFormat="1" applyFont="1" applyBorder="1" applyAlignment="1">
      <alignment vertical="center"/>
    </xf>
    <xf numFmtId="38" fontId="17" fillId="0" borderId="13" xfId="0" applyNumberFormat="1" applyFont="1" applyBorder="1" applyAlignment="1">
      <alignment vertical="center"/>
    </xf>
    <xf numFmtId="38" fontId="16" fillId="0" borderId="11" xfId="50" applyFont="1" applyBorder="1" applyAlignment="1">
      <alignment horizontal="center" vertical="center"/>
    </xf>
    <xf numFmtId="38" fontId="16" fillId="0" borderId="0" xfId="50" applyFont="1" applyBorder="1" applyAlignment="1">
      <alignment vertical="center"/>
    </xf>
    <xf numFmtId="38" fontId="17" fillId="0" borderId="31" xfId="0" applyNumberFormat="1" applyFont="1" applyBorder="1" applyAlignment="1">
      <alignment vertical="center"/>
    </xf>
    <xf numFmtId="0" fontId="16" fillId="0" borderId="30" xfId="50" applyNumberFormat="1" applyFont="1" applyBorder="1" applyAlignment="1">
      <alignment horizontal="center" vertical="center"/>
    </xf>
    <xf numFmtId="0" fontId="16" fillId="0" borderId="11" xfId="50" applyNumberFormat="1" applyFont="1" applyBorder="1" applyAlignment="1">
      <alignment horizontal="center" vertical="center"/>
    </xf>
    <xf numFmtId="38" fontId="16" fillId="0" borderId="0" xfId="50" applyFont="1" applyAlignment="1">
      <alignment horizontal="center" vertical="center"/>
    </xf>
    <xf numFmtId="38" fontId="16" fillId="0" borderId="0" xfId="50" applyFont="1" applyBorder="1" applyAlignment="1">
      <alignment horizontal="center" vertical="center"/>
    </xf>
    <xf numFmtId="38" fontId="16" fillId="0" borderId="32" xfId="50" applyFont="1" applyBorder="1" applyAlignment="1">
      <alignment horizontal="center" vertical="center"/>
    </xf>
    <xf numFmtId="38" fontId="17" fillId="0" borderId="0" xfId="0" applyNumberFormat="1" applyFont="1" applyAlignment="1">
      <alignment vertical="center"/>
    </xf>
    <xf numFmtId="38" fontId="17" fillId="0" borderId="14" xfId="0" applyNumberFormat="1" applyFont="1" applyBorder="1" applyAlignment="1">
      <alignment vertical="center"/>
    </xf>
    <xf numFmtId="38" fontId="16" fillId="0" borderId="15" xfId="50" applyFont="1" applyBorder="1" applyAlignment="1">
      <alignment horizontal="center" vertical="center"/>
    </xf>
    <xf numFmtId="38" fontId="17" fillId="0" borderId="33" xfId="0" applyNumberFormat="1" applyFont="1" applyBorder="1" applyAlignment="1">
      <alignment vertical="center"/>
    </xf>
    <xf numFmtId="0" fontId="16" fillId="0" borderId="32" xfId="50" applyNumberFormat="1" applyFont="1" applyBorder="1" applyAlignment="1">
      <alignment horizontal="center" vertical="center"/>
    </xf>
    <xf numFmtId="0" fontId="16" fillId="0" borderId="15" xfId="50" applyNumberFormat="1" applyFont="1" applyBorder="1" applyAlignment="1">
      <alignment horizontal="center" vertical="center"/>
    </xf>
    <xf numFmtId="38" fontId="18" fillId="0" borderId="0" xfId="50" applyFont="1" applyBorder="1" applyAlignment="1">
      <alignment horizontal="center" vertical="center"/>
    </xf>
    <xf numFmtId="38" fontId="18" fillId="0" borderId="14" xfId="0" applyNumberFormat="1" applyFont="1" applyBorder="1" applyAlignment="1">
      <alignment vertical="center"/>
    </xf>
    <xf numFmtId="38" fontId="18" fillId="0" borderId="32" xfId="50" applyFont="1" applyBorder="1" applyAlignment="1">
      <alignment horizontal="center" vertical="center"/>
    </xf>
    <xf numFmtId="38" fontId="16" fillId="0" borderId="0" xfId="50" applyFont="1" applyAlignment="1">
      <alignment vertical="center"/>
    </xf>
    <xf numFmtId="0" fontId="18" fillId="0" borderId="0" xfId="0" applyFont="1" applyAlignment="1">
      <alignment/>
    </xf>
    <xf numFmtId="38" fontId="18" fillId="0" borderId="0" xfId="0" applyNumberFormat="1" applyFont="1" applyBorder="1" applyAlignment="1">
      <alignment vertical="center"/>
    </xf>
    <xf numFmtId="38" fontId="18" fillId="0" borderId="0" xfId="0" applyNumberFormat="1" applyFont="1" applyAlignment="1">
      <alignment vertical="center"/>
    </xf>
    <xf numFmtId="38" fontId="18" fillId="0" borderId="15" xfId="50" applyFont="1" applyBorder="1" applyAlignment="1">
      <alignment horizontal="center" vertical="center"/>
    </xf>
    <xf numFmtId="38" fontId="18" fillId="0" borderId="0" xfId="50" applyFont="1" applyBorder="1" applyAlignment="1">
      <alignment vertical="center"/>
    </xf>
    <xf numFmtId="38" fontId="17" fillId="0" borderId="0" xfId="50" applyFont="1" applyAlignment="1">
      <alignment vertical="center"/>
    </xf>
    <xf numFmtId="38" fontId="17" fillId="0" borderId="0" xfId="50" applyFont="1" applyBorder="1" applyAlignment="1">
      <alignment vertical="center"/>
    </xf>
    <xf numFmtId="38" fontId="17" fillId="0" borderId="14" xfId="50" applyFont="1" applyBorder="1" applyAlignment="1">
      <alignment vertical="center"/>
    </xf>
    <xf numFmtId="38" fontId="17" fillId="0" borderId="15" xfId="50" applyFont="1" applyBorder="1" applyAlignment="1">
      <alignment vertical="center"/>
    </xf>
    <xf numFmtId="0" fontId="16" fillId="0" borderId="0" xfId="0" applyFont="1" applyBorder="1" applyAlignment="1">
      <alignment/>
    </xf>
    <xf numFmtId="0" fontId="18" fillId="0" borderId="0" xfId="0" applyFont="1" applyBorder="1" applyAlignment="1">
      <alignment/>
    </xf>
    <xf numFmtId="38" fontId="18" fillId="0" borderId="0" xfId="0" applyNumberFormat="1" applyFont="1" applyAlignment="1">
      <alignment vertical="top"/>
    </xf>
    <xf numFmtId="38" fontId="18" fillId="0" borderId="14" xfId="0" applyNumberFormat="1" applyFont="1" applyBorder="1" applyAlignment="1">
      <alignment vertical="top"/>
    </xf>
    <xf numFmtId="0" fontId="17" fillId="0" borderId="0" xfId="0" applyFont="1" applyAlignment="1">
      <alignment/>
    </xf>
    <xf numFmtId="0" fontId="17" fillId="0" borderId="32" xfId="50" applyNumberFormat="1" applyFont="1" applyBorder="1" applyAlignment="1">
      <alignment horizontal="center" vertical="center"/>
    </xf>
    <xf numFmtId="38" fontId="17" fillId="0" borderId="15" xfId="50" applyFont="1" applyBorder="1" applyAlignment="1">
      <alignment horizontal="center" vertical="center"/>
    </xf>
    <xf numFmtId="0" fontId="17" fillId="0" borderId="15" xfId="50" applyNumberFormat="1" applyFont="1" applyBorder="1" applyAlignment="1">
      <alignment horizontal="center" vertical="center"/>
    </xf>
    <xf numFmtId="38" fontId="17" fillId="0" borderId="15" xfId="0" applyNumberFormat="1" applyFont="1" applyBorder="1" applyAlignment="1">
      <alignment vertical="center"/>
    </xf>
    <xf numFmtId="38" fontId="17" fillId="0" borderId="0" xfId="0" applyNumberFormat="1" applyFont="1" applyBorder="1" applyAlignment="1">
      <alignment vertical="center"/>
    </xf>
    <xf numFmtId="38" fontId="16" fillId="0" borderId="32" xfId="50" applyFont="1" applyBorder="1" applyAlignment="1">
      <alignment vertical="center"/>
    </xf>
    <xf numFmtId="38" fontId="16" fillId="0" borderId="14" xfId="50" applyFont="1" applyBorder="1" applyAlignment="1">
      <alignment vertical="center"/>
    </xf>
    <xf numFmtId="38" fontId="16" fillId="0" borderId="15" xfId="50" applyFont="1" applyBorder="1" applyAlignment="1">
      <alignment vertical="center"/>
    </xf>
    <xf numFmtId="38" fontId="16" fillId="0" borderId="17" xfId="50" applyFont="1" applyBorder="1" applyAlignment="1">
      <alignment vertical="center"/>
    </xf>
    <xf numFmtId="38" fontId="16" fillId="0" borderId="34" xfId="50" applyFont="1" applyBorder="1" applyAlignment="1">
      <alignment vertical="center"/>
    </xf>
    <xf numFmtId="38" fontId="16" fillId="0" borderId="18" xfId="50" applyFont="1" applyBorder="1" applyAlignment="1">
      <alignment vertical="center"/>
    </xf>
    <xf numFmtId="38" fontId="16" fillId="0" borderId="16" xfId="50" applyFont="1" applyBorder="1" applyAlignment="1">
      <alignment vertical="center"/>
    </xf>
    <xf numFmtId="38" fontId="18" fillId="0" borderId="16" xfId="50" applyFont="1" applyBorder="1" applyAlignment="1">
      <alignment horizontal="center" vertical="center"/>
    </xf>
    <xf numFmtId="0" fontId="3" fillId="0" borderId="35" xfId="0" applyFont="1" applyBorder="1" applyAlignment="1">
      <alignment horizontal="center" vertical="center"/>
    </xf>
    <xf numFmtId="0" fontId="4" fillId="0" borderId="15" xfId="0" applyFont="1" applyBorder="1" applyAlignment="1">
      <alignment horizontal="left"/>
    </xf>
    <xf numFmtId="0" fontId="4" fillId="0" borderId="0" xfId="0" applyFont="1" applyAlignment="1">
      <alignment/>
    </xf>
    <xf numFmtId="0" fontId="4" fillId="0" borderId="0" xfId="0" applyFont="1" applyBorder="1" applyAlignment="1">
      <alignment/>
    </xf>
    <xf numFmtId="3" fontId="20" fillId="0" borderId="12" xfId="0" applyNumberFormat="1" applyFont="1" applyBorder="1" applyAlignment="1">
      <alignment horizontal="right"/>
    </xf>
    <xf numFmtId="0" fontId="20" fillId="0" borderId="12" xfId="0" applyFont="1" applyBorder="1" applyAlignment="1">
      <alignment horizontal="right"/>
    </xf>
    <xf numFmtId="3" fontId="20" fillId="0" borderId="13" xfId="0" applyNumberFormat="1" applyFont="1" applyBorder="1" applyAlignment="1">
      <alignment horizontal="right"/>
    </xf>
    <xf numFmtId="0" fontId="4" fillId="0" borderId="11" xfId="0" applyFont="1" applyBorder="1" applyAlignment="1" quotePrefix="1">
      <alignment horizontal="center"/>
    </xf>
    <xf numFmtId="3" fontId="20" fillId="0" borderId="0" xfId="0" applyNumberFormat="1" applyFont="1" applyAlignment="1">
      <alignment horizontal="right"/>
    </xf>
    <xf numFmtId="3" fontId="20" fillId="0" borderId="14" xfId="0" applyNumberFormat="1" applyFont="1" applyBorder="1" applyAlignment="1">
      <alignment horizontal="right"/>
    </xf>
    <xf numFmtId="0" fontId="4" fillId="0" borderId="15" xfId="0" applyFont="1" applyBorder="1" applyAlignment="1" quotePrefix="1">
      <alignment horizontal="center"/>
    </xf>
    <xf numFmtId="0" fontId="20" fillId="0" borderId="0" xfId="0" applyFont="1" applyAlignment="1">
      <alignment horizontal="right"/>
    </xf>
    <xf numFmtId="176" fontId="4" fillId="0" borderId="0" xfId="63" applyNumberFormat="1" applyFont="1" applyBorder="1" applyAlignment="1">
      <alignment horizontal="center" vertical="center"/>
      <protection/>
    </xf>
    <xf numFmtId="0" fontId="20" fillId="0" borderId="0" xfId="0" applyFont="1" applyAlignment="1">
      <alignment/>
    </xf>
    <xf numFmtId="3" fontId="20" fillId="0" borderId="14" xfId="0" applyNumberFormat="1" applyFont="1" applyBorder="1" applyAlignment="1">
      <alignment/>
    </xf>
    <xf numFmtId="0" fontId="21" fillId="0" borderId="0" xfId="0" applyFont="1" applyAlignment="1">
      <alignment/>
    </xf>
    <xf numFmtId="0" fontId="21" fillId="0" borderId="0" xfId="0" applyFont="1" applyBorder="1" applyAlignment="1">
      <alignment/>
    </xf>
    <xf numFmtId="3" fontId="21" fillId="0" borderId="0" xfId="0" applyNumberFormat="1" applyFont="1" applyBorder="1" applyAlignment="1">
      <alignment/>
    </xf>
    <xf numFmtId="177" fontId="21" fillId="0" borderId="15" xfId="63" applyNumberFormat="1" applyFont="1" applyFill="1" applyBorder="1" applyAlignment="1" quotePrefix="1">
      <alignment horizontal="center" vertical="center"/>
      <protection/>
    </xf>
    <xf numFmtId="3" fontId="20" fillId="0" borderId="0" xfId="0" applyNumberFormat="1" applyFont="1" applyAlignment="1">
      <alignment/>
    </xf>
    <xf numFmtId="177" fontId="4" fillId="0" borderId="15" xfId="63" applyNumberFormat="1" applyFont="1" applyFill="1" applyBorder="1" applyAlignment="1" quotePrefix="1">
      <alignment horizontal="center" vertical="center"/>
      <protection/>
    </xf>
    <xf numFmtId="178" fontId="4" fillId="0" borderId="15" xfId="63" applyNumberFormat="1" applyFont="1" applyFill="1" applyBorder="1" applyAlignment="1">
      <alignment horizontal="center" vertical="center"/>
      <protection/>
    </xf>
    <xf numFmtId="3" fontId="20" fillId="0" borderId="0" xfId="0" applyNumberFormat="1" applyFont="1" applyFill="1" applyAlignment="1">
      <alignment horizontal="right"/>
    </xf>
    <xf numFmtId="3" fontId="4" fillId="0" borderId="0" xfId="0" applyNumberFormat="1" applyFont="1" applyBorder="1" applyAlignment="1">
      <alignment horizontal="right"/>
    </xf>
    <xf numFmtId="3" fontId="20" fillId="0" borderId="0" xfId="0" applyNumberFormat="1" applyFont="1" applyFill="1" applyAlignment="1">
      <alignment/>
    </xf>
    <xf numFmtId="0" fontId="4" fillId="0" borderId="0" xfId="0" applyFont="1" applyBorder="1" applyAlignment="1">
      <alignment horizontal="right"/>
    </xf>
    <xf numFmtId="3" fontId="4" fillId="0" borderId="0" xfId="0" applyNumberFormat="1" applyFont="1" applyBorder="1" applyAlignment="1">
      <alignment/>
    </xf>
    <xf numFmtId="0" fontId="21" fillId="0" borderId="0" xfId="0" applyFont="1" applyBorder="1" applyAlignment="1" quotePrefix="1">
      <alignment horizontal="right"/>
    </xf>
    <xf numFmtId="3" fontId="21" fillId="0" borderId="0" xfId="0" applyNumberFormat="1" applyFont="1" applyBorder="1" applyAlignment="1" quotePrefix="1">
      <alignment horizontal="right"/>
    </xf>
    <xf numFmtId="38" fontId="20" fillId="0" borderId="0" xfId="50" applyFont="1" applyBorder="1" applyAlignment="1" quotePrefix="1">
      <alignment horizontal="right"/>
    </xf>
    <xf numFmtId="38" fontId="20" fillId="0" borderId="0" xfId="50" applyFont="1" applyAlignment="1">
      <alignment/>
    </xf>
    <xf numFmtId="38" fontId="20" fillId="0" borderId="14" xfId="50" applyFont="1" applyBorder="1" applyAlignment="1">
      <alignment/>
    </xf>
    <xf numFmtId="38" fontId="20" fillId="0" borderId="0" xfId="50" applyFont="1" applyBorder="1" applyAlignment="1">
      <alignment/>
    </xf>
    <xf numFmtId="0" fontId="22" fillId="0" borderId="0" xfId="0" applyFont="1" applyAlignment="1">
      <alignment/>
    </xf>
    <xf numFmtId="0" fontId="0" fillId="0" borderId="0" xfId="0" applyBorder="1" applyAlignment="1">
      <alignment/>
    </xf>
    <xf numFmtId="0" fontId="4" fillId="0" borderId="0" xfId="0" applyFont="1" applyFill="1" applyBorder="1" applyAlignment="1">
      <alignment horizontal="left"/>
    </xf>
    <xf numFmtId="3" fontId="20" fillId="0" borderId="0" xfId="0" applyNumberFormat="1" applyFont="1" applyFill="1" applyBorder="1" applyAlignment="1">
      <alignment/>
    </xf>
    <xf numFmtId="3" fontId="20" fillId="0" borderId="0" xfId="0" applyNumberFormat="1" applyFont="1" applyBorder="1" applyAlignment="1">
      <alignment/>
    </xf>
    <xf numFmtId="3" fontId="21" fillId="0" borderId="14" xfId="0" applyNumberFormat="1" applyFont="1" applyBorder="1" applyAlignment="1">
      <alignment/>
    </xf>
    <xf numFmtId="3" fontId="21" fillId="0" borderId="0" xfId="0" applyNumberFormat="1" applyFont="1" applyFill="1" applyBorder="1" applyAlignment="1">
      <alignment/>
    </xf>
    <xf numFmtId="0" fontId="24" fillId="0" borderId="0" xfId="0" applyFont="1" applyAlignment="1">
      <alignment/>
    </xf>
    <xf numFmtId="0" fontId="4" fillId="0" borderId="0" xfId="0" applyFont="1" applyAlignment="1">
      <alignment vertical="center"/>
    </xf>
    <xf numFmtId="3" fontId="20" fillId="0" borderId="12" xfId="0" applyNumberFormat="1" applyFont="1" applyBorder="1" applyAlignment="1">
      <alignment horizontal="right" vertical="center"/>
    </xf>
    <xf numFmtId="3" fontId="20" fillId="0" borderId="0" xfId="0" applyNumberFormat="1" applyFont="1" applyAlignment="1">
      <alignment horizontal="right" vertical="center"/>
    </xf>
    <xf numFmtId="3" fontId="20" fillId="0" borderId="0" xfId="0" applyNumberFormat="1" applyFont="1" applyBorder="1" applyAlignment="1">
      <alignment horizontal="right" vertical="center"/>
    </xf>
    <xf numFmtId="176" fontId="4" fillId="0" borderId="15" xfId="63" applyNumberFormat="1" applyFont="1" applyBorder="1" applyAlignment="1">
      <alignment horizontal="center" vertical="center"/>
      <protection/>
    </xf>
    <xf numFmtId="0" fontId="20" fillId="0" borderId="0" xfId="0" applyFont="1" applyAlignment="1">
      <alignment vertical="center"/>
    </xf>
    <xf numFmtId="0" fontId="4" fillId="0" borderId="15" xfId="0" applyFont="1" applyBorder="1" applyAlignment="1">
      <alignment/>
    </xf>
    <xf numFmtId="0" fontId="21" fillId="0" borderId="0" xfId="0" applyFont="1" applyAlignment="1">
      <alignment vertical="center"/>
    </xf>
    <xf numFmtId="3" fontId="21" fillId="0" borderId="0" xfId="0" applyNumberFormat="1" applyFont="1" applyAlignment="1">
      <alignment horizontal="right" vertical="center"/>
    </xf>
    <xf numFmtId="3" fontId="25" fillId="0" borderId="0" xfId="0" applyNumberFormat="1" applyFont="1" applyAlignment="1">
      <alignment horizontal="right" vertical="center"/>
    </xf>
    <xf numFmtId="3" fontId="25" fillId="0" borderId="0" xfId="0" applyNumberFormat="1" applyFont="1" applyAlignment="1">
      <alignment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29" xfId="0" applyFont="1" applyBorder="1" applyAlignment="1">
      <alignment horizontal="center" vertical="center"/>
    </xf>
    <xf numFmtId="0" fontId="4" fillId="0" borderId="35" xfId="0" applyFont="1" applyBorder="1" applyAlignment="1">
      <alignment horizontal="center" vertical="center"/>
    </xf>
    <xf numFmtId="0" fontId="4" fillId="0" borderId="25" xfId="0" applyFont="1" applyBorder="1" applyAlignment="1">
      <alignment horizontal="center" vertical="center"/>
    </xf>
    <xf numFmtId="0" fontId="20" fillId="0" borderId="0" xfId="0" applyFont="1" applyBorder="1" applyAlignment="1">
      <alignment vertical="center"/>
    </xf>
    <xf numFmtId="3" fontId="21" fillId="0" borderId="0" xfId="0" applyNumberFormat="1" applyFont="1" applyBorder="1" applyAlignment="1">
      <alignment vertical="center"/>
    </xf>
    <xf numFmtId="3" fontId="21" fillId="0" borderId="0" xfId="0" applyNumberFormat="1" applyFont="1" applyAlignment="1">
      <alignment vertical="center"/>
    </xf>
    <xf numFmtId="0" fontId="21" fillId="0" borderId="0" xfId="0" applyFont="1" applyAlignment="1">
      <alignment horizontal="right" vertical="center"/>
    </xf>
    <xf numFmtId="0" fontId="20" fillId="0" borderId="0" xfId="0" applyFont="1" applyAlignment="1">
      <alignment horizontal="right" vertical="center"/>
    </xf>
    <xf numFmtId="0" fontId="21" fillId="0" borderId="0" xfId="0" applyFont="1" applyBorder="1" applyAlignment="1">
      <alignment horizontal="right" vertical="center"/>
    </xf>
    <xf numFmtId="3" fontId="21" fillId="0" borderId="0" xfId="0" applyNumberFormat="1" applyFont="1" applyBorder="1" applyAlignment="1">
      <alignment horizontal="right" vertical="center"/>
    </xf>
    <xf numFmtId="3" fontId="20" fillId="0" borderId="0" xfId="0" applyNumberFormat="1" applyFont="1" applyBorder="1" applyAlignment="1">
      <alignment vertical="center"/>
    </xf>
    <xf numFmtId="3" fontId="20" fillId="0" borderId="0" xfId="0" applyNumberFormat="1" applyFont="1" applyFill="1" applyAlignment="1">
      <alignment horizontal="right" vertical="center"/>
    </xf>
    <xf numFmtId="3" fontId="20" fillId="0" borderId="0" xfId="0" applyNumberFormat="1" applyFont="1" applyAlignment="1">
      <alignment vertical="center"/>
    </xf>
    <xf numFmtId="0" fontId="4" fillId="0" borderId="35" xfId="0" applyFont="1" applyFill="1" applyBorder="1" applyAlignment="1">
      <alignment horizontal="center" vertical="center"/>
    </xf>
    <xf numFmtId="0" fontId="26" fillId="0" borderId="0" xfId="0" applyFont="1" applyAlignment="1">
      <alignment vertical="center"/>
    </xf>
    <xf numFmtId="0" fontId="26" fillId="0" borderId="12" xfId="0" applyFont="1" applyBorder="1" applyAlignment="1">
      <alignment horizontal="right" vertical="center"/>
    </xf>
    <xf numFmtId="0" fontId="26" fillId="0" borderId="12" xfId="0" applyFont="1" applyBorder="1" applyAlignment="1">
      <alignment vertical="center"/>
    </xf>
    <xf numFmtId="0" fontId="27" fillId="0" borderId="0" xfId="0" applyFont="1" applyAlignment="1">
      <alignment horizontal="center"/>
    </xf>
    <xf numFmtId="0" fontId="10" fillId="0" borderId="0" xfId="0" applyFont="1" applyAlignment="1">
      <alignment/>
    </xf>
    <xf numFmtId="3" fontId="25" fillId="0" borderId="0" xfId="0" applyNumberFormat="1" applyFont="1" applyBorder="1" applyAlignment="1">
      <alignment horizontal="right" vertical="center"/>
    </xf>
    <xf numFmtId="3" fontId="25" fillId="0" borderId="0" xfId="0" applyNumberFormat="1" applyFont="1" applyBorder="1" applyAlignment="1">
      <alignment vertical="center"/>
    </xf>
    <xf numFmtId="0" fontId="26" fillId="0" borderId="0" xfId="0" applyFont="1" applyBorder="1" applyAlignment="1">
      <alignment vertical="center"/>
    </xf>
    <xf numFmtId="0" fontId="3" fillId="0" borderId="11" xfId="0" applyFont="1" applyBorder="1" applyAlignment="1">
      <alignment horizontal="center"/>
    </xf>
    <xf numFmtId="0" fontId="8" fillId="0" borderId="0" xfId="0" applyFont="1" applyAlignment="1">
      <alignment/>
    </xf>
    <xf numFmtId="3" fontId="8" fillId="0" borderId="14" xfId="0" applyNumberFormat="1" applyFont="1" applyBorder="1" applyAlignment="1">
      <alignment/>
    </xf>
    <xf numFmtId="3" fontId="8" fillId="0" borderId="15" xfId="0" applyNumberFormat="1" applyFont="1" applyBorder="1" applyAlignment="1">
      <alignment/>
    </xf>
    <xf numFmtId="3" fontId="8" fillId="0" borderId="0" xfId="0" applyNumberFormat="1" applyFont="1" applyAlignment="1">
      <alignment/>
    </xf>
    <xf numFmtId="0" fontId="8" fillId="0" borderId="15" xfId="0" applyFont="1" applyBorder="1" applyAlignment="1" quotePrefix="1">
      <alignment horizontal="center"/>
    </xf>
    <xf numFmtId="3" fontId="6" fillId="0" borderId="15" xfId="0" applyNumberFormat="1" applyFont="1" applyBorder="1" applyAlignment="1">
      <alignment/>
    </xf>
    <xf numFmtId="3" fontId="6" fillId="0" borderId="0" xfId="0" applyNumberFormat="1" applyFont="1" applyAlignment="1">
      <alignment/>
    </xf>
    <xf numFmtId="3" fontId="6" fillId="0" borderId="14" xfId="0" applyNumberFormat="1" applyFont="1" applyBorder="1" applyAlignment="1">
      <alignment/>
    </xf>
    <xf numFmtId="0" fontId="3" fillId="0" borderId="15" xfId="0" applyFont="1" applyBorder="1" applyAlignment="1" quotePrefix="1">
      <alignment horizontal="center"/>
    </xf>
    <xf numFmtId="0" fontId="3" fillId="0" borderId="15" xfId="0" applyFont="1" applyBorder="1" applyAlignment="1">
      <alignment horizontal="center"/>
    </xf>
    <xf numFmtId="179" fontId="3" fillId="0" borderId="0" xfId="0" applyNumberFormat="1" applyFont="1" applyAlignment="1">
      <alignment/>
    </xf>
    <xf numFmtId="3" fontId="3" fillId="0" borderId="0" xfId="0" applyNumberFormat="1" applyFont="1" applyAlignment="1">
      <alignment/>
    </xf>
    <xf numFmtId="0" fontId="3" fillId="0" borderId="10" xfId="0" applyFont="1" applyBorder="1" applyAlignment="1">
      <alignment/>
    </xf>
    <xf numFmtId="3" fontId="6" fillId="0" borderId="17" xfId="0" applyNumberFormat="1" applyFont="1" applyBorder="1" applyAlignment="1">
      <alignment vertical="center"/>
    </xf>
    <xf numFmtId="0" fontId="3" fillId="0" borderId="0" xfId="0" applyFont="1" applyAlignment="1">
      <alignment/>
    </xf>
    <xf numFmtId="0" fontId="3" fillId="0" borderId="0" xfId="0" applyFont="1" applyFill="1" applyBorder="1" applyAlignment="1">
      <alignment horizontal="left" vertical="center"/>
    </xf>
    <xf numFmtId="0" fontId="3" fillId="0" borderId="13" xfId="0" applyFont="1" applyBorder="1" applyAlignment="1">
      <alignment vertical="center"/>
    </xf>
    <xf numFmtId="0" fontId="3" fillId="0" borderId="11" xfId="0" applyFont="1" applyBorder="1" applyAlignment="1">
      <alignment vertical="center"/>
    </xf>
    <xf numFmtId="0" fontId="8" fillId="0" borderId="0" xfId="0" applyFont="1" applyAlignment="1">
      <alignment vertical="center"/>
    </xf>
    <xf numFmtId="180" fontId="29" fillId="0" borderId="0" xfId="48" applyNumberFormat="1" applyFont="1" applyAlignment="1">
      <alignment vertical="center"/>
    </xf>
    <xf numFmtId="38" fontId="29" fillId="0" borderId="0" xfId="48" applyFont="1" applyAlignment="1">
      <alignment vertical="center"/>
    </xf>
    <xf numFmtId="38" fontId="30" fillId="0" borderId="0" xfId="48" applyFont="1" applyAlignment="1">
      <alignment horizontal="right" vertical="center"/>
    </xf>
    <xf numFmtId="38" fontId="29" fillId="0" borderId="0" xfId="48" applyFont="1" applyAlignment="1">
      <alignment horizontal="right" vertical="center" wrapText="1"/>
    </xf>
    <xf numFmtId="38" fontId="29" fillId="0" borderId="14" xfId="48" applyFont="1" applyBorder="1" applyAlignment="1">
      <alignment vertical="center"/>
    </xf>
    <xf numFmtId="38" fontId="29" fillId="0" borderId="15" xfId="48" applyFont="1" applyBorder="1" applyAlignment="1" quotePrefix="1">
      <alignment horizontal="center" vertical="center"/>
    </xf>
    <xf numFmtId="0" fontId="6" fillId="0" borderId="0" xfId="0" applyFont="1" applyAlignment="1">
      <alignment vertical="center"/>
    </xf>
    <xf numFmtId="180" fontId="31" fillId="0" borderId="0" xfId="48" applyNumberFormat="1" applyFont="1" applyAlignment="1">
      <alignment vertical="center"/>
    </xf>
    <xf numFmtId="38" fontId="31" fillId="0" borderId="0" xfId="48" applyFont="1" applyAlignment="1">
      <alignment vertical="center"/>
    </xf>
    <xf numFmtId="38" fontId="31" fillId="0" borderId="14" xfId="48" applyFont="1" applyBorder="1" applyAlignment="1">
      <alignment vertical="center"/>
    </xf>
    <xf numFmtId="38" fontId="26" fillId="0" borderId="15" xfId="48" applyFont="1" applyBorder="1" applyAlignment="1" quotePrefix="1">
      <alignment horizontal="center" vertical="center"/>
    </xf>
    <xf numFmtId="38" fontId="26" fillId="0" borderId="15" xfId="48" applyFont="1" applyBorder="1" applyAlignment="1">
      <alignment horizontal="center" vertical="center"/>
    </xf>
    <xf numFmtId="0" fontId="3" fillId="0" borderId="34" xfId="0" applyFont="1" applyBorder="1" applyAlignment="1">
      <alignment horizontal="center" vertical="center"/>
    </xf>
    <xf numFmtId="0" fontId="3" fillId="0" borderId="32" xfId="0" applyFont="1" applyBorder="1" applyAlignment="1">
      <alignment horizontal="center" vertical="center"/>
    </xf>
    <xf numFmtId="0" fontId="3" fillId="0" borderId="0" xfId="0" applyFont="1" applyAlignment="1">
      <alignment horizontal="left" vertical="center"/>
    </xf>
    <xf numFmtId="181" fontId="6" fillId="0" borderId="0" xfId="0" applyNumberFormat="1" applyFont="1" applyAlignment="1">
      <alignment/>
    </xf>
    <xf numFmtId="182" fontId="32" fillId="0" borderId="0" xfId="0" applyNumberFormat="1" applyFont="1" applyAlignment="1">
      <alignment vertical="top"/>
    </xf>
    <xf numFmtId="182" fontId="32" fillId="0" borderId="14" xfId="0" applyNumberFormat="1" applyFont="1" applyBorder="1" applyAlignment="1">
      <alignment vertical="top"/>
    </xf>
    <xf numFmtId="3" fontId="6" fillId="0" borderId="36" xfId="0" applyNumberFormat="1" applyFont="1" applyBorder="1" applyAlignment="1">
      <alignment/>
    </xf>
    <xf numFmtId="3" fontId="6" fillId="0" borderId="37" xfId="0" applyNumberFormat="1" applyFont="1" applyBorder="1" applyAlignment="1">
      <alignment/>
    </xf>
    <xf numFmtId="0" fontId="3" fillId="0" borderId="38" xfId="0" applyFont="1" applyBorder="1" applyAlignment="1">
      <alignment horizontal="center"/>
    </xf>
    <xf numFmtId="181" fontId="6" fillId="0" borderId="39" xfId="0" applyNumberFormat="1" applyFont="1" applyBorder="1" applyAlignment="1">
      <alignment/>
    </xf>
    <xf numFmtId="0" fontId="3" fillId="0" borderId="17" xfId="0" applyFont="1" applyBorder="1" applyAlignment="1">
      <alignment/>
    </xf>
    <xf numFmtId="0" fontId="3" fillId="0" borderId="18" xfId="0" applyFont="1" applyBorder="1" applyAlignment="1">
      <alignment/>
    </xf>
    <xf numFmtId="0" fontId="4" fillId="0" borderId="40" xfId="0" applyFont="1" applyBorder="1" applyAlignment="1">
      <alignment horizontal="center"/>
    </xf>
    <xf numFmtId="0" fontId="4" fillId="0" borderId="21" xfId="0" applyFont="1" applyBorder="1" applyAlignment="1">
      <alignment horizontal="center"/>
    </xf>
    <xf numFmtId="0" fontId="4" fillId="0" borderId="14" xfId="0" applyFont="1" applyBorder="1" applyAlignment="1">
      <alignment horizontal="center"/>
    </xf>
    <xf numFmtId="0" fontId="4" fillId="0" borderId="32" xfId="0" applyFont="1" applyBorder="1" applyAlignment="1">
      <alignment horizontal="center"/>
    </xf>
    <xf numFmtId="0" fontId="4" fillId="0" borderId="18" xfId="0" applyFont="1" applyBorder="1" applyAlignment="1">
      <alignment horizontal="center"/>
    </xf>
    <xf numFmtId="0" fontId="4" fillId="0" borderId="34" xfId="0" applyFont="1" applyBorder="1" applyAlignment="1">
      <alignment horizontal="center"/>
    </xf>
    <xf numFmtId="3" fontId="8" fillId="0" borderId="14" xfId="0" applyNumberFormat="1" applyFont="1" applyBorder="1" applyAlignment="1">
      <alignment vertical="center"/>
    </xf>
    <xf numFmtId="0" fontId="6" fillId="0" borderId="0" xfId="0" applyFont="1" applyAlignment="1">
      <alignment/>
    </xf>
    <xf numFmtId="3" fontId="6" fillId="0" borderId="14" xfId="0" applyNumberFormat="1" applyFont="1" applyBorder="1" applyAlignment="1">
      <alignment vertical="center"/>
    </xf>
    <xf numFmtId="0" fontId="3" fillId="0" borderId="16" xfId="0" applyFont="1" applyBorder="1" applyAlignment="1">
      <alignment horizontal="center"/>
    </xf>
    <xf numFmtId="0" fontId="3" fillId="0" borderId="21" xfId="0" applyFont="1" applyBorder="1" applyAlignment="1">
      <alignment horizontal="center" vertical="top"/>
    </xf>
    <xf numFmtId="0" fontId="3" fillId="0" borderId="34" xfId="0" applyFont="1" applyBorder="1" applyAlignment="1">
      <alignment horizontal="center"/>
    </xf>
    <xf numFmtId="0" fontId="3" fillId="0" borderId="0" xfId="0" applyFont="1" applyAlignment="1">
      <alignment horizontal="center"/>
    </xf>
    <xf numFmtId="183" fontId="20" fillId="0" borderId="0" xfId="0" applyNumberFormat="1" applyFont="1" applyAlignment="1">
      <alignment horizontal="right"/>
    </xf>
    <xf numFmtId="181" fontId="20" fillId="0" borderId="0" xfId="0" applyNumberFormat="1" applyFont="1" applyAlignment="1">
      <alignment horizontal="right" vertical="center"/>
    </xf>
    <xf numFmtId="181" fontId="20" fillId="0" borderId="0" xfId="0" applyNumberFormat="1" applyFont="1" applyAlignment="1">
      <alignment horizontal="right"/>
    </xf>
    <xf numFmtId="0" fontId="4" fillId="0" borderId="15" xfId="0" applyFont="1" applyBorder="1" applyAlignment="1">
      <alignment horizontal="right"/>
    </xf>
    <xf numFmtId="0" fontId="4" fillId="0" borderId="0" xfId="0" applyFont="1" applyBorder="1" applyAlignment="1">
      <alignment horizontal="distributed"/>
    </xf>
    <xf numFmtId="183" fontId="21" fillId="0" borderId="0" xfId="0" applyNumberFormat="1" applyFont="1" applyAlignment="1">
      <alignment horizontal="right"/>
    </xf>
    <xf numFmtId="181" fontId="21" fillId="0" borderId="0" xfId="0" applyNumberFormat="1" applyFont="1" applyAlignment="1">
      <alignment horizontal="right"/>
    </xf>
    <xf numFmtId="182" fontId="33" fillId="0" borderId="0" xfId="0" applyNumberFormat="1" applyFont="1" applyAlignment="1">
      <alignment vertical="top"/>
    </xf>
    <xf numFmtId="3" fontId="21" fillId="0" borderId="0" xfId="0" applyNumberFormat="1" applyFont="1" applyAlignment="1">
      <alignment/>
    </xf>
    <xf numFmtId="0" fontId="21" fillId="0" borderId="15" xfId="0" applyFont="1" applyBorder="1" applyAlignment="1">
      <alignment horizontal="center"/>
    </xf>
    <xf numFmtId="0" fontId="4" fillId="0" borderId="15"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horizontal="left"/>
    </xf>
    <xf numFmtId="183" fontId="34" fillId="0" borderId="0" xfId="0" applyNumberFormat="1" applyFont="1" applyAlignment="1">
      <alignment horizontal="right"/>
    </xf>
    <xf numFmtId="181" fontId="34" fillId="0" borderId="0" xfId="0" applyNumberFormat="1" applyFont="1" applyAlignment="1">
      <alignment horizontal="right"/>
    </xf>
    <xf numFmtId="3" fontId="34" fillId="0" borderId="0" xfId="0" applyNumberFormat="1" applyFont="1" applyAlignment="1">
      <alignment/>
    </xf>
    <xf numFmtId="3" fontId="34" fillId="0" borderId="14" xfId="0" applyNumberFormat="1" applyFont="1" applyBorder="1" applyAlignment="1">
      <alignment/>
    </xf>
    <xf numFmtId="0" fontId="4" fillId="0" borderId="15" xfId="0" applyFont="1" applyBorder="1" applyAlignment="1">
      <alignment vertical="top"/>
    </xf>
    <xf numFmtId="0" fontId="4" fillId="0" borderId="0" xfId="0" applyFont="1" applyBorder="1" applyAlignment="1">
      <alignment horizontal="distributed" vertical="top"/>
    </xf>
    <xf numFmtId="0" fontId="21" fillId="0" borderId="15" xfId="0" applyFont="1" applyBorder="1" applyAlignment="1">
      <alignment vertical="top"/>
    </xf>
    <xf numFmtId="0" fontId="21" fillId="0" borderId="15" xfId="0" applyFont="1" applyBorder="1" applyAlignment="1">
      <alignment/>
    </xf>
    <xf numFmtId="0" fontId="3" fillId="0" borderId="23" xfId="0" applyFont="1" applyBorder="1" applyAlignment="1">
      <alignment/>
    </xf>
    <xf numFmtId="184" fontId="35" fillId="0" borderId="0" xfId="0" applyNumberFormat="1" applyFont="1" applyAlignment="1">
      <alignment horizontal="right" vertical="center"/>
    </xf>
    <xf numFmtId="184" fontId="33" fillId="0" borderId="0" xfId="0" applyNumberFormat="1" applyFont="1" applyAlignment="1">
      <alignment horizontal="right" vertical="center"/>
    </xf>
    <xf numFmtId="0" fontId="12" fillId="0" borderId="0" xfId="0" applyFont="1" applyAlignment="1">
      <alignment horizontal="left" vertical="center"/>
    </xf>
    <xf numFmtId="0" fontId="8" fillId="0" borderId="16" xfId="0" applyFont="1" applyBorder="1" applyAlignment="1">
      <alignment vertical="center"/>
    </xf>
    <xf numFmtId="0" fontId="26" fillId="0" borderId="11" xfId="0" applyFont="1" applyBorder="1" applyAlignment="1">
      <alignment horizontal="center" vertical="center"/>
    </xf>
    <xf numFmtId="0" fontId="26" fillId="0" borderId="15" xfId="0" applyFont="1" applyBorder="1" applyAlignment="1">
      <alignment horizontal="center" vertical="center"/>
    </xf>
    <xf numFmtId="182" fontId="32" fillId="0" borderId="0" xfId="0" applyNumberFormat="1" applyFont="1" applyBorder="1" applyAlignment="1">
      <alignment horizontal="right" vertical="center"/>
    </xf>
    <xf numFmtId="182" fontId="32" fillId="0" borderId="0" xfId="0" applyNumberFormat="1" applyFont="1" applyAlignment="1">
      <alignment horizontal="right" vertical="center"/>
    </xf>
    <xf numFmtId="0" fontId="6" fillId="0" borderId="0" xfId="0" applyFont="1" applyBorder="1" applyAlignment="1">
      <alignment vertical="center"/>
    </xf>
    <xf numFmtId="0" fontId="8" fillId="0" borderId="0" xfId="0" applyFont="1" applyBorder="1" applyAlignment="1">
      <alignment vertical="center"/>
    </xf>
    <xf numFmtId="3" fontId="8" fillId="0" borderId="17" xfId="0" applyNumberFormat="1" applyFont="1" applyBorder="1" applyAlignment="1">
      <alignment horizontal="right" vertical="center"/>
    </xf>
    <xf numFmtId="0" fontId="29" fillId="0" borderId="16" xfId="0" applyFont="1" applyBorder="1" applyAlignment="1">
      <alignment horizontal="center" vertical="center"/>
    </xf>
    <xf numFmtId="0" fontId="4" fillId="0" borderId="24" xfId="0" applyFont="1" applyBorder="1" applyAlignment="1">
      <alignment horizontal="center" vertical="center"/>
    </xf>
    <xf numFmtId="0" fontId="4" fillId="0" borderId="20" xfId="0" applyFont="1" applyBorder="1" applyAlignment="1">
      <alignment horizontal="center" vertical="center"/>
    </xf>
    <xf numFmtId="0" fontId="3" fillId="0" borderId="0" xfId="0" applyFont="1" applyAlignment="1">
      <alignment horizontal="center" vertical="center"/>
    </xf>
    <xf numFmtId="0" fontId="36" fillId="0" borderId="0" xfId="0" applyFont="1" applyAlignment="1">
      <alignment horizontal="left" vertical="center"/>
    </xf>
    <xf numFmtId="0" fontId="10" fillId="0" borderId="0" xfId="0" applyFont="1" applyAlignment="1">
      <alignment horizontal="right"/>
    </xf>
    <xf numFmtId="0" fontId="37" fillId="0" borderId="0" xfId="0" applyFont="1" applyAlignment="1">
      <alignment/>
    </xf>
    <xf numFmtId="0" fontId="4" fillId="0" borderId="12" xfId="0" applyFont="1" applyBorder="1" applyAlignment="1">
      <alignment/>
    </xf>
    <xf numFmtId="0" fontId="3" fillId="0" borderId="28" xfId="0" applyFont="1" applyBorder="1" applyAlignment="1">
      <alignment vertical="center"/>
    </xf>
    <xf numFmtId="0" fontId="4" fillId="0" borderId="0" xfId="0" applyFont="1" applyBorder="1" applyAlignment="1">
      <alignment horizontal="center" vertical="center"/>
    </xf>
    <xf numFmtId="178" fontId="3" fillId="0" borderId="15" xfId="63" applyNumberFormat="1" applyFont="1" applyFill="1" applyBorder="1" applyAlignment="1">
      <alignment horizontal="center" vertical="center"/>
      <protection/>
    </xf>
    <xf numFmtId="185" fontId="6" fillId="0" borderId="14" xfId="0" applyNumberFormat="1" applyFont="1" applyBorder="1" applyAlignment="1">
      <alignment horizontal="right" vertical="center"/>
    </xf>
    <xf numFmtId="185" fontId="6" fillId="0" borderId="0" xfId="0" applyNumberFormat="1" applyFont="1" applyAlignment="1">
      <alignment horizontal="right" vertical="center"/>
    </xf>
    <xf numFmtId="185" fontId="20" fillId="0" borderId="0" xfId="0" applyNumberFormat="1" applyFont="1" applyBorder="1" applyAlignment="1">
      <alignment horizontal="right" vertical="center"/>
    </xf>
    <xf numFmtId="177" fontId="3" fillId="0" borderId="15" xfId="63" applyNumberFormat="1" applyFont="1" applyFill="1" applyBorder="1" applyAlignment="1" quotePrefix="1">
      <alignment horizontal="center" vertical="center"/>
      <protection/>
    </xf>
    <xf numFmtId="177" fontId="8" fillId="0" borderId="15" xfId="63" applyNumberFormat="1" applyFont="1" applyFill="1" applyBorder="1" applyAlignment="1" quotePrefix="1">
      <alignment horizontal="center" vertical="center"/>
      <protection/>
    </xf>
    <xf numFmtId="185" fontId="8" fillId="0" borderId="0" xfId="0" applyNumberFormat="1" applyFont="1" applyAlignment="1">
      <alignment horizontal="right" vertical="center"/>
    </xf>
    <xf numFmtId="185" fontId="21" fillId="0" borderId="0" xfId="0" applyNumberFormat="1" applyFont="1" applyBorder="1" applyAlignment="1">
      <alignment horizontal="right" vertical="center"/>
    </xf>
    <xf numFmtId="185" fontId="21" fillId="0" borderId="0" xfId="0" applyNumberFormat="1" applyFont="1" applyAlignment="1">
      <alignment vertical="center"/>
    </xf>
    <xf numFmtId="185" fontId="7" fillId="0" borderId="14" xfId="0" applyNumberFormat="1" applyFont="1" applyBorder="1" applyAlignment="1">
      <alignment horizontal="right" vertical="center"/>
    </xf>
    <xf numFmtId="185" fontId="7" fillId="0" borderId="0" xfId="0" applyNumberFormat="1" applyFont="1" applyAlignment="1">
      <alignment horizontal="right" vertical="center"/>
    </xf>
    <xf numFmtId="185" fontId="25" fillId="0" borderId="0" xfId="0" applyNumberFormat="1" applyFont="1" applyBorder="1" applyAlignment="1">
      <alignment horizontal="right" vertical="center"/>
    </xf>
    <xf numFmtId="186" fontId="3" fillId="0" borderId="0" xfId="63" applyNumberFormat="1" applyFont="1" applyBorder="1" applyAlignment="1">
      <alignment horizontal="center" vertical="center"/>
      <protection/>
    </xf>
    <xf numFmtId="185" fontId="6" fillId="0" borderId="0" xfId="0" applyNumberFormat="1" applyFont="1" applyAlignment="1">
      <alignment vertical="center"/>
    </xf>
    <xf numFmtId="185" fontId="4" fillId="0" borderId="0" xfId="0" applyNumberFormat="1" applyFont="1" applyAlignment="1">
      <alignment vertical="center"/>
    </xf>
    <xf numFmtId="185" fontId="6" fillId="0" borderId="0" xfId="0" applyNumberFormat="1" applyFont="1" applyBorder="1" applyAlignment="1">
      <alignment vertical="center"/>
    </xf>
    <xf numFmtId="185" fontId="6" fillId="0" borderId="0" xfId="0" applyNumberFormat="1" applyFont="1" applyBorder="1" applyAlignment="1">
      <alignment horizontal="right" vertical="center"/>
    </xf>
    <xf numFmtId="0" fontId="3" fillId="0" borderId="11" xfId="0" applyFont="1" applyBorder="1" applyAlignment="1" quotePrefix="1">
      <alignment horizontal="center" vertical="center"/>
    </xf>
    <xf numFmtId="185" fontId="6" fillId="0" borderId="12" xfId="0" applyNumberFormat="1" applyFont="1" applyBorder="1" applyAlignment="1">
      <alignment horizontal="right" vertical="center"/>
    </xf>
    <xf numFmtId="185" fontId="6" fillId="0" borderId="12" xfId="0" applyNumberFormat="1" applyFont="1" applyBorder="1" applyAlignment="1">
      <alignment vertical="center"/>
    </xf>
    <xf numFmtId="0" fontId="3" fillId="0" borderId="0" xfId="0" applyFont="1" applyBorder="1" applyAlignment="1" quotePrefix="1">
      <alignment horizontal="center" vertical="center"/>
    </xf>
    <xf numFmtId="0" fontId="3" fillId="0" borderId="26" xfId="0" applyFont="1" applyBorder="1" applyAlignment="1">
      <alignment vertical="center"/>
    </xf>
    <xf numFmtId="0" fontId="3" fillId="0" borderId="25" xfId="0" applyFont="1" applyBorder="1" applyAlignment="1">
      <alignment vertical="center"/>
    </xf>
    <xf numFmtId="185" fontId="6" fillId="0" borderId="14" xfId="0" applyNumberFormat="1" applyFont="1" applyBorder="1" applyAlignment="1">
      <alignment vertical="center"/>
    </xf>
    <xf numFmtId="185" fontId="6" fillId="0" borderId="15" xfId="0" applyNumberFormat="1" applyFont="1" applyBorder="1" applyAlignment="1">
      <alignment horizontal="right" vertical="center"/>
    </xf>
    <xf numFmtId="185" fontId="8" fillId="0" borderId="14" xfId="0" applyNumberFormat="1" applyFont="1" applyBorder="1" applyAlignment="1">
      <alignment horizontal="right" vertical="center"/>
    </xf>
    <xf numFmtId="185" fontId="8" fillId="0" borderId="0" xfId="0" applyNumberFormat="1" applyFont="1" applyBorder="1" applyAlignment="1">
      <alignment horizontal="right" vertical="center"/>
    </xf>
    <xf numFmtId="185" fontId="7" fillId="0" borderId="14" xfId="0" applyNumberFormat="1" applyFont="1" applyBorder="1" applyAlignment="1">
      <alignment vertical="center"/>
    </xf>
    <xf numFmtId="185" fontId="7" fillId="0" borderId="0" xfId="0" applyNumberFormat="1" applyFont="1" applyBorder="1" applyAlignment="1">
      <alignment vertical="center"/>
    </xf>
    <xf numFmtId="186" fontId="3" fillId="0" borderId="15" xfId="63" applyNumberFormat="1" applyFont="1" applyBorder="1" applyAlignment="1">
      <alignment horizontal="center" vertical="center"/>
      <protection/>
    </xf>
    <xf numFmtId="185" fontId="6" fillId="0" borderId="11" xfId="0" applyNumberFormat="1" applyFont="1" applyBorder="1" applyAlignment="1">
      <alignment horizontal="right" vertical="center"/>
    </xf>
    <xf numFmtId="0" fontId="4" fillId="0" borderId="0" xfId="0" applyFont="1" applyBorder="1" applyAlignment="1">
      <alignment vertical="center"/>
    </xf>
    <xf numFmtId="185" fontId="4" fillId="0" borderId="0" xfId="0" applyNumberFormat="1" applyFont="1" applyAlignment="1">
      <alignment/>
    </xf>
    <xf numFmtId="179" fontId="4" fillId="0" borderId="0" xfId="0" applyNumberFormat="1" applyFont="1" applyAlignment="1">
      <alignment/>
    </xf>
    <xf numFmtId="0" fontId="10" fillId="0" borderId="0" xfId="0" applyFont="1" applyFill="1" applyAlignment="1">
      <alignment/>
    </xf>
    <xf numFmtId="0" fontId="3" fillId="0" borderId="12" xfId="0" applyFont="1" applyFill="1" applyBorder="1" applyAlignment="1">
      <alignment/>
    </xf>
    <xf numFmtId="0" fontId="3" fillId="0" borderId="12" xfId="0" applyFont="1" applyFill="1" applyBorder="1" applyAlignment="1">
      <alignment horizontal="right"/>
    </xf>
    <xf numFmtId="0" fontId="3" fillId="0" borderId="0" xfId="0" applyFont="1" applyFill="1" applyBorder="1" applyAlignment="1">
      <alignment/>
    </xf>
    <xf numFmtId="0" fontId="3" fillId="0" borderId="10" xfId="0" applyFont="1" applyFill="1" applyBorder="1" applyAlignment="1">
      <alignment vertical="center"/>
    </xf>
    <xf numFmtId="0" fontId="3" fillId="0" borderId="28" xfId="0" applyFont="1" applyFill="1" applyBorder="1" applyAlignment="1">
      <alignment vertical="center"/>
    </xf>
    <xf numFmtId="0" fontId="3" fillId="0" borderId="27" xfId="0" applyFont="1" applyFill="1" applyBorder="1" applyAlignment="1">
      <alignment vertical="center"/>
    </xf>
    <xf numFmtId="0" fontId="3" fillId="0" borderId="41"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horizontal="distributed" vertical="center"/>
    </xf>
    <xf numFmtId="178" fontId="3" fillId="0" borderId="32" xfId="0" applyNumberFormat="1" applyFont="1" applyFill="1" applyBorder="1" applyAlignment="1">
      <alignment horizontal="center" vertical="center"/>
    </xf>
    <xf numFmtId="187" fontId="3" fillId="0" borderId="32" xfId="0" applyNumberFormat="1" applyFont="1" applyFill="1" applyBorder="1" applyAlignment="1">
      <alignment horizontal="center" vertical="center"/>
    </xf>
    <xf numFmtId="187" fontId="3" fillId="0" borderId="14" xfId="0" applyNumberFormat="1" applyFont="1" applyFill="1" applyBorder="1" applyAlignment="1">
      <alignment horizontal="center" vertical="center"/>
    </xf>
    <xf numFmtId="187" fontId="8" fillId="0" borderId="14"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2" xfId="0" applyFont="1" applyFill="1" applyBorder="1" applyAlignment="1">
      <alignment vertical="center"/>
    </xf>
    <xf numFmtId="0" fontId="3" fillId="0" borderId="21" xfId="0" applyFont="1" applyFill="1" applyBorder="1" applyAlignment="1">
      <alignment vertical="center"/>
    </xf>
    <xf numFmtId="0" fontId="3" fillId="0" borderId="40" xfId="0" applyFont="1" applyFill="1" applyBorder="1" applyAlignment="1">
      <alignment vertical="center"/>
    </xf>
    <xf numFmtId="38" fontId="6" fillId="0" borderId="17" xfId="0" applyNumberFormat="1" applyFont="1" applyBorder="1" applyAlignment="1">
      <alignment vertical="center"/>
    </xf>
    <xf numFmtId="38" fontId="6" fillId="0" borderId="17" xfId="50" applyFont="1" applyFill="1" applyBorder="1" applyAlignment="1">
      <alignment vertical="center"/>
    </xf>
    <xf numFmtId="38" fontId="8" fillId="0" borderId="0" xfId="52" applyFont="1" applyFill="1" applyAlignment="1">
      <alignment/>
    </xf>
    <xf numFmtId="38" fontId="3" fillId="0" borderId="0" xfId="0" applyNumberFormat="1" applyFont="1" applyFill="1" applyBorder="1" applyAlignment="1">
      <alignment/>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38" fontId="6" fillId="0" borderId="0" xfId="0" applyNumberFormat="1" applyFont="1" applyAlignment="1" applyProtection="1">
      <alignment vertical="center"/>
      <protection locked="0"/>
    </xf>
    <xf numFmtId="38" fontId="6" fillId="0" borderId="0" xfId="50" applyFont="1" applyFill="1" applyBorder="1" applyAlignment="1" applyProtection="1">
      <alignment vertical="center"/>
      <protection locked="0"/>
    </xf>
    <xf numFmtId="0" fontId="8" fillId="0" borderId="0" xfId="0" applyFont="1" applyFill="1" applyAlignment="1">
      <alignment/>
    </xf>
    <xf numFmtId="0" fontId="3" fillId="0" borderId="12" xfId="0" applyFont="1" applyFill="1" applyBorder="1" applyAlignment="1">
      <alignment horizontal="center" vertical="center"/>
    </xf>
    <xf numFmtId="3" fontId="3" fillId="0" borderId="12" xfId="0" applyNumberFormat="1" applyFont="1" applyFill="1" applyBorder="1" applyAlignment="1">
      <alignment vertical="center"/>
    </xf>
    <xf numFmtId="38" fontId="3" fillId="0" borderId="12" xfId="50" applyFont="1" applyFill="1" applyBorder="1" applyAlignment="1">
      <alignment vertical="center"/>
    </xf>
    <xf numFmtId="38" fontId="3" fillId="0" borderId="12" xfId="50" applyFont="1" applyFill="1" applyBorder="1" applyAlignment="1" applyProtection="1">
      <alignment vertical="center"/>
      <protection locked="0"/>
    </xf>
    <xf numFmtId="38" fontId="3" fillId="0" borderId="0" xfId="0" applyNumberFormat="1" applyFont="1" applyFill="1" applyAlignment="1">
      <alignment/>
    </xf>
    <xf numFmtId="0" fontId="38" fillId="0" borderId="0" xfId="0" applyFont="1" applyFill="1" applyAlignment="1">
      <alignment/>
    </xf>
    <xf numFmtId="0" fontId="3" fillId="0" borderId="14" xfId="0" applyFont="1" applyBorder="1" applyAlignment="1">
      <alignment horizontal="center"/>
    </xf>
    <xf numFmtId="3" fontId="3" fillId="0" borderId="14" xfId="0" applyNumberFormat="1" applyFont="1" applyBorder="1" applyAlignment="1">
      <alignment horizontal="center"/>
    </xf>
    <xf numFmtId="188" fontId="6" fillId="0" borderId="14" xfId="0" applyNumberFormat="1" applyFont="1" applyBorder="1" applyAlignment="1">
      <alignment/>
    </xf>
    <xf numFmtId="3" fontId="6" fillId="0" borderId="14" xfId="0" applyNumberFormat="1" applyFont="1" applyBorder="1" applyAlignment="1">
      <alignment horizontal="right"/>
    </xf>
    <xf numFmtId="3" fontId="8" fillId="0" borderId="14" xfId="0" applyNumberFormat="1" applyFont="1" applyBorder="1" applyAlignment="1">
      <alignment horizontal="center"/>
    </xf>
    <xf numFmtId="0" fontId="3" fillId="0" borderId="13" xfId="0" applyFont="1" applyBorder="1" applyAlignment="1">
      <alignment horizontal="center"/>
    </xf>
    <xf numFmtId="38" fontId="28" fillId="0" borderId="0" xfId="52" applyFont="1" applyFill="1" applyBorder="1" applyAlignment="1">
      <alignment vertical="center"/>
    </xf>
    <xf numFmtId="38" fontId="28" fillId="0" borderId="0" xfId="52" applyFont="1" applyFill="1" applyAlignment="1">
      <alignment vertical="center"/>
    </xf>
    <xf numFmtId="38" fontId="8" fillId="0" borderId="12" xfId="52" applyFont="1" applyBorder="1" applyAlignment="1">
      <alignment vertical="center"/>
    </xf>
    <xf numFmtId="38" fontId="28" fillId="0" borderId="14" xfId="52" applyFont="1" applyBorder="1" applyAlignment="1">
      <alignment horizontal="right" vertical="center"/>
    </xf>
    <xf numFmtId="38" fontId="28" fillId="0" borderId="0" xfId="52" applyFont="1" applyBorder="1" applyAlignment="1">
      <alignment horizontal="right" vertical="center"/>
    </xf>
    <xf numFmtId="38" fontId="28" fillId="0" borderId="0" xfId="52" applyFont="1" applyAlignment="1">
      <alignment horizontal="right" vertical="center"/>
    </xf>
    <xf numFmtId="38" fontId="32" fillId="0" borderId="14" xfId="52" applyFont="1" applyBorder="1" applyAlignment="1">
      <alignment horizontal="right" vertical="center"/>
    </xf>
    <xf numFmtId="38" fontId="32" fillId="0" borderId="0" xfId="52" applyFont="1" applyAlignment="1">
      <alignment horizontal="right" vertical="center"/>
    </xf>
    <xf numFmtId="38" fontId="32" fillId="0" borderId="0" xfId="52" applyFont="1" applyBorder="1" applyAlignment="1">
      <alignment horizontal="right" vertical="center"/>
    </xf>
    <xf numFmtId="38" fontId="3" fillId="0" borderId="14" xfId="52" applyFont="1" applyBorder="1" applyAlignment="1">
      <alignment vertical="center"/>
    </xf>
    <xf numFmtId="38" fontId="3" fillId="0" borderId="0" xfId="52" applyFont="1" applyAlignment="1">
      <alignment vertical="center"/>
    </xf>
    <xf numFmtId="38" fontId="6" fillId="0" borderId="14" xfId="52" applyFont="1" applyBorder="1" applyAlignment="1">
      <alignment vertical="center"/>
    </xf>
    <xf numFmtId="38" fontId="6" fillId="0" borderId="0" xfId="52" applyFont="1" applyAlignment="1">
      <alignment vertical="center"/>
    </xf>
    <xf numFmtId="38" fontId="6" fillId="0" borderId="0" xfId="52" applyFont="1" applyAlignment="1">
      <alignment horizontal="right" vertical="center"/>
    </xf>
    <xf numFmtId="38" fontId="6" fillId="0" borderId="13" xfId="52" applyFont="1" applyBorder="1" applyAlignment="1">
      <alignment vertical="center"/>
    </xf>
    <xf numFmtId="38" fontId="6" fillId="0" borderId="12" xfId="52" applyFont="1" applyBorder="1" applyAlignment="1">
      <alignment vertical="center"/>
    </xf>
    <xf numFmtId="0" fontId="3" fillId="0" borderId="13" xfId="0" applyFont="1" applyBorder="1" applyAlignment="1">
      <alignment horizontal="right" vertical="center"/>
    </xf>
    <xf numFmtId="0" fontId="6" fillId="0" borderId="13" xfId="0" applyFont="1" applyFill="1" applyBorder="1" applyAlignment="1">
      <alignment horizontal="right" vertical="center"/>
    </xf>
    <xf numFmtId="4" fontId="6" fillId="0" borderId="14" xfId="0" applyNumberFormat="1" applyFont="1" applyFill="1" applyBorder="1" applyAlignment="1">
      <alignment horizontal="right" vertical="center"/>
    </xf>
    <xf numFmtId="3" fontId="6" fillId="0" borderId="0" xfId="0" applyNumberFormat="1" applyFont="1" applyFill="1" applyBorder="1" applyAlignment="1">
      <alignment horizontal="right" vertical="center"/>
    </xf>
    <xf numFmtId="3" fontId="40" fillId="0" borderId="0" xfId="0" applyNumberFormat="1" applyFont="1" applyFill="1" applyAlignment="1">
      <alignment horizontal="right" vertical="center"/>
    </xf>
    <xf numFmtId="3" fontId="40" fillId="0" borderId="0" xfId="0" applyNumberFormat="1" applyFont="1" applyFill="1" applyBorder="1" applyAlignment="1">
      <alignment horizontal="right" vertical="center"/>
    </xf>
    <xf numFmtId="3" fontId="20" fillId="0" borderId="13" xfId="0" applyNumberFormat="1" applyFont="1" applyBorder="1" applyAlignment="1">
      <alignment horizontal="right" vertical="center"/>
    </xf>
    <xf numFmtId="0" fontId="10" fillId="0" borderId="0" xfId="0" applyFont="1" applyAlignment="1">
      <alignment horizontal="center" vertical="center"/>
    </xf>
    <xf numFmtId="182" fontId="32" fillId="0" borderId="14" xfId="0" applyNumberFormat="1" applyFont="1" applyBorder="1" applyAlignment="1">
      <alignment vertical="center"/>
    </xf>
    <xf numFmtId="182" fontId="32" fillId="0" borderId="0" xfId="0" applyNumberFormat="1" applyFont="1" applyBorder="1" applyAlignment="1">
      <alignment vertical="center"/>
    </xf>
    <xf numFmtId="190" fontId="32" fillId="0" borderId="0" xfId="65" applyNumberFormat="1" applyFont="1" applyFill="1" applyBorder="1" applyAlignment="1">
      <alignment vertical="center"/>
      <protection/>
    </xf>
    <xf numFmtId="182" fontId="32" fillId="0" borderId="0" xfId="0" applyNumberFormat="1" applyFont="1" applyBorder="1" applyAlignment="1">
      <alignment vertical="top"/>
    </xf>
    <xf numFmtId="0" fontId="0" fillId="0" borderId="23" xfId="0" applyBorder="1" applyAlignment="1">
      <alignment horizontal="center" vertical="center"/>
    </xf>
    <xf numFmtId="0" fontId="0" fillId="0" borderId="22" xfId="0" applyBorder="1" applyAlignment="1">
      <alignment horizontal="center" vertical="center"/>
    </xf>
    <xf numFmtId="181" fontId="6" fillId="0" borderId="0" xfId="0" applyNumberFormat="1" applyFont="1" applyAlignment="1">
      <alignment horizontal="right" vertical="center"/>
    </xf>
    <xf numFmtId="181" fontId="6" fillId="0" borderId="0" xfId="0" applyNumberFormat="1" applyFont="1" applyBorder="1" applyAlignment="1">
      <alignment horizontal="right" vertical="center"/>
    </xf>
    <xf numFmtId="181" fontId="6" fillId="0" borderId="12" xfId="0" applyNumberFormat="1" applyFont="1" applyBorder="1" applyAlignment="1">
      <alignment horizontal="right" vertical="center"/>
    </xf>
    <xf numFmtId="0" fontId="3" fillId="0" borderId="14" xfId="0" applyFont="1" applyFill="1" applyBorder="1" applyAlignment="1" quotePrefix="1">
      <alignment horizontal="right" vertical="center"/>
    </xf>
    <xf numFmtId="49" fontId="3" fillId="0" borderId="15" xfId="0" applyNumberFormat="1" applyFont="1" applyBorder="1" applyAlignment="1">
      <alignment horizontal="center" vertical="center"/>
    </xf>
    <xf numFmtId="0" fontId="10" fillId="33" borderId="0" xfId="0" applyFont="1" applyFill="1" applyAlignment="1">
      <alignment/>
    </xf>
    <xf numFmtId="0" fontId="3" fillId="33" borderId="0" xfId="0" applyFont="1" applyFill="1" applyAlignment="1">
      <alignment/>
    </xf>
    <xf numFmtId="0" fontId="3" fillId="33" borderId="12" xfId="0" applyFont="1" applyFill="1" applyBorder="1" applyAlignment="1">
      <alignment/>
    </xf>
    <xf numFmtId="0" fontId="3" fillId="33" borderId="12" xfId="0" applyFont="1" applyFill="1" applyBorder="1" applyAlignment="1">
      <alignment horizontal="right"/>
    </xf>
    <xf numFmtId="0" fontId="3" fillId="33" borderId="0" xfId="0" applyFont="1" applyFill="1" applyBorder="1" applyAlignment="1">
      <alignment/>
    </xf>
    <xf numFmtId="0" fontId="3" fillId="33" borderId="10" xfId="0" applyFont="1" applyFill="1" applyBorder="1" applyAlignment="1">
      <alignment vertical="center"/>
    </xf>
    <xf numFmtId="0" fontId="3" fillId="33" borderId="28" xfId="0" applyFont="1" applyFill="1" applyBorder="1" applyAlignment="1">
      <alignment vertical="center"/>
    </xf>
    <xf numFmtId="0" fontId="3" fillId="33" borderId="27" xfId="0" applyFont="1" applyFill="1" applyBorder="1" applyAlignment="1">
      <alignment vertical="center"/>
    </xf>
    <xf numFmtId="0" fontId="3" fillId="33" borderId="41" xfId="0"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horizontal="distributed" vertical="center"/>
    </xf>
    <xf numFmtId="0" fontId="3" fillId="33" borderId="15" xfId="0" applyFont="1" applyFill="1" applyBorder="1" applyAlignment="1">
      <alignment horizontal="center" vertical="center"/>
    </xf>
    <xf numFmtId="178" fontId="8" fillId="33" borderId="32" xfId="0" applyNumberFormat="1" applyFont="1" applyFill="1" applyBorder="1" applyAlignment="1">
      <alignment horizontal="center" vertical="center"/>
    </xf>
    <xf numFmtId="187" fontId="3" fillId="33" borderId="32" xfId="0" applyNumberFormat="1" applyFont="1" applyFill="1" applyBorder="1" applyAlignment="1">
      <alignment horizontal="center" vertical="center"/>
    </xf>
    <xf numFmtId="187" fontId="3" fillId="33" borderId="14" xfId="0" applyNumberFormat="1" applyFont="1" applyFill="1" applyBorder="1" applyAlignment="1">
      <alignment horizontal="center" vertical="center"/>
    </xf>
    <xf numFmtId="187" fontId="8" fillId="33" borderId="14" xfId="0" applyNumberFormat="1" applyFont="1" applyFill="1" applyBorder="1" applyAlignment="1">
      <alignment horizontal="center" vertical="center"/>
    </xf>
    <xf numFmtId="0" fontId="3" fillId="33" borderId="23" xfId="0" applyFont="1" applyFill="1" applyBorder="1" applyAlignment="1">
      <alignment vertical="center"/>
    </xf>
    <xf numFmtId="0" fontId="3" fillId="33" borderId="22" xfId="0" applyFont="1" applyFill="1" applyBorder="1" applyAlignment="1">
      <alignment vertical="center"/>
    </xf>
    <xf numFmtId="0" fontId="8" fillId="33" borderId="22" xfId="0" applyFont="1" applyFill="1" applyBorder="1" applyAlignment="1">
      <alignment vertical="center"/>
    </xf>
    <xf numFmtId="0" fontId="3" fillId="33" borderId="21" xfId="0" applyFont="1" applyFill="1" applyBorder="1" applyAlignment="1">
      <alignment vertical="center"/>
    </xf>
    <xf numFmtId="0" fontId="3" fillId="33" borderId="40" xfId="0" applyFont="1" applyFill="1" applyBorder="1" applyAlignment="1">
      <alignment vertical="center"/>
    </xf>
    <xf numFmtId="38" fontId="40" fillId="33" borderId="17" xfId="0" applyNumberFormat="1" applyFont="1" applyFill="1" applyBorder="1" applyAlignment="1">
      <alignment vertical="center"/>
    </xf>
    <xf numFmtId="38" fontId="6" fillId="33" borderId="17" xfId="0" applyNumberFormat="1" applyFont="1" applyFill="1" applyBorder="1" applyAlignment="1">
      <alignment vertical="center"/>
    </xf>
    <xf numFmtId="38" fontId="6" fillId="33" borderId="17" xfId="50" applyFont="1" applyFill="1" applyBorder="1" applyAlignment="1">
      <alignment vertical="center"/>
    </xf>
    <xf numFmtId="38" fontId="8" fillId="33" borderId="0" xfId="52" applyFont="1" applyFill="1" applyAlignment="1">
      <alignment/>
    </xf>
    <xf numFmtId="38" fontId="3" fillId="33" borderId="0" xfId="0" applyNumberFormat="1" applyFont="1" applyFill="1" applyBorder="1" applyAlignment="1">
      <alignment/>
    </xf>
    <xf numFmtId="0" fontId="8" fillId="33" borderId="0" xfId="0" applyFont="1" applyFill="1" applyBorder="1" applyAlignment="1">
      <alignment horizontal="center" vertical="center"/>
    </xf>
    <xf numFmtId="0" fontId="8" fillId="33" borderId="15" xfId="0" applyFont="1" applyFill="1" applyBorder="1" applyAlignment="1">
      <alignment horizontal="center" vertical="center"/>
    </xf>
    <xf numFmtId="38" fontId="40" fillId="33" borderId="0" xfId="0" applyNumberFormat="1" applyFont="1" applyFill="1" applyAlignment="1" applyProtection="1">
      <alignment vertical="center"/>
      <protection locked="0"/>
    </xf>
    <xf numFmtId="38" fontId="6" fillId="33" borderId="0" xfId="0" applyNumberFormat="1" applyFont="1" applyFill="1" applyAlignment="1" applyProtection="1">
      <alignment vertical="center"/>
      <protection locked="0"/>
    </xf>
    <xf numFmtId="38" fontId="6" fillId="33" borderId="0" xfId="50" applyFont="1" applyFill="1" applyBorder="1" applyAlignment="1" applyProtection="1">
      <alignment vertical="center"/>
      <protection locked="0"/>
    </xf>
    <xf numFmtId="0" fontId="8" fillId="33" borderId="0" xfId="0" applyFont="1" applyFill="1" applyAlignment="1">
      <alignment/>
    </xf>
    <xf numFmtId="0" fontId="3" fillId="33" borderId="12" xfId="0" applyFont="1" applyFill="1" applyBorder="1" applyAlignment="1">
      <alignment horizontal="center" vertical="center"/>
    </xf>
    <xf numFmtId="0" fontId="3" fillId="33" borderId="11" xfId="0" applyFont="1" applyFill="1" applyBorder="1" applyAlignment="1">
      <alignment horizontal="center" vertical="center"/>
    </xf>
    <xf numFmtId="3" fontId="3" fillId="33" borderId="12" xfId="0" applyNumberFormat="1" applyFont="1" applyFill="1" applyBorder="1" applyAlignment="1">
      <alignment vertical="center"/>
    </xf>
    <xf numFmtId="38" fontId="3" fillId="33" borderId="12" xfId="50" applyFont="1" applyFill="1" applyBorder="1" applyAlignment="1">
      <alignment vertical="center"/>
    </xf>
    <xf numFmtId="38" fontId="3" fillId="33" borderId="12" xfId="50" applyFont="1" applyFill="1" applyBorder="1" applyAlignment="1" applyProtection="1">
      <alignment vertical="center"/>
      <protection locked="0"/>
    </xf>
    <xf numFmtId="38" fontId="3" fillId="33" borderId="0" xfId="0" applyNumberFormat="1" applyFont="1" applyFill="1" applyAlignment="1">
      <alignment/>
    </xf>
    <xf numFmtId="0" fontId="38" fillId="33" borderId="0" xfId="0" applyFont="1" applyFill="1" applyAlignment="1">
      <alignment/>
    </xf>
    <xf numFmtId="0" fontId="3" fillId="0" borderId="27" xfId="0" applyFont="1" applyBorder="1" applyAlignment="1">
      <alignment horizontal="center" vertical="center"/>
    </xf>
    <xf numFmtId="0" fontId="3" fillId="0" borderId="21" xfId="0" applyFont="1" applyBorder="1" applyAlignment="1">
      <alignment horizontal="center" vertical="center"/>
    </xf>
    <xf numFmtId="0" fontId="10" fillId="0" borderId="0" xfId="0" applyFont="1" applyAlignment="1">
      <alignment horizontal="center"/>
    </xf>
    <xf numFmtId="0" fontId="3" fillId="0" borderId="10" xfId="0" applyFont="1" applyBorder="1" applyAlignment="1">
      <alignment horizontal="center" vertical="center"/>
    </xf>
    <xf numFmtId="0" fontId="3" fillId="0" borderId="28" xfId="0" applyFont="1" applyBorder="1" applyAlignment="1">
      <alignment horizontal="center" vertical="center"/>
    </xf>
    <xf numFmtId="0" fontId="3" fillId="0" borderId="23" xfId="0" applyFont="1" applyBorder="1" applyAlignment="1">
      <alignment horizontal="center" vertical="center"/>
    </xf>
    <xf numFmtId="0" fontId="3" fillId="0" borderId="22" xfId="0" applyFont="1" applyBorder="1" applyAlignment="1">
      <alignment horizontal="center" vertical="center"/>
    </xf>
    <xf numFmtId="0" fontId="3" fillId="0" borderId="41" xfId="0" applyFont="1" applyBorder="1" applyAlignment="1">
      <alignment horizontal="center" vertical="center"/>
    </xf>
    <xf numFmtId="0" fontId="3" fillId="0" borderId="40" xfId="0" applyFont="1" applyBorder="1" applyAlignment="1">
      <alignment horizontal="center" vertical="center"/>
    </xf>
    <xf numFmtId="0" fontId="3" fillId="0" borderId="26" xfId="0" applyFont="1" applyBorder="1" applyAlignment="1">
      <alignment horizontal="center" vertical="center"/>
    </xf>
    <xf numFmtId="0" fontId="3" fillId="0" borderId="25" xfId="0" applyFont="1" applyBorder="1" applyAlignment="1">
      <alignment horizontal="center" vertical="center"/>
    </xf>
    <xf numFmtId="0" fontId="10" fillId="0" borderId="0" xfId="0" applyFont="1" applyAlignment="1">
      <alignment horizontal="center" vertical="center"/>
    </xf>
    <xf numFmtId="0" fontId="13" fillId="0" borderId="0" xfId="0" applyFont="1" applyAlignment="1">
      <alignment horizontal="center"/>
    </xf>
    <xf numFmtId="0" fontId="3" fillId="0" borderId="29" xfId="0" applyFont="1" applyBorder="1" applyAlignment="1">
      <alignment horizontal="center" vertical="center"/>
    </xf>
    <xf numFmtId="0" fontId="3" fillId="0" borderId="18" xfId="0" applyFont="1" applyBorder="1" applyAlignment="1">
      <alignment horizontal="center" vertical="center"/>
    </xf>
    <xf numFmtId="0" fontId="3" fillId="0" borderId="2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19" xfId="0" applyFont="1" applyBorder="1" applyAlignment="1">
      <alignment horizontal="center" vertical="center"/>
    </xf>
    <xf numFmtId="0" fontId="3" fillId="0" borderId="42" xfId="0" applyFont="1" applyBorder="1" applyAlignment="1">
      <alignment horizontal="center" vertical="center"/>
    </xf>
    <xf numFmtId="0" fontId="3" fillId="0" borderId="24" xfId="0" applyFont="1" applyBorder="1" applyAlignment="1">
      <alignment horizontal="center" vertical="center"/>
    </xf>
    <xf numFmtId="0" fontId="3" fillId="0" borderId="34" xfId="0" applyFont="1" applyBorder="1" applyAlignment="1">
      <alignment horizontal="center" vertical="center"/>
    </xf>
    <xf numFmtId="0" fontId="0" fillId="0" borderId="0" xfId="0" applyAlignment="1">
      <alignment horizontal="center" vertical="center"/>
    </xf>
    <xf numFmtId="0" fontId="0" fillId="0" borderId="25" xfId="0" applyFont="1" applyBorder="1" applyAlignment="1">
      <alignment horizontal="center" vertical="center"/>
    </xf>
    <xf numFmtId="0" fontId="19" fillId="0" borderId="0" xfId="0" applyFont="1" applyAlignment="1">
      <alignment horizontal="left"/>
    </xf>
    <xf numFmtId="0" fontId="23" fillId="0" borderId="0" xfId="0" applyFont="1" applyAlignment="1">
      <alignment horizontal="center"/>
    </xf>
    <xf numFmtId="0" fontId="10" fillId="0" borderId="0" xfId="0" applyFont="1" applyFill="1" applyAlignment="1">
      <alignment horizontal="center"/>
    </xf>
    <xf numFmtId="0" fontId="8" fillId="0" borderId="17" xfId="0" applyFont="1" applyFill="1" applyBorder="1" applyAlignment="1">
      <alignment horizontal="distributed" vertical="center"/>
    </xf>
    <xf numFmtId="0" fontId="8" fillId="0" borderId="16" xfId="0" applyFont="1" applyFill="1" applyBorder="1" applyAlignment="1">
      <alignment horizontal="distributed" vertical="center"/>
    </xf>
    <xf numFmtId="0" fontId="10" fillId="33" borderId="0" xfId="0" applyFont="1" applyFill="1" applyAlignment="1">
      <alignment horizontal="center"/>
    </xf>
    <xf numFmtId="0" fontId="8" fillId="33" borderId="17" xfId="0" applyFont="1" applyFill="1" applyBorder="1" applyAlignment="1">
      <alignment horizontal="distributed" vertical="center"/>
    </xf>
    <xf numFmtId="0" fontId="8" fillId="33" borderId="16" xfId="0" applyFont="1" applyFill="1" applyBorder="1" applyAlignment="1">
      <alignment horizontal="distributed" vertical="center"/>
    </xf>
    <xf numFmtId="0" fontId="3" fillId="0" borderId="35" xfId="0" applyFont="1" applyBorder="1" applyAlignment="1">
      <alignment horizontal="center" vertical="center"/>
    </xf>
    <xf numFmtId="0" fontId="8" fillId="0" borderId="26" xfId="0" applyFont="1" applyBorder="1" applyAlignment="1">
      <alignment horizontal="center" vertical="center"/>
    </xf>
    <xf numFmtId="0" fontId="8" fillId="0" borderId="25" xfId="0" applyFont="1" applyBorder="1" applyAlignment="1">
      <alignment horizontal="center" vertical="center"/>
    </xf>
    <xf numFmtId="0" fontId="3" fillId="0" borderId="34" xfId="0" applyFont="1" applyBorder="1" applyAlignment="1">
      <alignment horizontal="center" vertical="center" wrapText="1"/>
    </xf>
    <xf numFmtId="0" fontId="3" fillId="0" borderId="32"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center" vertical="center" wrapText="1"/>
    </xf>
    <xf numFmtId="0" fontId="3" fillId="0" borderId="4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2" xfId="0" applyFont="1" applyBorder="1" applyAlignment="1">
      <alignment horizontal="center" vertical="center"/>
    </xf>
    <xf numFmtId="0" fontId="4" fillId="0" borderId="26" xfId="0" applyFont="1" applyBorder="1" applyAlignment="1">
      <alignment horizontal="center"/>
    </xf>
    <xf numFmtId="0" fontId="4" fillId="0" borderId="25" xfId="0" applyFont="1" applyBorder="1" applyAlignment="1">
      <alignment horizontal="center"/>
    </xf>
    <xf numFmtId="0" fontId="10" fillId="0" borderId="0" xfId="0" applyFont="1" applyAlignment="1">
      <alignment horizontal="left"/>
    </xf>
    <xf numFmtId="0" fontId="3" fillId="0" borderId="26" xfId="0" applyFont="1" applyBorder="1" applyAlignment="1">
      <alignment horizontal="center" wrapText="1"/>
    </xf>
    <xf numFmtId="0" fontId="3" fillId="0" borderId="25" xfId="0" applyFont="1" applyBorder="1" applyAlignment="1">
      <alignment horizontal="center" wrapText="1"/>
    </xf>
    <xf numFmtId="0" fontId="3" fillId="0" borderId="29" xfId="0" applyFont="1" applyBorder="1" applyAlignment="1">
      <alignment horizontal="center" wrapText="1"/>
    </xf>
    <xf numFmtId="0" fontId="0" fillId="0" borderId="32" xfId="0" applyBorder="1" applyAlignment="1">
      <alignment horizontal="center" vertical="center" wrapText="1"/>
    </xf>
    <xf numFmtId="0" fontId="0" fillId="0" borderId="21" xfId="0" applyBorder="1" applyAlignment="1">
      <alignment horizontal="center" vertical="center" wrapText="1"/>
    </xf>
    <xf numFmtId="0" fontId="0" fillId="0" borderId="32" xfId="0" applyBorder="1" applyAlignment="1">
      <alignment horizontal="center" vertical="center"/>
    </xf>
    <xf numFmtId="0" fontId="0" fillId="0" borderId="21" xfId="0" applyBorder="1" applyAlignment="1">
      <alignment horizontal="center" vertical="center"/>
    </xf>
    <xf numFmtId="0" fontId="3" fillId="0" borderId="41" xfId="0" applyFont="1" applyBorder="1" applyAlignment="1">
      <alignment horizontal="center" vertical="center" wrapText="1"/>
    </xf>
    <xf numFmtId="181" fontId="21" fillId="0" borderId="0" xfId="0" applyNumberFormat="1" applyFont="1" applyAlignment="1">
      <alignment horizontal="right" vertical="center"/>
    </xf>
    <xf numFmtId="0" fontId="21" fillId="0" borderId="0" xfId="0" applyFont="1" applyBorder="1" applyAlignment="1">
      <alignment horizontal="distributed" vertical="top"/>
    </xf>
    <xf numFmtId="0" fontId="21" fillId="0" borderId="0" xfId="0" applyFont="1" applyBorder="1" applyAlignment="1">
      <alignment horizontal="distributed"/>
    </xf>
    <xf numFmtId="3" fontId="21" fillId="0" borderId="14" xfId="0" applyNumberFormat="1" applyFont="1" applyBorder="1" applyAlignment="1">
      <alignment horizontal="right" vertical="center"/>
    </xf>
    <xf numFmtId="3" fontId="21" fillId="0" borderId="0" xfId="0" applyNumberFormat="1" applyFont="1" applyAlignment="1">
      <alignment horizontal="right" vertical="center"/>
    </xf>
    <xf numFmtId="0" fontId="21" fillId="0" borderId="0" xfId="0" applyFont="1" applyAlignment="1">
      <alignment horizontal="distributed"/>
    </xf>
    <xf numFmtId="183" fontId="21" fillId="0" borderId="0" xfId="0" applyNumberFormat="1" applyFont="1" applyAlignment="1">
      <alignment horizontal="right" vertical="center"/>
    </xf>
    <xf numFmtId="181" fontId="21" fillId="0" borderId="0" xfId="0" applyNumberFormat="1" applyFont="1" applyBorder="1" applyAlignment="1">
      <alignment horizontal="right" vertical="center"/>
    </xf>
    <xf numFmtId="3" fontId="21" fillId="0" borderId="0" xfId="0" applyNumberFormat="1" applyFont="1" applyBorder="1" applyAlignment="1">
      <alignment horizontal="right" vertical="center" wrapText="1"/>
    </xf>
    <xf numFmtId="3" fontId="21" fillId="0" borderId="0" xfId="0" applyNumberFormat="1" applyFont="1" applyBorder="1" applyAlignment="1">
      <alignment horizontal="right" vertical="center"/>
    </xf>
    <xf numFmtId="0" fontId="0" fillId="0" borderId="29" xfId="0" applyBorder="1" applyAlignment="1">
      <alignment horizontal="center" vertical="center"/>
    </xf>
    <xf numFmtId="0" fontId="3" fillId="0" borderId="26" xfId="0" applyFont="1" applyBorder="1" applyAlignment="1">
      <alignment horizontal="center" vertical="center" shrinkToFit="1"/>
    </xf>
    <xf numFmtId="0" fontId="0" fillId="0" borderId="25" xfId="0" applyBorder="1" applyAlignment="1">
      <alignment horizontal="center" vertical="center" shrinkToFit="1"/>
    </xf>
    <xf numFmtId="0" fontId="0" fillId="0" borderId="43" xfId="0" applyBorder="1" applyAlignment="1">
      <alignment horizontal="center" vertical="center"/>
    </xf>
    <xf numFmtId="0" fontId="0" fillId="0" borderId="23" xfId="0"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3" xfId="51"/>
    <cellStyle name="桁区切り 4"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JB16" xfId="65"/>
    <cellStyle name="未定義" xfId="66"/>
    <cellStyle name="良い"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externalLink" Target="externalLinks/externalLink2.xml" /><Relationship Id="rId2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ile03\&#24773;&#22577;&#12471;&#12473;&#12486;&#12512;&#35506;&#65288;&#12496;&#12483;&#12463;&#12450;&#12483;&#12503;&#29992;&#65289;\k7126\19%20&#39640;&#26494;&#24066;&#32113;&#35336;&#24180;&#22577;(&#31532;46&#21495;)\&#20316;&#25104;\13.syakai.roudo(1)19(144-16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ile01\&#24773;&#22577;&#25919;&#31574;&#35506;\&#32113;&#35336;&#20418;%20(&#20445;&#23384;&#12487;&#12540;&#12479;\&#9733;&#39640;&#26494;&#24066;&#32113;&#35336;&#24180;&#22577;\H23%20&#39640;&#26494;&#24066;&#32113;&#35336;&#24180;&#22577;&#65288;&#31532;50&#21495;&#65289;\&#32113;&#35336;&#34920;&#65288;&#20381;&#38972;&#65289;\&#24773;&#22577;&#25919;&#31574;\13-1syakai.rodo2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49"/>
      <sheetName val="150"/>
      <sheetName val="151"/>
      <sheetName val="152"/>
      <sheetName val="153"/>
      <sheetName val="154"/>
      <sheetName val="155"/>
      <sheetName val="156"/>
      <sheetName val="157"/>
      <sheetName val="158"/>
      <sheetName val="159"/>
      <sheetName val="160"/>
      <sheetName val="161"/>
      <sheetName val="旧162"/>
      <sheetName val="旧163"/>
      <sheetName val="162"/>
      <sheetName val="163"/>
      <sheetName val="164"/>
      <sheetName val="155 (2)"/>
      <sheetName val="161 (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13-1"/>
      <sheetName val="13-2"/>
      <sheetName val="13-3"/>
      <sheetName val="13-4"/>
      <sheetName val="13-5"/>
      <sheetName val="13-17"/>
      <sheetName val="13-18"/>
      <sheetName val="13-19"/>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V77"/>
  <sheetViews>
    <sheetView showGridLines="0" tabSelected="1" zoomScaleSheetLayoutView="75" zoomScalePageLayoutView="0" workbookViewId="0" topLeftCell="A1">
      <pane ySplit="4" topLeftCell="A5" activePane="bottomLeft" state="frozen"/>
      <selection pane="topLeft" activeCell="A3" sqref="A3:J34"/>
      <selection pane="bottomLeft" activeCell="B2" sqref="B2"/>
    </sheetView>
  </sheetViews>
  <sheetFormatPr defaultColWidth="11.3984375" defaultRowHeight="14.25"/>
  <cols>
    <col min="1" max="1" width="3.8984375" style="3" customWidth="1"/>
    <col min="2" max="2" width="10.69921875" style="2" customWidth="1"/>
    <col min="3" max="3" width="10.5" style="0" customWidth="1"/>
    <col min="4" max="7" width="11.19921875" style="0" customWidth="1"/>
    <col min="8" max="8" width="3.69921875" style="3" customWidth="1"/>
    <col min="9" max="9" width="10.69921875" style="2" customWidth="1"/>
    <col min="10" max="10" width="10.5" style="0" customWidth="1"/>
    <col min="11" max="11" width="11.19921875" style="0" customWidth="1"/>
    <col min="12" max="12" width="4.5" style="0" customWidth="1"/>
    <col min="13" max="15" width="11.5" style="0" customWidth="1"/>
    <col min="16" max="16" width="3.59765625" style="1" customWidth="1"/>
    <col min="17" max="17" width="11.19921875" style="0" customWidth="1"/>
    <col min="18" max="18" width="11.69921875" style="0" customWidth="1"/>
    <col min="19" max="19" width="11.19921875" style="0" customWidth="1"/>
    <col min="20" max="22" width="11.5" style="0" customWidth="1"/>
  </cols>
  <sheetData>
    <row r="1" spans="1:16" s="85" customFormat="1" ht="24">
      <c r="A1" s="536" t="s">
        <v>83</v>
      </c>
      <c r="B1" s="536"/>
      <c r="C1" s="536"/>
      <c r="D1" s="536"/>
      <c r="E1" s="536"/>
      <c r="F1" s="536"/>
      <c r="G1" s="536"/>
      <c r="H1" s="536"/>
      <c r="I1" s="536"/>
      <c r="J1" s="536"/>
      <c r="K1" s="536"/>
      <c r="L1" s="87"/>
      <c r="M1" s="86"/>
      <c r="P1" s="86"/>
    </row>
    <row r="2" spans="1:16" s="2" customFormat="1" ht="12" customHeight="1" thickBot="1">
      <c r="A2" s="84"/>
      <c r="B2" s="83"/>
      <c r="C2" s="83"/>
      <c r="D2" s="83"/>
      <c r="E2" s="83"/>
      <c r="F2" s="83"/>
      <c r="G2" s="83"/>
      <c r="H2" s="3"/>
      <c r="P2" s="3"/>
    </row>
    <row r="3" spans="1:22" s="2" customFormat="1" ht="17.25" customHeight="1">
      <c r="A3" s="537" t="s">
        <v>82</v>
      </c>
      <c r="B3" s="538"/>
      <c r="C3" s="79" t="s">
        <v>80</v>
      </c>
      <c r="D3" s="534" t="s">
        <v>79</v>
      </c>
      <c r="E3" s="78"/>
      <c r="F3" s="77" t="s">
        <v>78</v>
      </c>
      <c r="G3" s="82"/>
      <c r="H3" s="537" t="s">
        <v>82</v>
      </c>
      <c r="I3" s="538"/>
      <c r="J3" s="79" t="s">
        <v>80</v>
      </c>
      <c r="K3" s="541" t="s">
        <v>79</v>
      </c>
      <c r="L3" s="7"/>
      <c r="M3" s="77"/>
      <c r="N3" s="77" t="s">
        <v>78</v>
      </c>
      <c r="O3" s="82"/>
      <c r="P3" s="537" t="s">
        <v>81</v>
      </c>
      <c r="Q3" s="538"/>
      <c r="R3" s="79" t="s">
        <v>80</v>
      </c>
      <c r="S3" s="534" t="s">
        <v>79</v>
      </c>
      <c r="T3" s="78"/>
      <c r="U3" s="77" t="s">
        <v>78</v>
      </c>
      <c r="V3" s="77"/>
    </row>
    <row r="4" spans="1:22" s="2" customFormat="1" ht="17.25" customHeight="1">
      <c r="A4" s="539"/>
      <c r="B4" s="540"/>
      <c r="C4" s="73" t="s">
        <v>77</v>
      </c>
      <c r="D4" s="535"/>
      <c r="E4" s="72" t="s">
        <v>76</v>
      </c>
      <c r="F4" s="72" t="s">
        <v>75</v>
      </c>
      <c r="G4" s="72" t="s">
        <v>74</v>
      </c>
      <c r="H4" s="539"/>
      <c r="I4" s="540"/>
      <c r="J4" s="73" t="s">
        <v>77</v>
      </c>
      <c r="K4" s="542"/>
      <c r="L4" s="7"/>
      <c r="M4" s="76" t="s">
        <v>76</v>
      </c>
      <c r="N4" s="72" t="s">
        <v>75</v>
      </c>
      <c r="O4" s="72" t="s">
        <v>74</v>
      </c>
      <c r="P4" s="539"/>
      <c r="Q4" s="540"/>
      <c r="R4" s="73" t="s">
        <v>77</v>
      </c>
      <c r="S4" s="535"/>
      <c r="T4" s="72" t="s">
        <v>76</v>
      </c>
      <c r="U4" s="72" t="s">
        <v>75</v>
      </c>
      <c r="V4" s="71" t="s">
        <v>74</v>
      </c>
    </row>
    <row r="5" spans="1:17" ht="4.5" customHeight="1">
      <c r="A5" s="9"/>
      <c r="B5" s="7"/>
      <c r="C5" s="70"/>
      <c r="D5" s="69"/>
      <c r="E5" s="68"/>
      <c r="F5" s="68"/>
      <c r="G5" s="67"/>
      <c r="I5" s="66"/>
      <c r="O5" s="65"/>
      <c r="Q5" s="64"/>
    </row>
    <row r="6" spans="1:22" ht="20.25" customHeight="1">
      <c r="A6" s="34"/>
      <c r="B6" s="33" t="s">
        <v>73</v>
      </c>
      <c r="C6" s="32">
        <v>2.85</v>
      </c>
      <c r="D6" s="35">
        <v>6356</v>
      </c>
      <c r="E6" s="35">
        <f>SUM(F6:G6)</f>
        <v>33863</v>
      </c>
      <c r="F6" s="38">
        <v>17039</v>
      </c>
      <c r="G6" s="37">
        <v>16824</v>
      </c>
      <c r="H6" s="34" t="s">
        <v>14</v>
      </c>
      <c r="I6" s="33" t="s">
        <v>72</v>
      </c>
      <c r="J6" s="32">
        <v>10.64</v>
      </c>
      <c r="K6" s="31">
        <v>18803</v>
      </c>
      <c r="L6" s="31"/>
      <c r="M6" s="31">
        <f>SUM(N6:O6)</f>
        <v>86840</v>
      </c>
      <c r="N6" s="41">
        <v>43017</v>
      </c>
      <c r="O6" s="37">
        <v>43823</v>
      </c>
      <c r="P6" s="34" t="s">
        <v>14</v>
      </c>
      <c r="Q6" s="33" t="s">
        <v>71</v>
      </c>
      <c r="R6" s="39" t="s">
        <v>2</v>
      </c>
      <c r="S6" s="31">
        <v>101378</v>
      </c>
      <c r="T6" s="31">
        <v>316661</v>
      </c>
      <c r="U6" s="41">
        <v>153397</v>
      </c>
      <c r="V6" s="41">
        <v>163264</v>
      </c>
    </row>
    <row r="7" spans="1:22" ht="20.25" customHeight="1">
      <c r="A7" s="34"/>
      <c r="B7" s="33" t="s">
        <v>59</v>
      </c>
      <c r="C7" s="32" t="s">
        <v>2</v>
      </c>
      <c r="D7" s="31">
        <v>6829</v>
      </c>
      <c r="E7" s="31">
        <v>33664</v>
      </c>
      <c r="F7" s="47" t="s">
        <v>21</v>
      </c>
      <c r="G7" s="46" t="s">
        <v>21</v>
      </c>
      <c r="H7" s="42"/>
      <c r="I7" s="40" t="s">
        <v>7</v>
      </c>
      <c r="J7" s="36" t="s">
        <v>2</v>
      </c>
      <c r="K7" s="52">
        <v>19182</v>
      </c>
      <c r="L7" s="52"/>
      <c r="M7" s="52">
        <f>SUM(N7:O7)</f>
        <v>88776</v>
      </c>
      <c r="N7" s="51">
        <v>43702</v>
      </c>
      <c r="O7" s="62">
        <v>45074</v>
      </c>
      <c r="P7" s="34"/>
      <c r="Q7" s="61" t="s">
        <v>70</v>
      </c>
      <c r="R7" s="32" t="s">
        <v>2</v>
      </c>
      <c r="S7" s="31">
        <v>102685</v>
      </c>
      <c r="T7" s="31">
        <v>318815</v>
      </c>
      <c r="U7" s="41">
        <v>154503</v>
      </c>
      <c r="V7" s="41">
        <v>164312</v>
      </c>
    </row>
    <row r="8" spans="1:22" ht="20.25" customHeight="1">
      <c r="A8" s="34"/>
      <c r="B8" s="33" t="s">
        <v>58</v>
      </c>
      <c r="C8" s="32" t="s">
        <v>2</v>
      </c>
      <c r="D8" s="31">
        <v>7706</v>
      </c>
      <c r="E8" s="31">
        <v>34028</v>
      </c>
      <c r="F8" s="47" t="s">
        <v>21</v>
      </c>
      <c r="G8" s="46" t="s">
        <v>21</v>
      </c>
      <c r="H8" s="42"/>
      <c r="I8" s="40" t="s">
        <v>4</v>
      </c>
      <c r="J8" s="36" t="s">
        <v>2</v>
      </c>
      <c r="K8" s="52">
        <v>19551</v>
      </c>
      <c r="L8" s="52"/>
      <c r="M8" s="52">
        <v>88416</v>
      </c>
      <c r="N8" s="51">
        <v>42350</v>
      </c>
      <c r="O8" s="62">
        <v>46066</v>
      </c>
      <c r="P8" s="34"/>
      <c r="Q8" s="61" t="s">
        <v>69</v>
      </c>
      <c r="R8" s="39" t="s">
        <v>2</v>
      </c>
      <c r="S8" s="31">
        <v>104526</v>
      </c>
      <c r="T8" s="31">
        <v>321489</v>
      </c>
      <c r="U8" s="41">
        <v>155850</v>
      </c>
      <c r="V8" s="41">
        <v>165639</v>
      </c>
    </row>
    <row r="9" spans="1:22" ht="20.25" customHeight="1">
      <c r="A9" s="34"/>
      <c r="B9" s="33" t="s">
        <v>57</v>
      </c>
      <c r="C9" s="32" t="s">
        <v>2</v>
      </c>
      <c r="D9" s="31">
        <v>7234</v>
      </c>
      <c r="E9" s="31">
        <v>34211</v>
      </c>
      <c r="F9" s="47" t="s">
        <v>21</v>
      </c>
      <c r="G9" s="46" t="s">
        <v>21</v>
      </c>
      <c r="H9" s="42"/>
      <c r="I9" s="40" t="s">
        <v>28</v>
      </c>
      <c r="J9" s="36" t="s">
        <v>2</v>
      </c>
      <c r="K9" s="52">
        <v>19980</v>
      </c>
      <c r="L9" s="52"/>
      <c r="M9" s="52">
        <v>91712</v>
      </c>
      <c r="N9" s="51">
        <v>44630</v>
      </c>
      <c r="O9" s="62">
        <v>47082</v>
      </c>
      <c r="P9" s="44"/>
      <c r="Q9" s="61" t="s">
        <v>68</v>
      </c>
      <c r="R9" s="32">
        <v>194.93</v>
      </c>
      <c r="S9" s="31">
        <v>106208</v>
      </c>
      <c r="T9" s="31">
        <v>323939</v>
      </c>
      <c r="U9" s="41">
        <v>157043</v>
      </c>
      <c r="V9" s="41">
        <v>166896</v>
      </c>
    </row>
    <row r="10" spans="1:22" ht="20.25" customHeight="1">
      <c r="A10" s="34"/>
      <c r="B10" s="33" t="s">
        <v>56</v>
      </c>
      <c r="C10" s="32" t="s">
        <v>2</v>
      </c>
      <c r="D10" s="31">
        <v>7520</v>
      </c>
      <c r="E10" s="31">
        <v>33400</v>
      </c>
      <c r="F10" s="47" t="s">
        <v>21</v>
      </c>
      <c r="G10" s="46" t="s">
        <v>21</v>
      </c>
      <c r="H10" s="42"/>
      <c r="I10" s="40" t="s">
        <v>26</v>
      </c>
      <c r="J10" s="36">
        <v>10.97</v>
      </c>
      <c r="K10" s="52">
        <v>20465</v>
      </c>
      <c r="L10" s="52"/>
      <c r="M10" s="52">
        <v>93189</v>
      </c>
      <c r="N10" s="51">
        <v>44982</v>
      </c>
      <c r="O10" s="62">
        <v>48207</v>
      </c>
      <c r="P10" s="44"/>
      <c r="Q10" s="61" t="s">
        <v>67</v>
      </c>
      <c r="R10" s="32" t="s">
        <v>2</v>
      </c>
      <c r="S10" s="31">
        <v>107657</v>
      </c>
      <c r="T10" s="31">
        <v>325901</v>
      </c>
      <c r="U10" s="41">
        <v>157979</v>
      </c>
      <c r="V10" s="41">
        <v>167922</v>
      </c>
    </row>
    <row r="11" spans="1:22" ht="20.25" customHeight="1">
      <c r="A11" s="34"/>
      <c r="B11" s="33" t="s">
        <v>55</v>
      </c>
      <c r="C11" s="32" t="s">
        <v>2</v>
      </c>
      <c r="D11" s="31">
        <v>7706</v>
      </c>
      <c r="E11" s="31">
        <v>35563</v>
      </c>
      <c r="F11" s="47" t="s">
        <v>21</v>
      </c>
      <c r="G11" s="46" t="s">
        <v>21</v>
      </c>
      <c r="H11" s="42" t="s">
        <v>14</v>
      </c>
      <c r="I11" s="40" t="s">
        <v>47</v>
      </c>
      <c r="J11" s="36">
        <v>53.02</v>
      </c>
      <c r="K11" s="52">
        <v>23801</v>
      </c>
      <c r="L11" s="52"/>
      <c r="M11" s="52">
        <v>111207</v>
      </c>
      <c r="N11" s="51">
        <v>53967</v>
      </c>
      <c r="O11" s="62">
        <v>57240</v>
      </c>
      <c r="P11" s="34" t="s">
        <v>14</v>
      </c>
      <c r="Q11" s="61" t="s">
        <v>66</v>
      </c>
      <c r="R11" s="32">
        <v>194.94</v>
      </c>
      <c r="S11" s="31">
        <v>107356</v>
      </c>
      <c r="T11" s="31">
        <v>326999</v>
      </c>
      <c r="U11" s="41">
        <v>158279</v>
      </c>
      <c r="V11" s="41">
        <v>168720</v>
      </c>
    </row>
    <row r="12" spans="1:22" ht="20.25" customHeight="1">
      <c r="A12" s="34"/>
      <c r="B12" s="33" t="s">
        <v>54</v>
      </c>
      <c r="C12" s="32" t="s">
        <v>2</v>
      </c>
      <c r="D12" s="31">
        <v>7675</v>
      </c>
      <c r="E12" s="31">
        <v>33790</v>
      </c>
      <c r="F12" s="47" t="s">
        <v>21</v>
      </c>
      <c r="G12" s="46" t="s">
        <v>21</v>
      </c>
      <c r="H12" s="63"/>
      <c r="I12" s="40" t="s">
        <v>44</v>
      </c>
      <c r="J12" s="36" t="s">
        <v>2</v>
      </c>
      <c r="K12" s="52">
        <v>24343</v>
      </c>
      <c r="L12" s="52"/>
      <c r="M12" s="52">
        <v>112613</v>
      </c>
      <c r="N12" s="51" t="s">
        <v>21</v>
      </c>
      <c r="O12" s="62" t="s">
        <v>21</v>
      </c>
      <c r="P12" s="34"/>
      <c r="Q12" s="61" t="s">
        <v>65</v>
      </c>
      <c r="R12" s="39" t="s">
        <v>2</v>
      </c>
      <c r="S12" s="31">
        <v>108673</v>
      </c>
      <c r="T12" s="31">
        <v>328210</v>
      </c>
      <c r="U12" s="41">
        <v>158764</v>
      </c>
      <c r="V12" s="41">
        <v>169446</v>
      </c>
    </row>
    <row r="13" spans="1:22" ht="20.25" customHeight="1">
      <c r="A13" s="34"/>
      <c r="B13" s="33" t="s">
        <v>53</v>
      </c>
      <c r="C13" s="32" t="s">
        <v>2</v>
      </c>
      <c r="D13" s="31">
        <v>7859</v>
      </c>
      <c r="E13" s="31">
        <v>33621</v>
      </c>
      <c r="F13" s="47" t="s">
        <v>21</v>
      </c>
      <c r="G13" s="46" t="s">
        <v>21</v>
      </c>
      <c r="H13" s="34"/>
      <c r="I13" s="40" t="s">
        <v>42</v>
      </c>
      <c r="J13" s="58" t="s">
        <v>2</v>
      </c>
      <c r="K13" s="31">
        <v>24650</v>
      </c>
      <c r="L13" s="31"/>
      <c r="M13" s="31">
        <v>112955</v>
      </c>
      <c r="N13" s="58" t="s">
        <v>21</v>
      </c>
      <c r="O13" s="46" t="s">
        <v>21</v>
      </c>
      <c r="P13" s="34"/>
      <c r="Q13" s="61" t="s">
        <v>64</v>
      </c>
      <c r="R13" s="32">
        <v>195.17</v>
      </c>
      <c r="S13" s="31">
        <v>110043</v>
      </c>
      <c r="T13" s="31">
        <v>329316</v>
      </c>
      <c r="U13" s="41">
        <v>159261</v>
      </c>
      <c r="V13" s="41">
        <v>170055</v>
      </c>
    </row>
    <row r="14" spans="1:22" ht="20.25" customHeight="1">
      <c r="A14" s="34"/>
      <c r="B14" s="33" t="s">
        <v>52</v>
      </c>
      <c r="C14" s="32" t="s">
        <v>2</v>
      </c>
      <c r="D14" s="31">
        <v>7844</v>
      </c>
      <c r="E14" s="31">
        <f>SUM(F14:G14)</f>
        <v>34416</v>
      </c>
      <c r="F14" s="38">
        <v>17018</v>
      </c>
      <c r="G14" s="37">
        <v>17398</v>
      </c>
      <c r="H14" s="34"/>
      <c r="I14" s="40" t="s">
        <v>40</v>
      </c>
      <c r="J14" s="58" t="s">
        <v>2</v>
      </c>
      <c r="K14" s="31">
        <v>24843</v>
      </c>
      <c r="L14" s="31"/>
      <c r="M14" s="31">
        <v>113537</v>
      </c>
      <c r="N14" s="58" t="s">
        <v>21</v>
      </c>
      <c r="O14" s="46" t="s">
        <v>21</v>
      </c>
      <c r="P14" s="44"/>
      <c r="Q14" s="61" t="s">
        <v>63</v>
      </c>
      <c r="R14" s="39">
        <v>195.22</v>
      </c>
      <c r="S14" s="31">
        <v>111346</v>
      </c>
      <c r="T14" s="31">
        <v>330252</v>
      </c>
      <c r="U14" s="41">
        <v>159649</v>
      </c>
      <c r="V14" s="41">
        <v>170603</v>
      </c>
    </row>
    <row r="15" spans="1:22" ht="20.25" customHeight="1">
      <c r="A15" s="34"/>
      <c r="B15" s="33" t="s">
        <v>50</v>
      </c>
      <c r="C15" s="32" t="s">
        <v>2</v>
      </c>
      <c r="D15" s="31">
        <v>8601</v>
      </c>
      <c r="E15" s="31">
        <v>35377</v>
      </c>
      <c r="F15" s="47" t="s">
        <v>21</v>
      </c>
      <c r="G15" s="46" t="s">
        <v>21</v>
      </c>
      <c r="H15" s="34"/>
      <c r="I15" s="40" t="s">
        <v>38</v>
      </c>
      <c r="J15" s="58" t="s">
        <v>2</v>
      </c>
      <c r="K15" s="31">
        <v>25314</v>
      </c>
      <c r="L15" s="31"/>
      <c r="M15" s="31">
        <v>114435</v>
      </c>
      <c r="N15" s="58" t="s">
        <v>21</v>
      </c>
      <c r="O15" s="46" t="s">
        <v>21</v>
      </c>
      <c r="P15" s="34"/>
      <c r="Q15" s="33" t="s">
        <v>62</v>
      </c>
      <c r="R15" s="32" t="s">
        <v>2</v>
      </c>
      <c r="S15" s="31">
        <v>112394</v>
      </c>
      <c r="T15" s="31">
        <v>330403</v>
      </c>
      <c r="U15" s="41">
        <v>159528</v>
      </c>
      <c r="V15" s="41">
        <v>170875</v>
      </c>
    </row>
    <row r="16" spans="1:22" ht="20.25" customHeight="1">
      <c r="A16" s="34"/>
      <c r="B16" s="33" t="s">
        <v>48</v>
      </c>
      <c r="C16" s="32" t="s">
        <v>2</v>
      </c>
      <c r="D16" s="31">
        <v>8493</v>
      </c>
      <c r="E16" s="31">
        <v>35445</v>
      </c>
      <c r="F16" s="47" t="s">
        <v>21</v>
      </c>
      <c r="G16" s="46" t="s">
        <v>21</v>
      </c>
      <c r="H16" s="34"/>
      <c r="I16" s="40" t="s">
        <v>36</v>
      </c>
      <c r="J16" s="58" t="s">
        <v>2</v>
      </c>
      <c r="K16" s="31">
        <v>16511</v>
      </c>
      <c r="L16" s="31"/>
      <c r="M16" s="31">
        <v>72656</v>
      </c>
      <c r="N16" s="60">
        <v>34118</v>
      </c>
      <c r="O16" s="59">
        <v>38538</v>
      </c>
      <c r="P16" s="34" t="s">
        <v>14</v>
      </c>
      <c r="Q16" s="54" t="s">
        <v>49</v>
      </c>
      <c r="R16" s="39">
        <v>194.03</v>
      </c>
      <c r="S16" s="31">
        <v>114809</v>
      </c>
      <c r="T16" s="31">
        <v>329684</v>
      </c>
      <c r="U16" s="41">
        <v>159311</v>
      </c>
      <c r="V16" s="41">
        <v>170373</v>
      </c>
    </row>
    <row r="17" spans="1:22" ht="20.25" customHeight="1">
      <c r="A17" s="34"/>
      <c r="B17" s="33" t="s">
        <v>45</v>
      </c>
      <c r="C17" s="32" t="s">
        <v>2</v>
      </c>
      <c r="D17" s="31">
        <v>9024</v>
      </c>
      <c r="E17" s="31">
        <f aca="true" t="shared" si="0" ref="E17:E42">SUM(F17:G17)</f>
        <v>35923</v>
      </c>
      <c r="F17" s="38">
        <v>17683</v>
      </c>
      <c r="G17" s="37">
        <v>18240</v>
      </c>
      <c r="H17" s="34"/>
      <c r="I17" s="40" t="s">
        <v>34</v>
      </c>
      <c r="J17" s="58" t="s">
        <v>2</v>
      </c>
      <c r="K17" s="31">
        <v>22592</v>
      </c>
      <c r="L17" s="31"/>
      <c r="M17" s="31">
        <v>79670</v>
      </c>
      <c r="N17" s="41">
        <v>38126</v>
      </c>
      <c r="O17" s="37">
        <v>41544</v>
      </c>
      <c r="P17" s="34"/>
      <c r="Q17" s="33" t="s">
        <v>46</v>
      </c>
      <c r="R17" s="39" t="s">
        <v>2</v>
      </c>
      <c r="S17" s="31">
        <v>116458</v>
      </c>
      <c r="T17" s="31">
        <v>329777</v>
      </c>
      <c r="U17" s="41">
        <v>159462</v>
      </c>
      <c r="V17" s="41">
        <v>170315</v>
      </c>
    </row>
    <row r="18" spans="1:22" ht="20.25" customHeight="1">
      <c r="A18" s="34"/>
      <c r="B18" s="33" t="s">
        <v>43</v>
      </c>
      <c r="C18" s="32" t="s">
        <v>2</v>
      </c>
      <c r="D18" s="31">
        <v>8459</v>
      </c>
      <c r="E18" s="31">
        <f t="shared" si="0"/>
        <v>35882</v>
      </c>
      <c r="F18" s="38">
        <v>17678</v>
      </c>
      <c r="G18" s="37">
        <v>18204</v>
      </c>
      <c r="H18" s="34" t="s">
        <v>14</v>
      </c>
      <c r="I18" s="40" t="s">
        <v>61</v>
      </c>
      <c r="J18" s="58" t="s">
        <v>2</v>
      </c>
      <c r="K18" s="31">
        <v>23915</v>
      </c>
      <c r="L18" s="31"/>
      <c r="M18" s="31">
        <v>101403</v>
      </c>
      <c r="N18" s="41">
        <v>49284</v>
      </c>
      <c r="O18" s="37">
        <v>52119</v>
      </c>
      <c r="P18" s="34"/>
      <c r="Q18" s="33" t="s">
        <v>17</v>
      </c>
      <c r="R18" s="32">
        <v>194.04</v>
      </c>
      <c r="S18" s="31">
        <v>118437</v>
      </c>
      <c r="T18" s="31">
        <v>330568</v>
      </c>
      <c r="U18" s="41">
        <v>159902</v>
      </c>
      <c r="V18" s="41">
        <v>170666</v>
      </c>
    </row>
    <row r="19" spans="1:22" ht="20.25" customHeight="1">
      <c r="A19" s="34"/>
      <c r="B19" s="33" t="s">
        <v>41</v>
      </c>
      <c r="C19" s="32" t="s">
        <v>2</v>
      </c>
      <c r="D19" s="31">
        <v>8685</v>
      </c>
      <c r="E19" s="31">
        <f t="shared" si="0"/>
        <v>37430</v>
      </c>
      <c r="F19" s="38">
        <v>18666</v>
      </c>
      <c r="G19" s="37">
        <v>18764</v>
      </c>
      <c r="H19" s="44"/>
      <c r="I19" s="40" t="s">
        <v>60</v>
      </c>
      <c r="J19" s="58" t="s">
        <v>2</v>
      </c>
      <c r="K19" s="31">
        <v>28071</v>
      </c>
      <c r="L19" s="31"/>
      <c r="M19" s="31">
        <v>115032</v>
      </c>
      <c r="N19" s="41">
        <v>56556</v>
      </c>
      <c r="O19" s="37">
        <v>58476</v>
      </c>
      <c r="P19" s="44"/>
      <c r="Q19" s="33" t="s">
        <v>15</v>
      </c>
      <c r="R19" s="39" t="s">
        <v>2</v>
      </c>
      <c r="S19" s="31">
        <v>119960</v>
      </c>
      <c r="T19" s="31">
        <v>331031</v>
      </c>
      <c r="U19" s="41">
        <v>160081</v>
      </c>
      <c r="V19" s="41">
        <v>170950</v>
      </c>
    </row>
    <row r="20" spans="1:22" ht="20.25" customHeight="1">
      <c r="A20" s="34"/>
      <c r="B20" s="33" t="s">
        <v>39</v>
      </c>
      <c r="C20" s="32" t="s">
        <v>2</v>
      </c>
      <c r="D20" s="31">
        <v>8673</v>
      </c>
      <c r="E20" s="31">
        <f t="shared" si="0"/>
        <v>37024</v>
      </c>
      <c r="F20" s="38">
        <v>17867</v>
      </c>
      <c r="G20" s="37">
        <v>19157</v>
      </c>
      <c r="H20" s="34"/>
      <c r="I20" s="40" t="s">
        <v>59</v>
      </c>
      <c r="J20" s="58" t="s">
        <v>2</v>
      </c>
      <c r="K20" s="31">
        <v>29958</v>
      </c>
      <c r="L20" s="31"/>
      <c r="M20" s="31">
        <v>122160</v>
      </c>
      <c r="N20" s="41">
        <v>59845</v>
      </c>
      <c r="O20" s="37">
        <v>62315</v>
      </c>
      <c r="P20" s="34"/>
      <c r="Q20" s="33" t="s">
        <v>12</v>
      </c>
      <c r="R20" s="32" t="s">
        <v>2</v>
      </c>
      <c r="S20" s="31">
        <v>121442</v>
      </c>
      <c r="T20" s="31">
        <v>330707</v>
      </c>
      <c r="U20" s="41">
        <v>160002</v>
      </c>
      <c r="V20" s="41">
        <v>170705</v>
      </c>
    </row>
    <row r="21" spans="1:22" ht="20.25" customHeight="1">
      <c r="A21" s="34"/>
      <c r="B21" s="33" t="s">
        <v>37</v>
      </c>
      <c r="C21" s="32" t="s">
        <v>2</v>
      </c>
      <c r="D21" s="31">
        <v>7760</v>
      </c>
      <c r="E21" s="31">
        <f t="shared" si="0"/>
        <v>38292</v>
      </c>
      <c r="F21" s="38">
        <v>18718</v>
      </c>
      <c r="G21" s="37">
        <v>19574</v>
      </c>
      <c r="H21" s="34" t="s">
        <v>14</v>
      </c>
      <c r="I21" s="40" t="s">
        <v>58</v>
      </c>
      <c r="J21" s="58">
        <v>53.67</v>
      </c>
      <c r="K21" s="31">
        <v>27846</v>
      </c>
      <c r="L21" s="31"/>
      <c r="M21" s="31">
        <v>124545</v>
      </c>
      <c r="N21" s="41">
        <v>60426</v>
      </c>
      <c r="O21" s="37">
        <v>64119</v>
      </c>
      <c r="P21" s="34" t="s">
        <v>14</v>
      </c>
      <c r="Q21" s="33" t="s">
        <v>9</v>
      </c>
      <c r="R21" s="39" t="s">
        <v>2</v>
      </c>
      <c r="S21" s="31">
        <v>123457</v>
      </c>
      <c r="T21" s="31">
        <v>331004</v>
      </c>
      <c r="U21" s="41">
        <v>160451</v>
      </c>
      <c r="V21" s="41">
        <v>170553</v>
      </c>
    </row>
    <row r="22" spans="1:22" ht="20.25" customHeight="1">
      <c r="A22" s="34"/>
      <c r="B22" s="33" t="s">
        <v>35</v>
      </c>
      <c r="C22" s="32" t="s">
        <v>2</v>
      </c>
      <c r="D22" s="31">
        <v>8700</v>
      </c>
      <c r="E22" s="31">
        <f t="shared" si="0"/>
        <v>39500</v>
      </c>
      <c r="F22" s="38">
        <v>19396</v>
      </c>
      <c r="G22" s="37">
        <v>20104</v>
      </c>
      <c r="H22" s="44"/>
      <c r="I22" s="40" t="s">
        <v>57</v>
      </c>
      <c r="J22" s="58" t="s">
        <v>2</v>
      </c>
      <c r="K22" s="31">
        <v>31967</v>
      </c>
      <c r="L22" s="31"/>
      <c r="M22" s="31">
        <v>131254</v>
      </c>
      <c r="N22" s="41">
        <v>63719</v>
      </c>
      <c r="O22" s="37">
        <v>67535</v>
      </c>
      <c r="P22" s="34"/>
      <c r="Q22" s="33" t="s">
        <v>6</v>
      </c>
      <c r="R22" s="32" t="s">
        <v>2</v>
      </c>
      <c r="S22" s="31">
        <v>125202</v>
      </c>
      <c r="T22" s="31">
        <v>331919</v>
      </c>
      <c r="U22" s="41">
        <v>160863</v>
      </c>
      <c r="V22" s="41">
        <v>171056</v>
      </c>
    </row>
    <row r="23" spans="1:22" ht="20.25" customHeight="1">
      <c r="A23" s="34"/>
      <c r="B23" s="33" t="s">
        <v>33</v>
      </c>
      <c r="C23" s="32" t="s">
        <v>2</v>
      </c>
      <c r="D23" s="31">
        <v>8913</v>
      </c>
      <c r="E23" s="31">
        <f t="shared" si="0"/>
        <v>41737</v>
      </c>
      <c r="F23" s="38">
        <v>20526</v>
      </c>
      <c r="G23" s="37">
        <v>21211</v>
      </c>
      <c r="H23" s="34"/>
      <c r="I23" s="40" t="s">
        <v>56</v>
      </c>
      <c r="J23" s="58" t="s">
        <v>2</v>
      </c>
      <c r="K23" s="31">
        <v>32743</v>
      </c>
      <c r="L23" s="31"/>
      <c r="M23" s="31">
        <v>134127</v>
      </c>
      <c r="N23" s="41">
        <v>64829</v>
      </c>
      <c r="O23" s="37">
        <v>69298</v>
      </c>
      <c r="P23" s="34"/>
      <c r="Q23" s="33" t="s">
        <v>3</v>
      </c>
      <c r="R23" s="32">
        <v>194.18</v>
      </c>
      <c r="S23" s="31">
        <v>127008</v>
      </c>
      <c r="T23" s="31">
        <v>332471</v>
      </c>
      <c r="U23" s="41">
        <v>161130</v>
      </c>
      <c r="V23" s="41">
        <v>171341</v>
      </c>
    </row>
    <row r="24" spans="1:22" ht="20.25" customHeight="1">
      <c r="A24" s="34"/>
      <c r="B24" s="33" t="s">
        <v>31</v>
      </c>
      <c r="C24" s="32" t="s">
        <v>2</v>
      </c>
      <c r="D24" s="31">
        <v>8700</v>
      </c>
      <c r="E24" s="31">
        <f t="shared" si="0"/>
        <v>42578</v>
      </c>
      <c r="F24" s="38">
        <v>21082</v>
      </c>
      <c r="G24" s="37">
        <v>21496</v>
      </c>
      <c r="H24" s="34"/>
      <c r="I24" s="40" t="s">
        <v>55</v>
      </c>
      <c r="J24" s="43">
        <v>53.67</v>
      </c>
      <c r="K24" s="31">
        <v>33780</v>
      </c>
      <c r="L24" s="31"/>
      <c r="M24" s="31">
        <v>137354</v>
      </c>
      <c r="N24" s="41">
        <v>66459</v>
      </c>
      <c r="O24" s="37">
        <v>70895</v>
      </c>
      <c r="P24" s="44"/>
      <c r="Q24" s="33" t="s">
        <v>10</v>
      </c>
      <c r="R24" s="32">
        <v>194.22</v>
      </c>
      <c r="S24" s="31">
        <v>128628</v>
      </c>
      <c r="T24" s="31">
        <v>333248</v>
      </c>
      <c r="U24" s="41">
        <v>161368</v>
      </c>
      <c r="V24" s="41">
        <v>171880</v>
      </c>
    </row>
    <row r="25" spans="1:22" ht="20.25" customHeight="1">
      <c r="A25" s="34"/>
      <c r="B25" s="33" t="s">
        <v>30</v>
      </c>
      <c r="C25" s="32" t="s">
        <v>2</v>
      </c>
      <c r="D25" s="31">
        <v>8117</v>
      </c>
      <c r="E25" s="31">
        <f t="shared" si="0"/>
        <v>43489</v>
      </c>
      <c r="F25" s="38">
        <v>21162</v>
      </c>
      <c r="G25" s="37">
        <v>22327</v>
      </c>
      <c r="H25" s="9"/>
      <c r="I25" s="40" t="s">
        <v>54</v>
      </c>
      <c r="J25" s="43">
        <v>53.7</v>
      </c>
      <c r="K25" s="31">
        <v>31894</v>
      </c>
      <c r="L25" s="31"/>
      <c r="M25" s="31">
        <v>136308</v>
      </c>
      <c r="N25" s="41">
        <v>65491</v>
      </c>
      <c r="O25" s="37">
        <v>70817</v>
      </c>
      <c r="P25" s="34"/>
      <c r="Q25" s="33" t="s">
        <v>7</v>
      </c>
      <c r="R25" s="43">
        <v>194.3</v>
      </c>
      <c r="S25" s="31">
        <v>130386</v>
      </c>
      <c r="T25" s="31">
        <v>334281</v>
      </c>
      <c r="U25" s="41">
        <v>161834</v>
      </c>
      <c r="V25" s="41">
        <v>172447</v>
      </c>
    </row>
    <row r="26" spans="1:22" ht="20.25" customHeight="1">
      <c r="A26" s="34"/>
      <c r="B26" s="33" t="s">
        <v>29</v>
      </c>
      <c r="C26" s="32" t="s">
        <v>2</v>
      </c>
      <c r="D26" s="31">
        <v>9014</v>
      </c>
      <c r="E26" s="31">
        <f t="shared" si="0"/>
        <v>42755</v>
      </c>
      <c r="F26" s="38">
        <v>20901</v>
      </c>
      <c r="G26" s="37">
        <v>21854</v>
      </c>
      <c r="H26" s="34" t="s">
        <v>14</v>
      </c>
      <c r="I26" s="40" t="s">
        <v>53</v>
      </c>
      <c r="J26" s="39">
        <v>53.88</v>
      </c>
      <c r="K26" s="35">
        <v>32773</v>
      </c>
      <c r="L26" s="35"/>
      <c r="M26" s="35">
        <v>144812</v>
      </c>
      <c r="N26" s="38">
        <v>69890</v>
      </c>
      <c r="O26" s="37">
        <v>74922</v>
      </c>
      <c r="P26" s="34" t="s">
        <v>14</v>
      </c>
      <c r="Q26" s="33" t="s">
        <v>4</v>
      </c>
      <c r="R26" s="32">
        <v>194.33</v>
      </c>
      <c r="S26" s="31">
        <v>131370</v>
      </c>
      <c r="T26" s="31">
        <v>332865</v>
      </c>
      <c r="U26" s="41">
        <v>161378</v>
      </c>
      <c r="V26" s="41">
        <v>171487</v>
      </c>
    </row>
    <row r="27" spans="1:22" ht="20.25" customHeight="1">
      <c r="A27" s="34"/>
      <c r="B27" s="33" t="s">
        <v>27</v>
      </c>
      <c r="C27" s="32" t="s">
        <v>2</v>
      </c>
      <c r="D27" s="31">
        <v>9125</v>
      </c>
      <c r="E27" s="31">
        <f t="shared" si="0"/>
        <v>44565</v>
      </c>
      <c r="F27" s="38">
        <v>21933</v>
      </c>
      <c r="G27" s="37">
        <v>22632</v>
      </c>
      <c r="H27" s="34"/>
      <c r="I27" s="40" t="s">
        <v>52</v>
      </c>
      <c r="J27" s="57">
        <v>150.23</v>
      </c>
      <c r="K27" s="31">
        <v>49553</v>
      </c>
      <c r="L27" s="31"/>
      <c r="M27" s="31">
        <v>205932</v>
      </c>
      <c r="N27" s="41">
        <v>99206</v>
      </c>
      <c r="O27" s="37">
        <v>106726</v>
      </c>
      <c r="P27" s="42"/>
      <c r="Q27" s="33" t="s">
        <v>28</v>
      </c>
      <c r="R27" s="53">
        <v>194.34</v>
      </c>
      <c r="S27" s="56">
        <v>133192</v>
      </c>
      <c r="T27" s="52">
        <v>333906</v>
      </c>
      <c r="U27" s="55">
        <v>161733</v>
      </c>
      <c r="V27" s="55">
        <v>172173</v>
      </c>
    </row>
    <row r="28" spans="1:22" ht="20.25" customHeight="1">
      <c r="A28" s="34"/>
      <c r="B28" s="33" t="s">
        <v>51</v>
      </c>
      <c r="C28" s="32" t="s">
        <v>2</v>
      </c>
      <c r="D28" s="31">
        <v>9045</v>
      </c>
      <c r="E28" s="31">
        <f t="shared" si="0"/>
        <v>40649</v>
      </c>
      <c r="F28" s="38">
        <v>20059</v>
      </c>
      <c r="G28" s="37">
        <v>20590</v>
      </c>
      <c r="H28" s="34"/>
      <c r="I28" s="40" t="s">
        <v>50</v>
      </c>
      <c r="J28" s="39">
        <v>150.59</v>
      </c>
      <c r="K28" s="31">
        <v>51018</v>
      </c>
      <c r="L28" s="31"/>
      <c r="M28" s="31">
        <v>212020</v>
      </c>
      <c r="N28" s="41">
        <v>102342</v>
      </c>
      <c r="O28" s="37">
        <v>109678</v>
      </c>
      <c r="P28" s="42"/>
      <c r="Q28" s="33" t="s">
        <v>26</v>
      </c>
      <c r="R28" s="53" t="s">
        <v>2</v>
      </c>
      <c r="S28" s="56">
        <v>134431</v>
      </c>
      <c r="T28" s="52">
        <v>334363</v>
      </c>
      <c r="U28" s="55">
        <v>161699</v>
      </c>
      <c r="V28" s="55">
        <v>172664</v>
      </c>
    </row>
    <row r="29" spans="1:22" ht="20.25" customHeight="1">
      <c r="A29" s="34"/>
      <c r="B29" s="54" t="s">
        <v>49</v>
      </c>
      <c r="C29" s="32" t="s">
        <v>2</v>
      </c>
      <c r="D29" s="31">
        <v>9056</v>
      </c>
      <c r="E29" s="31">
        <f t="shared" si="0"/>
        <v>41837</v>
      </c>
      <c r="F29" s="38">
        <v>20790</v>
      </c>
      <c r="G29" s="37">
        <v>21047</v>
      </c>
      <c r="H29" s="44"/>
      <c r="I29" s="40" t="s">
        <v>48</v>
      </c>
      <c r="J29" s="39" t="s">
        <v>2</v>
      </c>
      <c r="K29" s="31">
        <v>52361</v>
      </c>
      <c r="L29" s="31"/>
      <c r="M29" s="31">
        <v>217600</v>
      </c>
      <c r="N29" s="41">
        <v>105718</v>
      </c>
      <c r="O29" s="37">
        <v>111882</v>
      </c>
      <c r="P29" s="42"/>
      <c r="Q29" s="33" t="s">
        <v>47</v>
      </c>
      <c r="R29" s="36" t="s">
        <v>2</v>
      </c>
      <c r="S29" s="52">
        <v>135862</v>
      </c>
      <c r="T29" s="52">
        <v>335002</v>
      </c>
      <c r="U29" s="51">
        <v>161813</v>
      </c>
      <c r="V29" s="51">
        <v>173189</v>
      </c>
    </row>
    <row r="30" spans="1:22" ht="20.25" customHeight="1">
      <c r="A30" s="34"/>
      <c r="B30" s="33" t="s">
        <v>46</v>
      </c>
      <c r="C30" s="32">
        <v>5.58</v>
      </c>
      <c r="D30" s="31">
        <v>9656</v>
      </c>
      <c r="E30" s="31">
        <f t="shared" si="0"/>
        <v>46633</v>
      </c>
      <c r="F30" s="38">
        <v>23306</v>
      </c>
      <c r="G30" s="37">
        <v>23327</v>
      </c>
      <c r="H30" s="34"/>
      <c r="I30" s="40" t="s">
        <v>45</v>
      </c>
      <c r="J30" s="39" t="s">
        <v>2</v>
      </c>
      <c r="K30" s="31">
        <v>53619</v>
      </c>
      <c r="L30" s="31"/>
      <c r="M30" s="31">
        <v>222830</v>
      </c>
      <c r="N30" s="41">
        <v>107923</v>
      </c>
      <c r="O30" s="37">
        <v>114907</v>
      </c>
      <c r="P30" s="42"/>
      <c r="Q30" s="33" t="s">
        <v>44</v>
      </c>
      <c r="R30" s="36" t="s">
        <v>2</v>
      </c>
      <c r="S30" s="52">
        <v>137299</v>
      </c>
      <c r="T30" s="52">
        <v>335406</v>
      </c>
      <c r="U30" s="51">
        <v>161967</v>
      </c>
      <c r="V30" s="51">
        <v>173439</v>
      </c>
    </row>
    <row r="31" spans="1:22" ht="20.25" customHeight="1">
      <c r="A31" s="34"/>
      <c r="B31" s="33" t="s">
        <v>17</v>
      </c>
      <c r="C31" s="32" t="s">
        <v>2</v>
      </c>
      <c r="D31" s="31">
        <v>9535</v>
      </c>
      <c r="E31" s="31">
        <f t="shared" si="0"/>
        <v>47593</v>
      </c>
      <c r="F31" s="38">
        <v>23618</v>
      </c>
      <c r="G31" s="37">
        <v>23975</v>
      </c>
      <c r="H31" s="34" t="s">
        <v>14</v>
      </c>
      <c r="I31" s="40" t="s">
        <v>43</v>
      </c>
      <c r="J31" s="39">
        <v>151.61</v>
      </c>
      <c r="K31" s="31">
        <v>54876</v>
      </c>
      <c r="L31" s="31"/>
      <c r="M31" s="31">
        <v>228172</v>
      </c>
      <c r="N31" s="41">
        <v>109638</v>
      </c>
      <c r="O31" s="37">
        <v>118534</v>
      </c>
      <c r="P31" s="42" t="s">
        <v>14</v>
      </c>
      <c r="Q31" s="33" t="s">
        <v>42</v>
      </c>
      <c r="R31" s="36">
        <v>274.44</v>
      </c>
      <c r="S31" s="52">
        <v>137944</v>
      </c>
      <c r="T31" s="52">
        <v>337902</v>
      </c>
      <c r="U31" s="51">
        <v>163509</v>
      </c>
      <c r="V31" s="51">
        <v>174393</v>
      </c>
    </row>
    <row r="32" spans="1:22" ht="20.25" customHeight="1">
      <c r="A32" s="34"/>
      <c r="B32" s="33" t="s">
        <v>15</v>
      </c>
      <c r="C32" s="32" t="s">
        <v>2</v>
      </c>
      <c r="D32" s="31">
        <v>9614</v>
      </c>
      <c r="E32" s="31">
        <f t="shared" si="0"/>
        <v>47989</v>
      </c>
      <c r="F32" s="38">
        <v>23806</v>
      </c>
      <c r="G32" s="37">
        <v>24183</v>
      </c>
      <c r="H32" s="34"/>
      <c r="I32" s="40" t="s">
        <v>41</v>
      </c>
      <c r="J32" s="32" t="s">
        <v>2</v>
      </c>
      <c r="K32" s="31">
        <v>56158</v>
      </c>
      <c r="L32" s="31"/>
      <c r="M32" s="31">
        <v>232618</v>
      </c>
      <c r="N32" s="41">
        <v>111807</v>
      </c>
      <c r="O32" s="37">
        <v>120811</v>
      </c>
      <c r="P32" s="34"/>
      <c r="Q32" s="33" t="s">
        <v>40</v>
      </c>
      <c r="R32" s="32">
        <v>375.09</v>
      </c>
      <c r="S32" s="31">
        <v>167397</v>
      </c>
      <c r="T32" s="31">
        <v>418196</v>
      </c>
      <c r="U32" s="31">
        <v>201706</v>
      </c>
      <c r="V32" s="31">
        <v>216490</v>
      </c>
    </row>
    <row r="33" spans="1:22" ht="20.25" customHeight="1">
      <c r="A33" s="34"/>
      <c r="B33" s="33" t="s">
        <v>12</v>
      </c>
      <c r="C33" s="32" t="s">
        <v>2</v>
      </c>
      <c r="D33" s="31">
        <v>9570</v>
      </c>
      <c r="E33" s="31">
        <f t="shared" si="0"/>
        <v>48737</v>
      </c>
      <c r="F33" s="38">
        <v>23998</v>
      </c>
      <c r="G33" s="37">
        <v>24739</v>
      </c>
      <c r="H33" s="34"/>
      <c r="I33" s="40" t="s">
        <v>39</v>
      </c>
      <c r="J33" s="32">
        <v>151.98</v>
      </c>
      <c r="K33" s="31">
        <v>58580</v>
      </c>
      <c r="L33" s="31"/>
      <c r="M33" s="31">
        <v>235004</v>
      </c>
      <c r="N33" s="41">
        <v>112714</v>
      </c>
      <c r="O33" s="37">
        <v>122290</v>
      </c>
      <c r="P33" s="42"/>
      <c r="Q33" s="33" t="s">
        <v>38</v>
      </c>
      <c r="R33" s="53">
        <v>375.11</v>
      </c>
      <c r="S33" s="52">
        <v>169301</v>
      </c>
      <c r="T33" s="52">
        <v>418234</v>
      </c>
      <c r="U33" s="51">
        <v>201626</v>
      </c>
      <c r="V33" s="51">
        <v>216608</v>
      </c>
    </row>
    <row r="34" spans="1:22" ht="20.25" customHeight="1">
      <c r="A34" s="34"/>
      <c r="B34" s="33" t="s">
        <v>9</v>
      </c>
      <c r="C34" s="32" t="s">
        <v>2</v>
      </c>
      <c r="D34" s="31">
        <v>9672</v>
      </c>
      <c r="E34" s="31">
        <f t="shared" si="0"/>
        <v>48319</v>
      </c>
      <c r="F34" s="38">
        <v>23637</v>
      </c>
      <c r="G34" s="37">
        <v>24682</v>
      </c>
      <c r="H34" s="44"/>
      <c r="I34" s="40" t="s">
        <v>37</v>
      </c>
      <c r="J34" s="39">
        <v>152.18</v>
      </c>
      <c r="K34" s="31">
        <v>61643</v>
      </c>
      <c r="L34" s="31"/>
      <c r="M34" s="31">
        <v>238446</v>
      </c>
      <c r="N34" s="41">
        <v>114482</v>
      </c>
      <c r="O34" s="37">
        <v>123964</v>
      </c>
      <c r="P34" s="42"/>
      <c r="Q34" s="33" t="s">
        <v>36</v>
      </c>
      <c r="R34" s="32" t="s">
        <v>2</v>
      </c>
      <c r="S34" s="52">
        <v>171188</v>
      </c>
      <c r="T34" s="52">
        <v>418315</v>
      </c>
      <c r="U34" s="51">
        <v>201694</v>
      </c>
      <c r="V34" s="51">
        <v>216621</v>
      </c>
    </row>
    <row r="35" spans="1:22" ht="20.25" customHeight="1">
      <c r="A35" s="34"/>
      <c r="B35" s="33" t="s">
        <v>6</v>
      </c>
      <c r="C35" s="32" t="s">
        <v>2</v>
      </c>
      <c r="D35" s="31">
        <v>10001</v>
      </c>
      <c r="E35" s="31">
        <f t="shared" si="0"/>
        <v>48858</v>
      </c>
      <c r="F35" s="38">
        <v>23989</v>
      </c>
      <c r="G35" s="37">
        <v>24869</v>
      </c>
      <c r="H35" s="34"/>
      <c r="I35" s="40" t="s">
        <v>35</v>
      </c>
      <c r="J35" s="39">
        <v>152.2</v>
      </c>
      <c r="K35" s="31">
        <v>63710</v>
      </c>
      <c r="L35" s="31"/>
      <c r="M35" s="31">
        <v>242044</v>
      </c>
      <c r="N35" s="41">
        <v>116290</v>
      </c>
      <c r="O35" s="37">
        <v>125754</v>
      </c>
      <c r="Q35" s="33" t="s">
        <v>34</v>
      </c>
      <c r="R35" s="32">
        <v>375.12</v>
      </c>
      <c r="S35" s="52">
        <v>173057</v>
      </c>
      <c r="T35" s="52">
        <v>418749</v>
      </c>
      <c r="U35" s="51">
        <v>201933</v>
      </c>
      <c r="V35" s="51">
        <v>216816</v>
      </c>
    </row>
    <row r="36" spans="1:22" ht="20.25" customHeight="1">
      <c r="A36" s="34" t="s">
        <v>14</v>
      </c>
      <c r="B36" s="33" t="s">
        <v>3</v>
      </c>
      <c r="C36" s="32" t="s">
        <v>2</v>
      </c>
      <c r="D36" s="31">
        <v>10743</v>
      </c>
      <c r="E36" s="31">
        <f t="shared" si="0"/>
        <v>46550</v>
      </c>
      <c r="F36" s="38">
        <v>22523</v>
      </c>
      <c r="G36" s="37">
        <v>24027</v>
      </c>
      <c r="H36" s="34" t="s">
        <v>14</v>
      </c>
      <c r="I36" s="40" t="s">
        <v>33</v>
      </c>
      <c r="J36" s="39">
        <v>152.4</v>
      </c>
      <c r="K36" s="31">
        <v>64393</v>
      </c>
      <c r="L36" s="31"/>
      <c r="M36" s="31">
        <v>243444</v>
      </c>
      <c r="N36" s="41">
        <v>116796</v>
      </c>
      <c r="O36" s="37">
        <v>126648</v>
      </c>
      <c r="P36" s="42" t="s">
        <v>14</v>
      </c>
      <c r="Q36" s="33" t="s">
        <v>32</v>
      </c>
      <c r="R36" s="36" t="s">
        <v>2</v>
      </c>
      <c r="S36" s="52">
        <v>174278</v>
      </c>
      <c r="T36" s="52">
        <v>419429</v>
      </c>
      <c r="U36" s="51">
        <v>203312</v>
      </c>
      <c r="V36" s="51">
        <v>216117</v>
      </c>
    </row>
    <row r="37" spans="1:22" ht="20.25" customHeight="1">
      <c r="A37" s="34"/>
      <c r="B37" s="33" t="s">
        <v>10</v>
      </c>
      <c r="C37" s="32">
        <v>9.79</v>
      </c>
      <c r="D37" s="31">
        <v>14303</v>
      </c>
      <c r="E37" s="31">
        <f t="shared" si="0"/>
        <v>62360</v>
      </c>
      <c r="F37" s="38">
        <v>30414</v>
      </c>
      <c r="G37" s="37">
        <v>31946</v>
      </c>
      <c r="H37" s="34"/>
      <c r="I37" s="40" t="s">
        <v>31</v>
      </c>
      <c r="J37" s="39">
        <v>193.42</v>
      </c>
      <c r="K37" s="31">
        <v>70517</v>
      </c>
      <c r="L37" s="31"/>
      <c r="M37" s="31">
        <v>260172</v>
      </c>
      <c r="N37" s="41">
        <v>124788</v>
      </c>
      <c r="O37" s="37">
        <v>135384</v>
      </c>
      <c r="P37" s="42"/>
      <c r="Q37" s="494" t="s">
        <v>765</v>
      </c>
      <c r="R37" s="493">
        <v>375.14</v>
      </c>
      <c r="S37" s="51">
        <v>176064</v>
      </c>
      <c r="T37" s="479">
        <v>419997</v>
      </c>
      <c r="U37" s="51">
        <v>203600</v>
      </c>
      <c r="V37" s="51">
        <v>216397</v>
      </c>
    </row>
    <row r="38" spans="1:22" ht="20.25" customHeight="1">
      <c r="A38" s="34"/>
      <c r="B38" s="33" t="s">
        <v>7</v>
      </c>
      <c r="C38" s="32" t="s">
        <v>2</v>
      </c>
      <c r="D38" s="31">
        <v>14432</v>
      </c>
      <c r="E38" s="31">
        <f t="shared" si="0"/>
        <v>62608</v>
      </c>
      <c r="F38" s="38">
        <v>30250</v>
      </c>
      <c r="G38" s="37">
        <v>32358</v>
      </c>
      <c r="H38" s="34"/>
      <c r="I38" s="40" t="s">
        <v>30</v>
      </c>
      <c r="J38" s="39">
        <v>193.44</v>
      </c>
      <c r="K38" s="31">
        <v>73370</v>
      </c>
      <c r="L38" s="31"/>
      <c r="M38" s="31">
        <v>263996</v>
      </c>
      <c r="N38" s="41">
        <v>126711</v>
      </c>
      <c r="O38" s="37">
        <v>137285</v>
      </c>
      <c r="Q38" s="50">
        <v>24</v>
      </c>
      <c r="R38" s="49" t="s">
        <v>2</v>
      </c>
      <c r="S38" s="480">
        <v>177728</v>
      </c>
      <c r="T38" s="481">
        <v>420292</v>
      </c>
      <c r="U38" s="480">
        <v>203598</v>
      </c>
      <c r="V38" s="480">
        <v>216694</v>
      </c>
    </row>
    <row r="39" spans="1:22" ht="20.25" customHeight="1">
      <c r="A39" s="34"/>
      <c r="B39" s="33" t="s">
        <v>4</v>
      </c>
      <c r="C39" s="32" t="s">
        <v>2</v>
      </c>
      <c r="D39" s="31">
        <v>13981</v>
      </c>
      <c r="E39" s="31">
        <f t="shared" si="0"/>
        <v>62910</v>
      </c>
      <c r="F39" s="38">
        <v>30964</v>
      </c>
      <c r="G39" s="37">
        <v>31946</v>
      </c>
      <c r="H39" s="44"/>
      <c r="I39" s="40" t="s">
        <v>29</v>
      </c>
      <c r="J39" s="39">
        <v>193.91</v>
      </c>
      <c r="K39" s="31">
        <v>75063</v>
      </c>
      <c r="L39" s="31"/>
      <c r="M39" s="31">
        <v>265747</v>
      </c>
      <c r="N39" s="41">
        <v>127478</v>
      </c>
      <c r="O39" s="37">
        <v>138269</v>
      </c>
      <c r="P39" s="42"/>
      <c r="Q39" s="48" t="s">
        <v>764</v>
      </c>
      <c r="R39" s="478">
        <v>375.14</v>
      </c>
      <c r="S39" s="51">
        <v>176324</v>
      </c>
      <c r="T39" s="479">
        <v>420452</v>
      </c>
      <c r="U39" s="51">
        <v>203783</v>
      </c>
      <c r="V39" s="51">
        <v>216669</v>
      </c>
    </row>
    <row r="40" spans="1:22" ht="20.25" customHeight="1">
      <c r="A40" s="34"/>
      <c r="B40" s="33" t="s">
        <v>28</v>
      </c>
      <c r="C40" s="32" t="s">
        <v>2</v>
      </c>
      <c r="D40" s="31">
        <v>14528</v>
      </c>
      <c r="E40" s="31">
        <f t="shared" si="0"/>
        <v>63740</v>
      </c>
      <c r="F40" s="38">
        <v>31414</v>
      </c>
      <c r="G40" s="37">
        <v>32326</v>
      </c>
      <c r="H40" s="34"/>
      <c r="I40" s="40" t="s">
        <v>27</v>
      </c>
      <c r="J40" s="39">
        <v>194.32</v>
      </c>
      <c r="K40" s="31">
        <v>77766</v>
      </c>
      <c r="L40" s="31"/>
      <c r="M40" s="31">
        <v>268826</v>
      </c>
      <c r="N40" s="41">
        <v>128948</v>
      </c>
      <c r="O40" s="37">
        <v>139878</v>
      </c>
      <c r="P40" s="42"/>
      <c r="Q40" s="40" t="s">
        <v>22</v>
      </c>
      <c r="R40" s="36">
        <v>375.14</v>
      </c>
      <c r="S40" s="51">
        <v>176406</v>
      </c>
      <c r="T40" s="479">
        <v>420356</v>
      </c>
      <c r="U40" s="51">
        <v>203714</v>
      </c>
      <c r="V40" s="51">
        <v>216642</v>
      </c>
    </row>
    <row r="41" spans="1:22" ht="20.25" customHeight="1">
      <c r="A41" s="34" t="s">
        <v>14</v>
      </c>
      <c r="B41" s="33" t="s">
        <v>26</v>
      </c>
      <c r="C41" s="32" t="s">
        <v>2</v>
      </c>
      <c r="D41" s="31">
        <v>15896</v>
      </c>
      <c r="E41" s="31">
        <f t="shared" si="0"/>
        <v>71897</v>
      </c>
      <c r="F41" s="38">
        <v>35910</v>
      </c>
      <c r="G41" s="37">
        <v>35987</v>
      </c>
      <c r="H41" s="34" t="s">
        <v>14</v>
      </c>
      <c r="I41" s="40" t="s">
        <v>25</v>
      </c>
      <c r="J41" s="39">
        <v>194.34</v>
      </c>
      <c r="K41" s="31">
        <v>78565</v>
      </c>
      <c r="L41" s="31"/>
      <c r="M41" s="31">
        <v>274367</v>
      </c>
      <c r="N41" s="41">
        <v>131304</v>
      </c>
      <c r="O41" s="37">
        <v>143063</v>
      </c>
      <c r="P41" s="42"/>
      <c r="Q41" s="40" t="s">
        <v>19</v>
      </c>
      <c r="R41" s="36">
        <v>375.14</v>
      </c>
      <c r="S41" s="51">
        <v>176442</v>
      </c>
      <c r="T41" s="479">
        <v>420231</v>
      </c>
      <c r="U41" s="51">
        <v>203627</v>
      </c>
      <c r="V41" s="51">
        <v>216604</v>
      </c>
    </row>
    <row r="42" spans="1:22" ht="20.25" customHeight="1">
      <c r="A42" s="34"/>
      <c r="B42" s="33" t="s">
        <v>24</v>
      </c>
      <c r="C42" s="32" t="s">
        <v>2</v>
      </c>
      <c r="D42" s="31">
        <v>16145</v>
      </c>
      <c r="E42" s="31">
        <f t="shared" si="0"/>
        <v>74550</v>
      </c>
      <c r="F42" s="38">
        <v>37148</v>
      </c>
      <c r="G42" s="37">
        <v>37402</v>
      </c>
      <c r="H42" s="34"/>
      <c r="I42" s="40" t="s">
        <v>23</v>
      </c>
      <c r="J42" s="39" t="s">
        <v>2</v>
      </c>
      <c r="K42" s="31">
        <v>80695</v>
      </c>
      <c r="L42" s="31"/>
      <c r="M42" s="31">
        <v>279704</v>
      </c>
      <c r="N42" s="41">
        <v>134099</v>
      </c>
      <c r="O42" s="37">
        <v>145605</v>
      </c>
      <c r="P42" s="42"/>
      <c r="Q42" s="40" t="s">
        <v>17</v>
      </c>
      <c r="R42" s="36">
        <v>375.14</v>
      </c>
      <c r="S42" s="51">
        <v>176199</v>
      </c>
      <c r="T42" s="479">
        <v>418528</v>
      </c>
      <c r="U42" s="51">
        <v>202624</v>
      </c>
      <c r="V42" s="51">
        <v>215904</v>
      </c>
    </row>
    <row r="43" spans="1:22" ht="20.25" customHeight="1">
      <c r="A43" s="34"/>
      <c r="B43" s="33" t="s">
        <v>22</v>
      </c>
      <c r="C43" s="32" t="s">
        <v>2</v>
      </c>
      <c r="D43" s="31">
        <v>16458</v>
      </c>
      <c r="E43" s="31">
        <v>75958</v>
      </c>
      <c r="F43" s="47" t="s">
        <v>21</v>
      </c>
      <c r="G43" s="46" t="s">
        <v>21</v>
      </c>
      <c r="H43" s="34"/>
      <c r="I43" s="40" t="s">
        <v>20</v>
      </c>
      <c r="J43" s="39">
        <v>194.37</v>
      </c>
      <c r="K43" s="31">
        <v>82758</v>
      </c>
      <c r="L43" s="31"/>
      <c r="M43" s="31">
        <v>285073</v>
      </c>
      <c r="N43" s="41">
        <v>137086</v>
      </c>
      <c r="O43" s="37">
        <v>147987</v>
      </c>
      <c r="P43" s="42"/>
      <c r="Q43" s="40" t="s">
        <v>15</v>
      </c>
      <c r="R43" s="36">
        <v>375.14</v>
      </c>
      <c r="S43" s="51">
        <v>177300</v>
      </c>
      <c r="T43" s="479">
        <v>420088</v>
      </c>
      <c r="U43" s="51">
        <v>203600</v>
      </c>
      <c r="V43" s="51">
        <v>216488</v>
      </c>
    </row>
    <row r="44" spans="1:22" ht="20.25" customHeight="1">
      <c r="A44" s="34"/>
      <c r="B44" s="33" t="s">
        <v>19</v>
      </c>
      <c r="C44" s="32">
        <v>10.01</v>
      </c>
      <c r="D44" s="31">
        <v>16738</v>
      </c>
      <c r="E44" s="31">
        <f aca="true" t="shared" si="1" ref="E44:E50">SUM(F44:G44)</f>
        <v>77478</v>
      </c>
      <c r="F44" s="38">
        <v>38587</v>
      </c>
      <c r="G44" s="37">
        <v>38891</v>
      </c>
      <c r="H44" s="44"/>
      <c r="I44" s="40" t="s">
        <v>18</v>
      </c>
      <c r="J44" s="39">
        <v>194.39</v>
      </c>
      <c r="K44" s="31">
        <v>84365</v>
      </c>
      <c r="L44" s="31"/>
      <c r="M44" s="31">
        <v>288943</v>
      </c>
      <c r="N44" s="41">
        <v>139230</v>
      </c>
      <c r="O44" s="37">
        <v>149713</v>
      </c>
      <c r="P44" s="42"/>
      <c r="Q44" s="40" t="s">
        <v>12</v>
      </c>
      <c r="R44" s="36">
        <v>375.14</v>
      </c>
      <c r="S44" s="51">
        <v>177476</v>
      </c>
      <c r="T44" s="479">
        <v>420146</v>
      </c>
      <c r="U44" s="51">
        <v>203611</v>
      </c>
      <c r="V44" s="51">
        <v>216535</v>
      </c>
    </row>
    <row r="45" spans="1:22" ht="20.25" customHeight="1">
      <c r="A45" s="34"/>
      <c r="B45" s="33" t="s">
        <v>17</v>
      </c>
      <c r="C45" s="32" t="s">
        <v>2</v>
      </c>
      <c r="D45" s="31">
        <v>17329</v>
      </c>
      <c r="E45" s="31">
        <f t="shared" si="1"/>
        <v>79165</v>
      </c>
      <c r="F45" s="38">
        <v>39392</v>
      </c>
      <c r="G45" s="37">
        <v>39773</v>
      </c>
      <c r="H45" s="44"/>
      <c r="I45" s="40" t="s">
        <v>16</v>
      </c>
      <c r="J45" s="43">
        <v>194.4</v>
      </c>
      <c r="K45" s="31">
        <v>86018</v>
      </c>
      <c r="L45" s="31"/>
      <c r="M45" s="31">
        <v>293137</v>
      </c>
      <c r="N45" s="41">
        <v>141306</v>
      </c>
      <c r="O45" s="37">
        <v>151831</v>
      </c>
      <c r="P45" s="45"/>
      <c r="Q45" s="40" t="s">
        <v>9</v>
      </c>
      <c r="R45" s="36">
        <v>375.14</v>
      </c>
      <c r="S45" s="51">
        <v>177484</v>
      </c>
      <c r="T45" s="479">
        <v>420095</v>
      </c>
      <c r="U45" s="51">
        <v>203536</v>
      </c>
      <c r="V45" s="51">
        <v>216559</v>
      </c>
    </row>
    <row r="46" spans="1:22" ht="20.25" customHeight="1">
      <c r="A46" s="34" t="s">
        <v>14</v>
      </c>
      <c r="B46" s="33" t="s">
        <v>15</v>
      </c>
      <c r="C46" s="32" t="s">
        <v>2</v>
      </c>
      <c r="D46" s="31">
        <v>17449</v>
      </c>
      <c r="E46" s="31">
        <f t="shared" si="1"/>
        <v>79906</v>
      </c>
      <c r="F46" s="38">
        <v>40014</v>
      </c>
      <c r="G46" s="37">
        <v>39892</v>
      </c>
      <c r="H46" s="34" t="s">
        <v>14</v>
      </c>
      <c r="I46" s="40" t="s">
        <v>13</v>
      </c>
      <c r="J46" s="39">
        <v>194.46</v>
      </c>
      <c r="K46" s="31">
        <v>90627</v>
      </c>
      <c r="L46" s="31"/>
      <c r="M46" s="31">
        <v>298999</v>
      </c>
      <c r="N46" s="41">
        <v>144365</v>
      </c>
      <c r="O46" s="37">
        <v>154634</v>
      </c>
      <c r="P46" s="42"/>
      <c r="Q46" s="40" t="s">
        <v>6</v>
      </c>
      <c r="R46" s="36">
        <v>375.14</v>
      </c>
      <c r="S46" s="51">
        <v>177611</v>
      </c>
      <c r="T46" s="479">
        <v>420147</v>
      </c>
      <c r="U46" s="51">
        <v>203569</v>
      </c>
      <c r="V46" s="51">
        <v>216578</v>
      </c>
    </row>
    <row r="47" spans="1:22" ht="20.25" customHeight="1">
      <c r="A47" s="34"/>
      <c r="B47" s="33" t="s">
        <v>12</v>
      </c>
      <c r="C47" s="32" t="s">
        <v>2</v>
      </c>
      <c r="D47" s="31">
        <v>18025</v>
      </c>
      <c r="E47" s="31">
        <f t="shared" si="1"/>
        <v>82420</v>
      </c>
      <c r="F47" s="38">
        <v>41267</v>
      </c>
      <c r="G47" s="37">
        <v>41153</v>
      </c>
      <c r="H47" s="34"/>
      <c r="I47" s="40" t="s">
        <v>11</v>
      </c>
      <c r="J47" s="39">
        <v>194.79</v>
      </c>
      <c r="K47" s="31">
        <v>92173</v>
      </c>
      <c r="L47" s="31"/>
      <c r="M47" s="31">
        <v>302399</v>
      </c>
      <c r="N47" s="41">
        <v>146124</v>
      </c>
      <c r="O47" s="37">
        <v>156275</v>
      </c>
      <c r="P47" s="42"/>
      <c r="Q47" s="40" t="s">
        <v>3</v>
      </c>
      <c r="R47" s="36">
        <v>375.14</v>
      </c>
      <c r="S47" s="51">
        <v>177729</v>
      </c>
      <c r="T47" s="479">
        <v>420326</v>
      </c>
      <c r="U47" s="51">
        <v>203637</v>
      </c>
      <c r="V47" s="51">
        <v>216689</v>
      </c>
    </row>
    <row r="48" spans="1:22" ht="20.25" customHeight="1">
      <c r="A48" s="34"/>
      <c r="B48" s="33" t="s">
        <v>9</v>
      </c>
      <c r="C48" s="32" t="s">
        <v>2</v>
      </c>
      <c r="D48" s="31">
        <v>18445</v>
      </c>
      <c r="E48" s="31">
        <f t="shared" si="1"/>
        <v>84888</v>
      </c>
      <c r="F48" s="38">
        <v>42658</v>
      </c>
      <c r="G48" s="37">
        <v>42230</v>
      </c>
      <c r="H48" s="34"/>
      <c r="I48" s="40" t="s">
        <v>8</v>
      </c>
      <c r="J48" s="39">
        <v>194.9</v>
      </c>
      <c r="K48" s="31">
        <v>94085</v>
      </c>
      <c r="L48" s="31"/>
      <c r="M48" s="31">
        <v>306261</v>
      </c>
      <c r="N48" s="41">
        <v>148141</v>
      </c>
      <c r="O48" s="37">
        <v>158120</v>
      </c>
      <c r="P48" s="9"/>
      <c r="Q48" s="40" t="s">
        <v>10</v>
      </c>
      <c r="R48" s="36">
        <v>375.14</v>
      </c>
      <c r="S48" s="51">
        <v>177728</v>
      </c>
      <c r="T48" s="479">
        <v>420292</v>
      </c>
      <c r="U48" s="51">
        <v>203598</v>
      </c>
      <c r="V48" s="51">
        <v>216694</v>
      </c>
    </row>
    <row r="49" spans="1:22" ht="20.25" customHeight="1">
      <c r="A49" s="34"/>
      <c r="B49" s="33" t="s">
        <v>6</v>
      </c>
      <c r="C49" s="32" t="s">
        <v>2</v>
      </c>
      <c r="D49" s="31">
        <v>18822</v>
      </c>
      <c r="E49" s="31">
        <f t="shared" si="1"/>
        <v>86858</v>
      </c>
      <c r="F49" s="38">
        <v>43596</v>
      </c>
      <c r="G49" s="37">
        <v>43262</v>
      </c>
      <c r="H49" s="8"/>
      <c r="I49" s="40" t="s">
        <v>5</v>
      </c>
      <c r="J49" s="39" t="s">
        <v>2</v>
      </c>
      <c r="K49" s="35">
        <v>95745</v>
      </c>
      <c r="L49" s="35"/>
      <c r="M49" s="35">
        <v>309610</v>
      </c>
      <c r="N49" s="38">
        <v>149880</v>
      </c>
      <c r="O49" s="37">
        <v>159730</v>
      </c>
      <c r="P49" s="9"/>
      <c r="Q49" s="33" t="s">
        <v>7</v>
      </c>
      <c r="R49" s="36">
        <v>375.14</v>
      </c>
      <c r="S49" s="35">
        <v>178048</v>
      </c>
      <c r="T49" s="35">
        <v>420790</v>
      </c>
      <c r="U49" s="35">
        <v>203855</v>
      </c>
      <c r="V49" s="35">
        <v>216935</v>
      </c>
    </row>
    <row r="50" spans="1:22" ht="20.25" customHeight="1" thickBot="1">
      <c r="A50" s="34"/>
      <c r="B50" s="33" t="s">
        <v>3</v>
      </c>
      <c r="C50" s="32" t="s">
        <v>2</v>
      </c>
      <c r="D50" s="31">
        <v>19159</v>
      </c>
      <c r="E50" s="31">
        <f t="shared" si="1"/>
        <v>88366</v>
      </c>
      <c r="F50" s="26">
        <v>44355</v>
      </c>
      <c r="G50" s="25">
        <v>44011</v>
      </c>
      <c r="H50" s="30"/>
      <c r="I50" s="29" t="s">
        <v>1</v>
      </c>
      <c r="J50" s="28">
        <v>194.91</v>
      </c>
      <c r="K50" s="27">
        <v>97680</v>
      </c>
      <c r="L50" s="27"/>
      <c r="M50" s="27">
        <v>313616</v>
      </c>
      <c r="N50" s="26">
        <v>151907</v>
      </c>
      <c r="O50" s="25">
        <v>161709</v>
      </c>
      <c r="P50" s="476"/>
      <c r="Q50" s="109" t="s">
        <v>4</v>
      </c>
      <c r="R50" s="477">
        <v>375.14</v>
      </c>
      <c r="S50" s="27">
        <v>178225</v>
      </c>
      <c r="T50" s="27">
        <v>420921</v>
      </c>
      <c r="U50" s="27">
        <v>203903</v>
      </c>
      <c r="V50" s="27">
        <v>217018</v>
      </c>
    </row>
    <row r="51" spans="1:19" ht="14.25" customHeight="1">
      <c r="A51" s="24" t="s">
        <v>721</v>
      </c>
      <c r="B51" s="23"/>
      <c r="C51" s="21"/>
      <c r="D51" s="21"/>
      <c r="E51" s="22"/>
      <c r="F51" s="21"/>
      <c r="G51" s="21"/>
      <c r="M51" s="20" t="s">
        <v>766</v>
      </c>
      <c r="N51" s="7"/>
      <c r="O51" s="18"/>
      <c r="P51" s="17"/>
      <c r="Q51" s="16"/>
      <c r="R51" s="16"/>
      <c r="S51" s="16"/>
    </row>
    <row r="52" spans="1:19" s="12" customFormat="1" ht="14.25" customHeight="1">
      <c r="A52" s="19" t="s">
        <v>767</v>
      </c>
      <c r="H52" s="13"/>
      <c r="M52" s="2" t="s">
        <v>768</v>
      </c>
      <c r="N52" s="7"/>
      <c r="O52" s="18"/>
      <c r="P52" s="17"/>
      <c r="Q52" s="16"/>
      <c r="R52" s="16"/>
      <c r="S52" s="16"/>
    </row>
    <row r="53" spans="1:16" s="12" customFormat="1" ht="20.25" customHeight="1">
      <c r="A53" s="13"/>
      <c r="H53" s="13"/>
      <c r="P53" s="13"/>
    </row>
    <row r="54" spans="1:16" s="12" customFormat="1" ht="20.25" customHeight="1">
      <c r="A54" s="13"/>
      <c r="H54" s="13"/>
      <c r="P54" s="13"/>
    </row>
    <row r="55" spans="1:16" s="12" customFormat="1" ht="20.25" customHeight="1">
      <c r="A55" s="13"/>
      <c r="H55" s="13"/>
      <c r="P55" s="13"/>
    </row>
    <row r="56" spans="1:16" s="12" customFormat="1" ht="20.25" customHeight="1">
      <c r="A56" s="13"/>
      <c r="H56" s="13"/>
      <c r="P56" s="13"/>
    </row>
    <row r="57" spans="1:16" s="14" customFormat="1" ht="20.25" customHeight="1">
      <c r="A57" s="15"/>
      <c r="H57" s="15"/>
      <c r="P57" s="15"/>
    </row>
    <row r="58" spans="1:16" s="12" customFormat="1" ht="20.25" customHeight="1">
      <c r="A58" s="13"/>
      <c r="H58" s="13"/>
      <c r="P58" s="13"/>
    </row>
    <row r="59" spans="1:16" s="12" customFormat="1" ht="20.25" customHeight="1">
      <c r="A59" s="13"/>
      <c r="H59" s="13"/>
      <c r="P59" s="13"/>
    </row>
    <row r="60" spans="1:16" s="12" customFormat="1" ht="20.25" customHeight="1">
      <c r="A60" s="13"/>
      <c r="H60" s="13"/>
      <c r="P60" s="13"/>
    </row>
    <row r="61" spans="1:16" s="12" customFormat="1" ht="20.25" customHeight="1">
      <c r="A61" s="13"/>
      <c r="H61" s="13"/>
      <c r="P61" s="13"/>
    </row>
    <row r="62" spans="1:16" s="12" customFormat="1" ht="20.25" customHeight="1">
      <c r="A62" s="13"/>
      <c r="H62" s="13"/>
      <c r="P62" s="13"/>
    </row>
    <row r="63" spans="1:16" s="12" customFormat="1" ht="20.25" customHeight="1">
      <c r="A63" s="13"/>
      <c r="H63" s="13"/>
      <c r="P63" s="13"/>
    </row>
    <row r="64" spans="1:16" s="12" customFormat="1" ht="20.25" customHeight="1">
      <c r="A64" s="13"/>
      <c r="H64" s="13"/>
      <c r="P64" s="13"/>
    </row>
    <row r="65" spans="1:16" s="12" customFormat="1" ht="20.25" customHeight="1">
      <c r="A65" s="13"/>
      <c r="H65" s="13"/>
      <c r="P65" s="13"/>
    </row>
    <row r="66" spans="1:16" s="12" customFormat="1" ht="20.25" customHeight="1">
      <c r="A66" s="13"/>
      <c r="H66" s="13"/>
      <c r="P66" s="13"/>
    </row>
    <row r="67" spans="1:16" s="12" customFormat="1" ht="20.25" customHeight="1">
      <c r="A67" s="13"/>
      <c r="H67" s="13"/>
      <c r="P67" s="13"/>
    </row>
    <row r="68" spans="1:16" s="12" customFormat="1" ht="20.25" customHeight="1">
      <c r="A68" s="13"/>
      <c r="H68" s="13"/>
      <c r="P68" s="13"/>
    </row>
    <row r="69" spans="1:16" s="12" customFormat="1" ht="20.25" customHeight="1">
      <c r="A69" s="13"/>
      <c r="H69" s="13"/>
      <c r="P69" s="13"/>
    </row>
    <row r="70" ht="20.25" customHeight="1"/>
    <row r="71" ht="20.25" customHeight="1"/>
    <row r="72" ht="20.25" customHeight="1"/>
    <row r="73" ht="13.5" customHeight="1"/>
    <row r="74" spans="1:13" ht="13.5" customHeight="1">
      <c r="A74" s="3" t="s">
        <v>0</v>
      </c>
      <c r="B74" s="7"/>
      <c r="C74" s="6"/>
      <c r="D74" s="5"/>
      <c r="E74" s="5"/>
      <c r="F74" s="4"/>
      <c r="G74" s="4"/>
      <c r="J74" s="11"/>
      <c r="K74" s="11"/>
      <c r="L74" s="11"/>
      <c r="M74" s="11"/>
    </row>
    <row r="75" spans="1:7" ht="12" customHeight="1">
      <c r="A75" s="9"/>
      <c r="B75" s="7"/>
      <c r="C75" s="10"/>
      <c r="D75" s="5"/>
      <c r="E75" s="5"/>
      <c r="F75" s="4"/>
      <c r="G75" s="4"/>
    </row>
    <row r="76" spans="1:7" ht="12" customHeight="1">
      <c r="A76" s="9"/>
      <c r="B76" s="7"/>
      <c r="C76" s="6"/>
      <c r="D76" s="5"/>
      <c r="E76" s="5"/>
      <c r="F76" s="4"/>
      <c r="G76" s="4"/>
    </row>
    <row r="77" spans="1:7" ht="12" customHeight="1">
      <c r="A77" s="8"/>
      <c r="B77" s="7"/>
      <c r="C77" s="6"/>
      <c r="D77" s="5"/>
      <c r="E77" s="5"/>
      <c r="F77" s="4"/>
      <c r="G77" s="4"/>
    </row>
  </sheetData>
  <sheetProtection/>
  <mergeCells count="7">
    <mergeCell ref="S3:S4"/>
    <mergeCell ref="A1:K1"/>
    <mergeCell ref="A3:B4"/>
    <mergeCell ref="D3:D4"/>
    <mergeCell ref="H3:I4"/>
    <mergeCell ref="K3:K4"/>
    <mergeCell ref="P3:Q4"/>
  </mergeCells>
  <printOptions/>
  <pageMargins left="0.5118110236220472" right="0.5118110236220472" top="0.7086614173228347" bottom="0.1968503937007874" header="0.5118110236220472" footer="0.5118110236220472"/>
  <pageSetup horizontalDpi="600" verticalDpi="600" orientation="portrait" paperSize="9" scale="85" r:id="rId1"/>
  <colBreaks count="1" manualBreakCount="1">
    <brk id="12" max="51" man="1"/>
  </colBreaks>
  <ignoredErrors>
    <ignoredError sqref="B7:B27 B29:B41 B43:B50 I7:I50 Q7:Q14 Q16:Q37 Q40:Q50" numberStoredAsText="1"/>
  </ignoredErrors>
</worksheet>
</file>

<file path=xl/worksheets/sheet10.xml><?xml version="1.0" encoding="utf-8"?>
<worksheet xmlns="http://schemas.openxmlformats.org/spreadsheetml/2006/main" xmlns:r="http://schemas.openxmlformats.org/officeDocument/2006/relationships">
  <dimension ref="A1:J33"/>
  <sheetViews>
    <sheetView showGridLines="0" zoomScaleSheetLayoutView="100" zoomScalePageLayoutView="0" workbookViewId="0" topLeftCell="A1">
      <selection activeCell="K7" sqref="K7"/>
    </sheetView>
  </sheetViews>
  <sheetFormatPr defaultColWidth="11.3984375" defaultRowHeight="14.25"/>
  <cols>
    <col min="1" max="1" width="1.8984375" style="20" customWidth="1"/>
    <col min="2" max="2" width="17.5" style="20" customWidth="1"/>
    <col min="3" max="3" width="2.09765625" style="20" customWidth="1"/>
    <col min="4" max="8" width="13.09765625" style="20" customWidth="1"/>
    <col min="9" max="9" width="7.19921875" style="20" customWidth="1"/>
    <col min="10" max="12" width="4.59765625" style="20" customWidth="1"/>
    <col min="13" max="14" width="17.3984375" style="20" customWidth="1"/>
    <col min="15" max="15" width="19.3984375" style="20" customWidth="1"/>
    <col min="16" max="16" width="11.3984375" style="20" customWidth="1"/>
    <col min="17" max="17" width="15.3984375" style="20" customWidth="1"/>
    <col min="18" max="26" width="9" style="20" customWidth="1"/>
    <col min="27" max="27" width="11.3984375" style="20" customWidth="1"/>
    <col min="28" max="30" width="9" style="20" customWidth="1"/>
    <col min="31" max="32" width="7.3984375" style="20" customWidth="1"/>
    <col min="33" max="34" width="6.3984375" style="20" customWidth="1"/>
    <col min="35" max="36" width="7.3984375" style="20" customWidth="1"/>
    <col min="37" max="38" width="6.3984375" style="20" customWidth="1"/>
    <col min="39" max="40" width="9" style="20" customWidth="1"/>
    <col min="41" max="41" width="11.3984375" style="20" customWidth="1"/>
    <col min="42" max="42" width="17.3984375" style="20" customWidth="1"/>
    <col min="43" max="45" width="11.3984375" style="20" customWidth="1"/>
    <col min="46" max="50" width="9" style="20" customWidth="1"/>
    <col min="51" max="51" width="11.3984375" style="20" customWidth="1"/>
    <col min="52" max="52" width="17.3984375" style="20" customWidth="1"/>
    <col min="53" max="60" width="9" style="20" customWidth="1"/>
    <col min="61" max="61" width="11.3984375" style="20" customWidth="1"/>
    <col min="62" max="68" width="13.3984375" style="20" customWidth="1"/>
    <col min="69" max="76" width="11.3984375" style="20" customWidth="1"/>
    <col min="77" max="77" width="15.3984375" style="20" customWidth="1"/>
    <col min="78" max="16384" width="11.3984375" style="20" customWidth="1"/>
  </cols>
  <sheetData>
    <row r="1" spans="1:8" s="421" customFormat="1" ht="18.75">
      <c r="A1" s="560" t="s">
        <v>672</v>
      </c>
      <c r="B1" s="560"/>
      <c r="C1" s="560"/>
      <c r="D1" s="560"/>
      <c r="E1" s="560"/>
      <c r="F1" s="560"/>
      <c r="G1" s="560"/>
      <c r="H1" s="560"/>
    </row>
    <row r="2" spans="2:3" ht="13.5" customHeight="1">
      <c r="B2" s="421"/>
      <c r="C2" s="421"/>
    </row>
    <row r="3" spans="1:9" ht="14.25" thickBot="1">
      <c r="A3" s="20" t="s">
        <v>673</v>
      </c>
      <c r="B3" s="422"/>
      <c r="C3" s="422"/>
      <c r="D3" s="422"/>
      <c r="E3" s="422"/>
      <c r="F3" s="422"/>
      <c r="G3" s="423"/>
      <c r="H3" s="423" t="s">
        <v>514</v>
      </c>
      <c r="I3" s="424"/>
    </row>
    <row r="4" spans="1:9" ht="3" customHeight="1">
      <c r="A4" s="425"/>
      <c r="B4" s="425"/>
      <c r="C4" s="426"/>
      <c r="D4" s="426"/>
      <c r="E4" s="427"/>
      <c r="F4" s="427"/>
      <c r="G4" s="428"/>
      <c r="H4" s="428"/>
      <c r="I4" s="424"/>
    </row>
    <row r="5" spans="1:9" ht="15" customHeight="1">
      <c r="A5" s="429"/>
      <c r="B5" s="430" t="s">
        <v>674</v>
      </c>
      <c r="C5" s="40"/>
      <c r="D5" s="431">
        <v>21</v>
      </c>
      <c r="E5" s="432">
        <f>D5+1</f>
        <v>22</v>
      </c>
      <c r="F5" s="432">
        <f>E5+1</f>
        <v>23</v>
      </c>
      <c r="G5" s="433">
        <f>F5+1</f>
        <v>24</v>
      </c>
      <c r="H5" s="434" t="s">
        <v>788</v>
      </c>
      <c r="I5" s="424"/>
    </row>
    <row r="6" spans="1:9" ht="3" customHeight="1">
      <c r="A6" s="435"/>
      <c r="B6" s="435"/>
      <c r="C6" s="436"/>
      <c r="D6" s="436"/>
      <c r="E6" s="437"/>
      <c r="F6" s="438"/>
      <c r="G6" s="438"/>
      <c r="H6" s="438"/>
      <c r="I6" s="424"/>
    </row>
    <row r="7" spans="1:9" ht="15" customHeight="1">
      <c r="A7" s="561" t="s">
        <v>675</v>
      </c>
      <c r="B7" s="561"/>
      <c r="C7" s="562"/>
      <c r="D7" s="439">
        <v>3202</v>
      </c>
      <c r="E7" s="439">
        <v>3275</v>
      </c>
      <c r="F7" s="440">
        <v>3256</v>
      </c>
      <c r="G7" s="440">
        <v>3214</v>
      </c>
      <c r="H7" s="441">
        <v>3233</v>
      </c>
      <c r="I7" s="442"/>
    </row>
    <row r="8" spans="1:9" ht="6" customHeight="1">
      <c r="A8" s="443"/>
      <c r="B8" s="443"/>
      <c r="C8" s="444"/>
      <c r="D8" s="445"/>
      <c r="E8" s="445"/>
      <c r="F8" s="446"/>
      <c r="G8" s="446"/>
      <c r="I8" s="424"/>
    </row>
    <row r="9" spans="1:9" ht="15" customHeight="1">
      <c r="A9" s="429"/>
      <c r="B9" s="430" t="s">
        <v>676</v>
      </c>
      <c r="C9" s="40"/>
      <c r="D9" s="445">
        <v>626</v>
      </c>
      <c r="E9" s="445">
        <v>625</v>
      </c>
      <c r="F9" s="446">
        <v>630</v>
      </c>
      <c r="G9" s="446">
        <v>636</v>
      </c>
      <c r="H9" s="447">
        <v>633</v>
      </c>
      <c r="I9" s="424"/>
    </row>
    <row r="10" spans="1:9" ht="15" customHeight="1">
      <c r="A10" s="429"/>
      <c r="B10" s="430" t="s">
        <v>677</v>
      </c>
      <c r="C10" s="40"/>
      <c r="D10" s="445">
        <v>1568</v>
      </c>
      <c r="E10" s="445">
        <v>1604</v>
      </c>
      <c r="F10" s="446">
        <v>1613</v>
      </c>
      <c r="G10" s="446">
        <v>1571</v>
      </c>
      <c r="H10" s="441">
        <v>1584</v>
      </c>
      <c r="I10" s="424"/>
    </row>
    <row r="11" spans="1:9" ht="15" customHeight="1">
      <c r="A11" s="429"/>
      <c r="B11" s="430" t="s">
        <v>678</v>
      </c>
      <c r="C11" s="40"/>
      <c r="D11" s="445">
        <v>497</v>
      </c>
      <c r="E11" s="445">
        <v>493</v>
      </c>
      <c r="F11" s="446">
        <v>451</v>
      </c>
      <c r="G11" s="446">
        <v>441</v>
      </c>
      <c r="H11" s="447">
        <v>447</v>
      </c>
      <c r="I11" s="424"/>
    </row>
    <row r="12" spans="1:9" ht="15" customHeight="1">
      <c r="A12" s="429"/>
      <c r="B12" s="430" t="s">
        <v>679</v>
      </c>
      <c r="C12" s="40"/>
      <c r="D12" s="445">
        <v>34</v>
      </c>
      <c r="E12" s="445">
        <v>35</v>
      </c>
      <c r="F12" s="446">
        <v>30</v>
      </c>
      <c r="G12" s="446">
        <v>32</v>
      </c>
      <c r="H12" s="447">
        <v>31</v>
      </c>
      <c r="I12" s="424"/>
    </row>
    <row r="13" spans="1:9" ht="15" customHeight="1">
      <c r="A13" s="429"/>
      <c r="B13" s="430" t="s">
        <v>680</v>
      </c>
      <c r="C13" s="40"/>
      <c r="D13" s="445">
        <v>37</v>
      </c>
      <c r="E13" s="445">
        <v>40</v>
      </c>
      <c r="F13" s="446">
        <v>35</v>
      </c>
      <c r="G13" s="446">
        <v>32</v>
      </c>
      <c r="H13" s="447">
        <v>31</v>
      </c>
      <c r="I13" s="424"/>
    </row>
    <row r="14" spans="1:9" ht="15" customHeight="1">
      <c r="A14" s="429"/>
      <c r="B14" s="430" t="s">
        <v>681</v>
      </c>
      <c r="C14" s="40"/>
      <c r="D14" s="445">
        <v>82</v>
      </c>
      <c r="E14" s="445">
        <v>90</v>
      </c>
      <c r="F14" s="446">
        <v>87</v>
      </c>
      <c r="G14" s="446">
        <v>87</v>
      </c>
      <c r="H14" s="447">
        <v>81</v>
      </c>
      <c r="I14" s="424"/>
    </row>
    <row r="15" spans="1:9" ht="15" customHeight="1">
      <c r="A15" s="429"/>
      <c r="B15" s="430" t="s">
        <v>682</v>
      </c>
      <c r="C15" s="40"/>
      <c r="D15" s="445">
        <v>16</v>
      </c>
      <c r="E15" s="445">
        <v>18</v>
      </c>
      <c r="F15" s="446">
        <v>17</v>
      </c>
      <c r="G15" s="446">
        <v>17</v>
      </c>
      <c r="H15" s="447">
        <v>14</v>
      </c>
      <c r="I15" s="424"/>
    </row>
    <row r="16" spans="1:9" ht="15" customHeight="1">
      <c r="A16" s="429"/>
      <c r="B16" s="430" t="s">
        <v>683</v>
      </c>
      <c r="C16" s="40"/>
      <c r="D16" s="445">
        <v>36</v>
      </c>
      <c r="E16" s="445">
        <v>35</v>
      </c>
      <c r="F16" s="446">
        <v>29</v>
      </c>
      <c r="G16" s="446">
        <v>25</v>
      </c>
      <c r="H16" s="447">
        <v>27</v>
      </c>
      <c r="I16" s="424"/>
    </row>
    <row r="17" spans="1:9" ht="15" customHeight="1">
      <c r="A17" s="429"/>
      <c r="B17" s="430" t="s">
        <v>684</v>
      </c>
      <c r="C17" s="40"/>
      <c r="D17" s="445">
        <v>13</v>
      </c>
      <c r="E17" s="445">
        <v>14</v>
      </c>
      <c r="F17" s="446">
        <v>20</v>
      </c>
      <c r="G17" s="446">
        <v>21</v>
      </c>
      <c r="H17" s="447">
        <v>23</v>
      </c>
      <c r="I17" s="424"/>
    </row>
    <row r="18" spans="1:9" ht="15" customHeight="1">
      <c r="A18" s="429"/>
      <c r="B18" s="430" t="s">
        <v>685</v>
      </c>
      <c r="C18" s="40"/>
      <c r="D18" s="445">
        <v>10</v>
      </c>
      <c r="E18" s="445">
        <v>11</v>
      </c>
      <c r="F18" s="446">
        <v>10</v>
      </c>
      <c r="G18" s="446">
        <v>11</v>
      </c>
      <c r="H18" s="447">
        <v>11</v>
      </c>
      <c r="I18" s="424"/>
    </row>
    <row r="19" spans="1:9" ht="15" customHeight="1">
      <c r="A19" s="429"/>
      <c r="B19" s="430" t="s">
        <v>686</v>
      </c>
      <c r="C19" s="40"/>
      <c r="D19" s="445">
        <v>18</v>
      </c>
      <c r="E19" s="445">
        <v>15</v>
      </c>
      <c r="F19" s="446">
        <v>14</v>
      </c>
      <c r="G19" s="446">
        <v>19</v>
      </c>
      <c r="H19" s="447">
        <v>17</v>
      </c>
      <c r="I19" s="424"/>
    </row>
    <row r="20" spans="1:9" ht="15" customHeight="1">
      <c r="A20" s="429"/>
      <c r="B20" s="430" t="s">
        <v>687</v>
      </c>
      <c r="C20" s="40"/>
      <c r="D20" s="445">
        <v>14</v>
      </c>
      <c r="E20" s="445">
        <v>15</v>
      </c>
      <c r="F20" s="446">
        <v>20</v>
      </c>
      <c r="G20" s="446">
        <v>26</v>
      </c>
      <c r="H20" s="447">
        <v>27</v>
      </c>
      <c r="I20" s="424"/>
    </row>
    <row r="21" spans="1:9" ht="15" customHeight="1">
      <c r="A21" s="429"/>
      <c r="B21" s="430" t="s">
        <v>645</v>
      </c>
      <c r="C21" s="40"/>
      <c r="D21" s="445">
        <v>251</v>
      </c>
      <c r="E21" s="445">
        <v>280</v>
      </c>
      <c r="F21" s="446">
        <v>300</v>
      </c>
      <c r="G21" s="446">
        <v>296</v>
      </c>
      <c r="H21" s="447">
        <v>307</v>
      </c>
      <c r="I21" s="424"/>
    </row>
    <row r="22" spans="1:9" ht="3" customHeight="1" thickBot="1">
      <c r="A22" s="448"/>
      <c r="B22" s="448"/>
      <c r="C22" s="29"/>
      <c r="D22" s="449"/>
      <c r="E22" s="449"/>
      <c r="F22" s="450"/>
      <c r="G22" s="451"/>
      <c r="H22" s="451"/>
      <c r="I22" s="424"/>
    </row>
    <row r="23" spans="1:10" ht="13.5">
      <c r="A23" s="424" t="s">
        <v>725</v>
      </c>
      <c r="C23" s="424"/>
      <c r="G23" s="452"/>
      <c r="H23" s="452"/>
      <c r="I23" s="424"/>
      <c r="J23" s="452"/>
    </row>
    <row r="24" spans="1:9" ht="13.5">
      <c r="A24" s="20" t="s">
        <v>789</v>
      </c>
      <c r="I24" s="424"/>
    </row>
    <row r="25" spans="2:7" ht="13.5">
      <c r="B25" s="20" t="s">
        <v>790</v>
      </c>
      <c r="C25" s="453"/>
      <c r="G25" s="452"/>
    </row>
    <row r="26" ht="13.5">
      <c r="B26" s="20" t="s">
        <v>791</v>
      </c>
    </row>
    <row r="33" ht="13.5">
      <c r="E33" s="20" t="s">
        <v>688</v>
      </c>
    </row>
  </sheetData>
  <sheetProtection/>
  <mergeCells count="2">
    <mergeCell ref="A1:H1"/>
    <mergeCell ref="A7:C7"/>
  </mergeCells>
  <printOptions/>
  <pageMargins left="0.5118110236220472" right="0.5118110236220472" top="0.984251968503937" bottom="0.984251968503937"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J26"/>
  <sheetViews>
    <sheetView zoomScalePageLayoutView="0" workbookViewId="0" topLeftCell="A1">
      <selection activeCell="L19" sqref="L19"/>
    </sheetView>
  </sheetViews>
  <sheetFormatPr defaultColWidth="11.3984375" defaultRowHeight="14.25"/>
  <cols>
    <col min="1" max="1" width="1.8984375" style="496" customWidth="1"/>
    <col min="2" max="2" width="17.5" style="496" customWidth="1"/>
    <col min="3" max="3" width="2.09765625" style="496" customWidth="1"/>
    <col min="4" max="8" width="13.09765625" style="496" customWidth="1"/>
    <col min="9" max="9" width="7.19921875" style="496" customWidth="1"/>
    <col min="10" max="12" width="4.59765625" style="496" customWidth="1"/>
    <col min="13" max="14" width="17.3984375" style="496" customWidth="1"/>
    <col min="15" max="15" width="19.3984375" style="496" customWidth="1"/>
    <col min="16" max="16" width="11.3984375" style="496" customWidth="1"/>
    <col min="17" max="17" width="15.3984375" style="496" customWidth="1"/>
    <col min="18" max="26" width="9" style="496" customWidth="1"/>
    <col min="27" max="27" width="11.3984375" style="496" customWidth="1"/>
    <col min="28" max="30" width="9" style="496" customWidth="1"/>
    <col min="31" max="32" width="7.3984375" style="496" customWidth="1"/>
    <col min="33" max="34" width="6.3984375" style="496" customWidth="1"/>
    <col min="35" max="36" width="7.3984375" style="496" customWidth="1"/>
    <col min="37" max="38" width="6.3984375" style="496" customWidth="1"/>
    <col min="39" max="40" width="9" style="496" customWidth="1"/>
    <col min="41" max="41" width="11.3984375" style="496" customWidth="1"/>
    <col min="42" max="42" width="17.3984375" style="496" customWidth="1"/>
    <col min="43" max="45" width="11.3984375" style="496" customWidth="1"/>
    <col min="46" max="50" width="9" style="496" customWidth="1"/>
    <col min="51" max="51" width="11.3984375" style="496" customWidth="1"/>
    <col min="52" max="52" width="17.3984375" style="496" customWidth="1"/>
    <col min="53" max="60" width="9" style="496" customWidth="1"/>
    <col min="61" max="61" width="11.3984375" style="496" customWidth="1"/>
    <col min="62" max="68" width="13.3984375" style="496" customWidth="1"/>
    <col min="69" max="76" width="11.3984375" style="496" customWidth="1"/>
    <col min="77" max="77" width="15.3984375" style="496" customWidth="1"/>
    <col min="78" max="16384" width="11.3984375" style="496" customWidth="1"/>
  </cols>
  <sheetData>
    <row r="1" spans="1:8" s="495" customFormat="1" ht="18.75">
      <c r="A1" s="563" t="s">
        <v>801</v>
      </c>
      <c r="B1" s="563"/>
      <c r="C1" s="563"/>
      <c r="D1" s="563"/>
      <c r="E1" s="563"/>
      <c r="F1" s="563"/>
      <c r="G1" s="563"/>
      <c r="H1" s="563"/>
    </row>
    <row r="2" spans="2:3" ht="13.5" customHeight="1">
      <c r="B2" s="495"/>
      <c r="C2" s="495"/>
    </row>
    <row r="3" spans="1:9" ht="14.25" thickBot="1">
      <c r="A3" s="496" t="s">
        <v>673</v>
      </c>
      <c r="B3" s="497"/>
      <c r="C3" s="497"/>
      <c r="D3" s="497"/>
      <c r="E3" s="497"/>
      <c r="F3" s="497"/>
      <c r="G3" s="498"/>
      <c r="H3" s="498" t="s">
        <v>514</v>
      </c>
      <c r="I3" s="499"/>
    </row>
    <row r="4" spans="1:9" ht="3" customHeight="1">
      <c r="A4" s="500"/>
      <c r="B4" s="500"/>
      <c r="C4" s="501"/>
      <c r="D4" s="501"/>
      <c r="E4" s="502"/>
      <c r="F4" s="502"/>
      <c r="G4" s="503"/>
      <c r="H4" s="503"/>
      <c r="I4" s="499"/>
    </row>
    <row r="5" spans="1:9" ht="15" customHeight="1">
      <c r="A5" s="504"/>
      <c r="B5" s="505" t="s">
        <v>674</v>
      </c>
      <c r="C5" s="506"/>
      <c r="D5" s="507" t="s">
        <v>802</v>
      </c>
      <c r="E5" s="508"/>
      <c r="F5" s="508"/>
      <c r="G5" s="509"/>
      <c r="H5" s="510"/>
      <c r="I5" s="499"/>
    </row>
    <row r="6" spans="1:9" ht="3" customHeight="1">
      <c r="A6" s="511"/>
      <c r="B6" s="511"/>
      <c r="C6" s="512"/>
      <c r="D6" s="513"/>
      <c r="E6" s="514"/>
      <c r="F6" s="515"/>
      <c r="G6" s="515"/>
      <c r="H6" s="515"/>
      <c r="I6" s="499"/>
    </row>
    <row r="7" spans="1:9" ht="15" customHeight="1">
      <c r="A7" s="564" t="s">
        <v>675</v>
      </c>
      <c r="B7" s="564"/>
      <c r="C7" s="565"/>
      <c r="D7" s="516">
        <v>3157</v>
      </c>
      <c r="E7" s="517"/>
      <c r="F7" s="518"/>
      <c r="G7" s="518"/>
      <c r="H7" s="519"/>
      <c r="I7" s="520"/>
    </row>
    <row r="8" spans="1:9" ht="6" customHeight="1">
      <c r="A8" s="521"/>
      <c r="B8" s="521"/>
      <c r="C8" s="522"/>
      <c r="D8" s="523"/>
      <c r="E8" s="524"/>
      <c r="F8" s="525"/>
      <c r="G8" s="525"/>
      <c r="I8" s="499"/>
    </row>
    <row r="9" spans="1:9" ht="15" customHeight="1">
      <c r="A9" s="504"/>
      <c r="B9" s="505" t="s">
        <v>676</v>
      </c>
      <c r="C9" s="506"/>
      <c r="D9" s="523">
        <v>596</v>
      </c>
      <c r="E9" s="524"/>
      <c r="F9" s="525"/>
      <c r="G9" s="525"/>
      <c r="H9" s="526"/>
      <c r="I9" s="499"/>
    </row>
    <row r="10" spans="1:9" ht="15" customHeight="1">
      <c r="A10" s="504"/>
      <c r="B10" s="505" t="s">
        <v>677</v>
      </c>
      <c r="C10" s="506"/>
      <c r="D10" s="523">
        <v>1509</v>
      </c>
      <c r="E10" s="524"/>
      <c r="F10" s="525"/>
      <c r="G10" s="525"/>
      <c r="H10" s="519"/>
      <c r="I10" s="499"/>
    </row>
    <row r="11" spans="1:9" ht="15" customHeight="1">
      <c r="A11" s="504"/>
      <c r="B11" s="505" t="s">
        <v>678</v>
      </c>
      <c r="C11" s="506"/>
      <c r="D11" s="523">
        <v>460</v>
      </c>
      <c r="E11" s="524"/>
      <c r="F11" s="525"/>
      <c r="G11" s="525"/>
      <c r="H11" s="526"/>
      <c r="I11" s="499"/>
    </row>
    <row r="12" spans="1:9" ht="15" customHeight="1">
      <c r="A12" s="504"/>
      <c r="B12" s="505" t="s">
        <v>679</v>
      </c>
      <c r="C12" s="506"/>
      <c r="D12" s="523">
        <v>32</v>
      </c>
      <c r="E12" s="524"/>
      <c r="F12" s="525"/>
      <c r="G12" s="525"/>
      <c r="H12" s="526"/>
      <c r="I12" s="499"/>
    </row>
    <row r="13" spans="1:9" ht="15" customHeight="1">
      <c r="A13" s="504"/>
      <c r="B13" s="505" t="s">
        <v>680</v>
      </c>
      <c r="C13" s="506"/>
      <c r="D13" s="523">
        <v>33</v>
      </c>
      <c r="E13" s="524"/>
      <c r="F13" s="525"/>
      <c r="G13" s="525"/>
      <c r="H13" s="526"/>
      <c r="I13" s="499"/>
    </row>
    <row r="14" spans="1:9" ht="15" customHeight="1">
      <c r="A14" s="504"/>
      <c r="B14" s="505" t="s">
        <v>681</v>
      </c>
      <c r="C14" s="506"/>
      <c r="D14" s="523">
        <v>87</v>
      </c>
      <c r="E14" s="524"/>
      <c r="F14" s="525"/>
      <c r="G14" s="525"/>
      <c r="H14" s="526"/>
      <c r="I14" s="499"/>
    </row>
    <row r="15" spans="1:9" ht="15" customHeight="1">
      <c r="A15" s="504"/>
      <c r="B15" s="505" t="s">
        <v>682</v>
      </c>
      <c r="C15" s="506"/>
      <c r="D15" s="523">
        <v>13</v>
      </c>
      <c r="E15" s="524"/>
      <c r="F15" s="525"/>
      <c r="G15" s="525"/>
      <c r="H15" s="526"/>
      <c r="I15" s="499"/>
    </row>
    <row r="16" spans="1:9" ht="15" customHeight="1">
      <c r="A16" s="504"/>
      <c r="B16" s="505" t="s">
        <v>683</v>
      </c>
      <c r="C16" s="506"/>
      <c r="D16" s="523">
        <v>24</v>
      </c>
      <c r="E16" s="524"/>
      <c r="F16" s="525"/>
      <c r="G16" s="525"/>
      <c r="H16" s="526"/>
      <c r="I16" s="499"/>
    </row>
    <row r="17" spans="1:9" ht="15" customHeight="1">
      <c r="A17" s="504"/>
      <c r="B17" s="505" t="s">
        <v>684</v>
      </c>
      <c r="C17" s="506"/>
      <c r="D17" s="523">
        <v>22</v>
      </c>
      <c r="E17" s="524"/>
      <c r="F17" s="525"/>
      <c r="G17" s="525"/>
      <c r="H17" s="526"/>
      <c r="I17" s="499"/>
    </row>
    <row r="18" spans="1:9" ht="15" customHeight="1">
      <c r="A18" s="504"/>
      <c r="B18" s="505" t="s">
        <v>685</v>
      </c>
      <c r="C18" s="506"/>
      <c r="D18" s="523">
        <v>11</v>
      </c>
      <c r="E18" s="524"/>
      <c r="F18" s="525"/>
      <c r="G18" s="525"/>
      <c r="H18" s="526"/>
      <c r="I18" s="499"/>
    </row>
    <row r="19" spans="1:9" ht="15" customHeight="1">
      <c r="A19" s="504"/>
      <c r="B19" s="505" t="s">
        <v>686</v>
      </c>
      <c r="C19" s="506"/>
      <c r="D19" s="523">
        <v>16</v>
      </c>
      <c r="E19" s="524"/>
      <c r="F19" s="525"/>
      <c r="G19" s="525"/>
      <c r="H19" s="526"/>
      <c r="I19" s="499"/>
    </row>
    <row r="20" spans="1:9" ht="15" customHeight="1">
      <c r="A20" s="504"/>
      <c r="B20" s="505" t="s">
        <v>687</v>
      </c>
      <c r="C20" s="506"/>
      <c r="D20" s="523">
        <v>30</v>
      </c>
      <c r="E20" s="524"/>
      <c r="F20" s="525"/>
      <c r="G20" s="525"/>
      <c r="H20" s="526"/>
      <c r="I20" s="499"/>
    </row>
    <row r="21" spans="1:9" ht="15" customHeight="1">
      <c r="A21" s="504"/>
      <c r="B21" s="505" t="s">
        <v>645</v>
      </c>
      <c r="C21" s="506"/>
      <c r="D21" s="523">
        <v>324</v>
      </c>
      <c r="E21" s="524"/>
      <c r="F21" s="525"/>
      <c r="G21" s="525"/>
      <c r="H21" s="526"/>
      <c r="I21" s="499"/>
    </row>
    <row r="22" spans="1:9" ht="3" customHeight="1" thickBot="1">
      <c r="A22" s="527"/>
      <c r="B22" s="527"/>
      <c r="C22" s="528"/>
      <c r="D22" s="529"/>
      <c r="E22" s="529"/>
      <c r="F22" s="530"/>
      <c r="G22" s="531"/>
      <c r="H22" s="531"/>
      <c r="I22" s="499"/>
    </row>
    <row r="23" spans="1:10" ht="13.5">
      <c r="A23" s="499" t="s">
        <v>725</v>
      </c>
      <c r="C23" s="499"/>
      <c r="G23" s="532"/>
      <c r="H23" s="532"/>
      <c r="I23" s="499"/>
      <c r="J23" s="532"/>
    </row>
    <row r="24" spans="1:9" ht="13.5">
      <c r="A24" s="526"/>
      <c r="I24" s="499"/>
    </row>
    <row r="25" spans="2:7" ht="13.5">
      <c r="B25" s="526"/>
      <c r="C25" s="533"/>
      <c r="G25" s="532"/>
    </row>
    <row r="26" ht="13.5">
      <c r="B26" s="526"/>
    </row>
  </sheetData>
  <sheetProtection/>
  <mergeCells count="2">
    <mergeCell ref="A1:H1"/>
    <mergeCell ref="A7:C7"/>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J29"/>
  <sheetViews>
    <sheetView showGridLines="0" zoomScalePageLayoutView="0" workbookViewId="0" topLeftCell="A1">
      <selection activeCell="A2" sqref="A2"/>
    </sheetView>
  </sheetViews>
  <sheetFormatPr defaultColWidth="11.3984375" defaultRowHeight="14.25"/>
  <cols>
    <col min="1" max="1" width="11" style="2" customWidth="1"/>
    <col min="2" max="2" width="11.69921875" style="2" bestFit="1" customWidth="1"/>
    <col min="3" max="5" width="11.09765625" style="2" bestFit="1" customWidth="1"/>
    <col min="6" max="6" width="11.69921875" style="2" bestFit="1" customWidth="1"/>
    <col min="7" max="9" width="11.09765625" style="2" bestFit="1" customWidth="1"/>
    <col min="10" max="10" width="9" style="343" customWidth="1"/>
    <col min="11" max="18" width="9" style="2" customWidth="1"/>
    <col min="19" max="19" width="11.3984375" style="2" customWidth="1"/>
    <col min="20" max="22" width="9" style="2" customWidth="1"/>
    <col min="23" max="24" width="7.3984375" style="2" customWidth="1"/>
    <col min="25" max="26" width="6.3984375" style="2" customWidth="1"/>
    <col min="27" max="28" width="7.3984375" style="2" customWidth="1"/>
    <col min="29" max="30" width="6.3984375" style="2" customWidth="1"/>
    <col min="31" max="32" width="9" style="2" customWidth="1"/>
    <col min="33" max="33" width="11.3984375" style="2" customWidth="1"/>
    <col min="34" max="34" width="17.3984375" style="2" customWidth="1"/>
    <col min="35" max="37" width="11.3984375" style="2" customWidth="1"/>
    <col min="38" max="42" width="9" style="2" customWidth="1"/>
    <col min="43" max="43" width="11.3984375" style="2" customWidth="1"/>
    <col min="44" max="44" width="17.3984375" style="2" customWidth="1"/>
    <col min="45" max="52" width="9" style="2" customWidth="1"/>
    <col min="53" max="53" width="11.3984375" style="2" customWidth="1"/>
    <col min="54" max="60" width="13.3984375" style="2" customWidth="1"/>
    <col min="61" max="68" width="11.3984375" style="2" customWidth="1"/>
    <col min="69" max="69" width="15.3984375" style="2" customWidth="1"/>
    <col min="70" max="16384" width="11.3984375" style="2" customWidth="1"/>
  </cols>
  <sheetData>
    <row r="1" spans="1:10" ht="18.75">
      <c r="A1" s="536" t="s">
        <v>800</v>
      </c>
      <c r="B1" s="536"/>
      <c r="C1" s="536"/>
      <c r="D1" s="536"/>
      <c r="E1" s="536"/>
      <c r="F1" s="536"/>
      <c r="G1" s="536"/>
      <c r="H1" s="536"/>
      <c r="I1" s="536"/>
      <c r="J1" s="536"/>
    </row>
    <row r="3" spans="1:10" ht="14.25" thickBot="1">
      <c r="A3" s="83" t="s">
        <v>506</v>
      </c>
      <c r="B3" s="83"/>
      <c r="C3" s="83"/>
      <c r="D3" s="83"/>
      <c r="E3" s="83"/>
      <c r="F3" s="83"/>
      <c r="G3" s="83"/>
      <c r="H3" s="83"/>
      <c r="I3" s="83"/>
      <c r="J3" s="84" t="s">
        <v>783</v>
      </c>
    </row>
    <row r="4" spans="1:10" ht="22.5" customHeight="1">
      <c r="A4" s="538" t="s">
        <v>505</v>
      </c>
      <c r="B4" s="566" t="s">
        <v>690</v>
      </c>
      <c r="C4" s="566"/>
      <c r="D4" s="566"/>
      <c r="E4" s="566"/>
      <c r="F4" s="566" t="s">
        <v>691</v>
      </c>
      <c r="G4" s="566"/>
      <c r="H4" s="566"/>
      <c r="I4" s="566"/>
      <c r="J4" s="541" t="s">
        <v>503</v>
      </c>
    </row>
    <row r="5" spans="1:10" ht="22.5" customHeight="1">
      <c r="A5" s="540"/>
      <c r="B5" s="72" t="s">
        <v>692</v>
      </c>
      <c r="C5" s="72" t="s">
        <v>504</v>
      </c>
      <c r="D5" s="72" t="s">
        <v>75</v>
      </c>
      <c r="E5" s="72" t="s">
        <v>74</v>
      </c>
      <c r="F5" s="72" t="s">
        <v>692</v>
      </c>
      <c r="G5" s="72" t="s">
        <v>504</v>
      </c>
      <c r="H5" s="72" t="s">
        <v>75</v>
      </c>
      <c r="I5" s="72" t="s">
        <v>74</v>
      </c>
      <c r="J5" s="542"/>
    </row>
    <row r="6" spans="2:10" ht="5.25" customHeight="1">
      <c r="B6" s="119"/>
      <c r="F6" s="119"/>
      <c r="J6" s="454"/>
    </row>
    <row r="7" spans="1:10" ht="15.75" customHeight="1">
      <c r="A7" s="297" t="s">
        <v>502</v>
      </c>
      <c r="B7" s="295">
        <v>10743</v>
      </c>
      <c r="C7" s="294">
        <v>46550</v>
      </c>
      <c r="D7" s="294">
        <v>22523</v>
      </c>
      <c r="E7" s="293">
        <v>24027</v>
      </c>
      <c r="F7" s="295">
        <v>39470</v>
      </c>
      <c r="G7" s="294">
        <v>186963</v>
      </c>
      <c r="H7" s="294">
        <v>92488</v>
      </c>
      <c r="I7" s="293">
        <v>94475</v>
      </c>
      <c r="J7" s="455" t="s">
        <v>693</v>
      </c>
    </row>
    <row r="8" spans="1:10" ht="15.75" customHeight="1">
      <c r="A8" s="297" t="s">
        <v>501</v>
      </c>
      <c r="B8" s="295">
        <v>15896</v>
      </c>
      <c r="C8" s="294">
        <v>71897</v>
      </c>
      <c r="D8" s="294">
        <v>35910</v>
      </c>
      <c r="E8" s="293">
        <v>35987</v>
      </c>
      <c r="F8" s="295">
        <v>41135</v>
      </c>
      <c r="G8" s="294">
        <v>199141</v>
      </c>
      <c r="H8" s="294">
        <v>99815</v>
      </c>
      <c r="I8" s="293">
        <v>99326</v>
      </c>
      <c r="J8" s="455" t="s">
        <v>694</v>
      </c>
    </row>
    <row r="9" spans="1:10" ht="15.75" customHeight="1">
      <c r="A9" s="297" t="s">
        <v>500</v>
      </c>
      <c r="B9" s="456">
        <v>17269</v>
      </c>
      <c r="C9" s="294">
        <v>79906</v>
      </c>
      <c r="D9" s="294">
        <v>40014</v>
      </c>
      <c r="E9" s="293">
        <v>39892</v>
      </c>
      <c r="F9" s="456">
        <v>42757</v>
      </c>
      <c r="G9" s="294">
        <v>213001</v>
      </c>
      <c r="H9" s="294">
        <v>107257</v>
      </c>
      <c r="I9" s="293">
        <v>105744</v>
      </c>
      <c r="J9" s="455" t="s">
        <v>695</v>
      </c>
    </row>
    <row r="10" spans="1:10" ht="15.75" customHeight="1">
      <c r="A10" s="297" t="s">
        <v>499</v>
      </c>
      <c r="B10" s="456">
        <v>18646</v>
      </c>
      <c r="C10" s="294">
        <v>86840</v>
      </c>
      <c r="D10" s="294">
        <v>43017</v>
      </c>
      <c r="E10" s="293">
        <v>43823</v>
      </c>
      <c r="F10" s="456">
        <v>44451</v>
      </c>
      <c r="G10" s="294">
        <v>222545</v>
      </c>
      <c r="H10" s="294">
        <v>111203</v>
      </c>
      <c r="I10" s="293">
        <v>111342</v>
      </c>
      <c r="J10" s="455" t="s">
        <v>696</v>
      </c>
    </row>
    <row r="11" spans="1:10" ht="15.75" customHeight="1">
      <c r="A11" s="297" t="s">
        <v>498</v>
      </c>
      <c r="B11" s="295">
        <v>23801</v>
      </c>
      <c r="C11" s="294">
        <v>111207</v>
      </c>
      <c r="D11" s="294">
        <v>53967</v>
      </c>
      <c r="E11" s="293">
        <v>57240</v>
      </c>
      <c r="F11" s="295">
        <v>44168</v>
      </c>
      <c r="G11" s="294">
        <v>219082</v>
      </c>
      <c r="H11" s="294">
        <v>107846</v>
      </c>
      <c r="I11" s="293">
        <v>111236</v>
      </c>
      <c r="J11" s="455" t="s">
        <v>697</v>
      </c>
    </row>
    <row r="12" spans="1:10" ht="15.75" customHeight="1">
      <c r="A12" s="297" t="s">
        <v>497</v>
      </c>
      <c r="B12" s="457" t="s">
        <v>698</v>
      </c>
      <c r="C12" s="294">
        <v>101403</v>
      </c>
      <c r="D12" s="294">
        <v>49284</v>
      </c>
      <c r="E12" s="293">
        <v>52119</v>
      </c>
      <c r="F12" s="457" t="s">
        <v>698</v>
      </c>
      <c r="G12" s="294">
        <v>246809</v>
      </c>
      <c r="H12" s="294">
        <v>119703</v>
      </c>
      <c r="I12" s="293">
        <v>127106</v>
      </c>
      <c r="J12" s="455" t="s">
        <v>699</v>
      </c>
    </row>
    <row r="13" spans="1:10" ht="15.75" customHeight="1">
      <c r="A13" s="297" t="s">
        <v>496</v>
      </c>
      <c r="B13" s="295">
        <v>27846</v>
      </c>
      <c r="C13" s="294">
        <v>124545</v>
      </c>
      <c r="D13" s="294">
        <v>60426</v>
      </c>
      <c r="E13" s="293">
        <v>64119</v>
      </c>
      <c r="F13" s="295">
        <v>55080</v>
      </c>
      <c r="G13" s="294">
        <v>269159</v>
      </c>
      <c r="H13" s="294">
        <v>131467</v>
      </c>
      <c r="I13" s="293">
        <v>137692</v>
      </c>
      <c r="J13" s="455" t="s">
        <v>700</v>
      </c>
    </row>
    <row r="14" spans="1:10" ht="15.75" customHeight="1">
      <c r="A14" s="297" t="s">
        <v>495</v>
      </c>
      <c r="B14" s="295">
        <v>32773</v>
      </c>
      <c r="C14" s="294">
        <v>144812</v>
      </c>
      <c r="D14" s="294">
        <v>69890</v>
      </c>
      <c r="E14" s="293">
        <v>74922</v>
      </c>
      <c r="F14" s="295">
        <v>59661</v>
      </c>
      <c r="G14" s="294">
        <v>284684</v>
      </c>
      <c r="H14" s="294">
        <v>138240</v>
      </c>
      <c r="I14" s="293">
        <v>146444</v>
      </c>
      <c r="J14" s="455" t="s">
        <v>701</v>
      </c>
    </row>
    <row r="15" spans="1:10" ht="15.75" customHeight="1">
      <c r="A15" s="297" t="s">
        <v>494</v>
      </c>
      <c r="B15" s="295">
        <v>54876</v>
      </c>
      <c r="C15" s="294">
        <v>228172</v>
      </c>
      <c r="D15" s="294">
        <v>109638</v>
      </c>
      <c r="E15" s="293">
        <v>118534</v>
      </c>
      <c r="F15" s="295">
        <v>68629</v>
      </c>
      <c r="G15" s="294">
        <v>295178</v>
      </c>
      <c r="H15" s="294">
        <v>142271</v>
      </c>
      <c r="I15" s="293">
        <v>152907</v>
      </c>
      <c r="J15" s="455" t="s">
        <v>702</v>
      </c>
    </row>
    <row r="16" spans="1:10" ht="15.75" customHeight="1">
      <c r="A16" s="297" t="s">
        <v>493</v>
      </c>
      <c r="B16" s="295">
        <v>64393</v>
      </c>
      <c r="C16" s="294">
        <v>243444</v>
      </c>
      <c r="D16" s="294">
        <v>116796</v>
      </c>
      <c r="E16" s="293">
        <v>126648</v>
      </c>
      <c r="F16" s="295">
        <v>78754</v>
      </c>
      <c r="G16" s="294">
        <v>307549</v>
      </c>
      <c r="H16" s="294">
        <v>147581</v>
      </c>
      <c r="I16" s="293">
        <v>159968</v>
      </c>
      <c r="J16" s="455" t="s">
        <v>703</v>
      </c>
    </row>
    <row r="17" spans="1:10" ht="15.75" customHeight="1">
      <c r="A17" s="297" t="s">
        <v>492</v>
      </c>
      <c r="B17" s="295">
        <v>78565</v>
      </c>
      <c r="C17" s="294">
        <v>274367</v>
      </c>
      <c r="D17" s="294">
        <v>131304</v>
      </c>
      <c r="E17" s="293">
        <v>143063</v>
      </c>
      <c r="F17" s="295">
        <v>91716</v>
      </c>
      <c r="G17" s="294">
        <v>327169</v>
      </c>
      <c r="H17" s="294">
        <v>156716</v>
      </c>
      <c r="I17" s="293">
        <v>170453</v>
      </c>
      <c r="J17" s="455" t="s">
        <v>704</v>
      </c>
    </row>
    <row r="18" spans="1:10" ht="15.75" customHeight="1">
      <c r="A18" s="297" t="s">
        <v>491</v>
      </c>
      <c r="B18" s="295">
        <v>90627</v>
      </c>
      <c r="C18" s="294">
        <v>298999</v>
      </c>
      <c r="D18" s="294">
        <v>144365</v>
      </c>
      <c r="E18" s="293">
        <v>154634</v>
      </c>
      <c r="F18" s="295">
        <v>106579</v>
      </c>
      <c r="G18" s="294">
        <v>360024</v>
      </c>
      <c r="H18" s="294">
        <v>173947</v>
      </c>
      <c r="I18" s="293">
        <v>186077</v>
      </c>
      <c r="J18" s="455" t="s">
        <v>705</v>
      </c>
    </row>
    <row r="19" spans="1:10" ht="15.75" customHeight="1">
      <c r="A19" s="297" t="s">
        <v>490</v>
      </c>
      <c r="B19" s="295">
        <v>101378</v>
      </c>
      <c r="C19" s="294">
        <v>316661</v>
      </c>
      <c r="D19" s="294">
        <v>153397</v>
      </c>
      <c r="E19" s="293">
        <v>163264</v>
      </c>
      <c r="F19" s="295">
        <v>120210</v>
      </c>
      <c r="G19" s="294">
        <v>386547</v>
      </c>
      <c r="H19" s="294">
        <v>187469</v>
      </c>
      <c r="I19" s="293">
        <v>199078</v>
      </c>
      <c r="J19" s="455" t="s">
        <v>706</v>
      </c>
    </row>
    <row r="20" spans="1:10" ht="15.75" customHeight="1">
      <c r="A20" s="297" t="s">
        <v>489</v>
      </c>
      <c r="B20" s="295">
        <v>107356</v>
      </c>
      <c r="C20" s="294">
        <v>326999</v>
      </c>
      <c r="D20" s="294">
        <v>158279</v>
      </c>
      <c r="E20" s="293">
        <v>168720</v>
      </c>
      <c r="F20" s="295">
        <v>127553</v>
      </c>
      <c r="G20" s="294">
        <v>401020</v>
      </c>
      <c r="H20" s="294">
        <v>194220</v>
      </c>
      <c r="I20" s="293">
        <v>206800</v>
      </c>
      <c r="J20" s="455" t="s">
        <v>707</v>
      </c>
    </row>
    <row r="21" spans="1:10" ht="15.75" customHeight="1">
      <c r="A21" s="297" t="s">
        <v>708</v>
      </c>
      <c r="B21" s="295">
        <v>114809</v>
      </c>
      <c r="C21" s="294">
        <v>329684</v>
      </c>
      <c r="D21" s="294">
        <v>159311</v>
      </c>
      <c r="E21" s="293">
        <v>170373</v>
      </c>
      <c r="F21" s="295">
        <v>136920</v>
      </c>
      <c r="G21" s="294">
        <v>406853</v>
      </c>
      <c r="H21" s="294">
        <v>196521</v>
      </c>
      <c r="I21" s="293">
        <v>210332</v>
      </c>
      <c r="J21" s="455" t="s">
        <v>709</v>
      </c>
    </row>
    <row r="22" spans="1:10" ht="15.75" customHeight="1">
      <c r="A22" s="296" t="s">
        <v>710</v>
      </c>
      <c r="B22" s="295">
        <v>123457</v>
      </c>
      <c r="C22" s="294">
        <v>331004</v>
      </c>
      <c r="D22" s="294">
        <v>160451</v>
      </c>
      <c r="E22" s="293">
        <v>170553</v>
      </c>
      <c r="F22" s="295">
        <v>148576</v>
      </c>
      <c r="G22" s="294">
        <v>412626</v>
      </c>
      <c r="H22" s="294">
        <v>199624</v>
      </c>
      <c r="I22" s="293">
        <v>213002</v>
      </c>
      <c r="J22" s="455" t="s">
        <v>711</v>
      </c>
    </row>
    <row r="23" spans="1:10" ht="15.75" customHeight="1">
      <c r="A23" s="296" t="s">
        <v>712</v>
      </c>
      <c r="B23" s="295">
        <v>131370</v>
      </c>
      <c r="C23" s="294">
        <v>332865</v>
      </c>
      <c r="D23" s="294">
        <v>161378</v>
      </c>
      <c r="E23" s="293">
        <v>171487</v>
      </c>
      <c r="F23" s="295">
        <v>158618</v>
      </c>
      <c r="G23" s="294">
        <v>416680</v>
      </c>
      <c r="H23" s="294">
        <v>201595</v>
      </c>
      <c r="I23" s="293">
        <v>215085</v>
      </c>
      <c r="J23" s="455" t="s">
        <v>713</v>
      </c>
    </row>
    <row r="24" spans="1:10" ht="15.75" customHeight="1">
      <c r="A24" s="296" t="s">
        <v>488</v>
      </c>
      <c r="B24" s="295">
        <v>137944</v>
      </c>
      <c r="C24" s="294">
        <v>337902</v>
      </c>
      <c r="D24" s="294">
        <v>163509</v>
      </c>
      <c r="E24" s="293">
        <v>174393</v>
      </c>
      <c r="F24" s="295">
        <v>165275</v>
      </c>
      <c r="G24" s="294">
        <v>418125</v>
      </c>
      <c r="H24" s="294">
        <v>201717</v>
      </c>
      <c r="I24" s="293">
        <v>216408</v>
      </c>
      <c r="J24" s="455" t="s">
        <v>714</v>
      </c>
    </row>
    <row r="25" spans="1:10" s="288" customFormat="1" ht="15.75" customHeight="1">
      <c r="A25" s="292" t="s">
        <v>715</v>
      </c>
      <c r="B25" s="289">
        <v>174278</v>
      </c>
      <c r="C25" s="291">
        <v>419429</v>
      </c>
      <c r="D25" s="291">
        <v>203312</v>
      </c>
      <c r="E25" s="290">
        <v>216117</v>
      </c>
      <c r="F25" s="289">
        <v>174278</v>
      </c>
      <c r="G25" s="291">
        <v>419429</v>
      </c>
      <c r="H25" s="291">
        <v>203312</v>
      </c>
      <c r="I25" s="290">
        <v>216117</v>
      </c>
      <c r="J25" s="458" t="s">
        <v>716</v>
      </c>
    </row>
    <row r="26" spans="1:10" ht="4.5" customHeight="1" thickBot="1">
      <c r="A26" s="287"/>
      <c r="B26" s="152"/>
      <c r="C26" s="83"/>
      <c r="D26" s="83"/>
      <c r="E26" s="151"/>
      <c r="F26" s="152"/>
      <c r="G26" s="83"/>
      <c r="H26" s="83"/>
      <c r="I26" s="151"/>
      <c r="J26" s="459"/>
    </row>
    <row r="27" spans="1:10" s="94" customFormat="1" ht="15.75" customHeight="1">
      <c r="A27" s="23" t="s">
        <v>487</v>
      </c>
      <c r="J27" s="380"/>
    </row>
    <row r="28" ht="13.5">
      <c r="A28" s="92" t="s">
        <v>784</v>
      </c>
    </row>
    <row r="29" ht="13.5">
      <c r="A29" s="92" t="s">
        <v>785</v>
      </c>
    </row>
  </sheetData>
  <sheetProtection/>
  <mergeCells count="5">
    <mergeCell ref="A1:J1"/>
    <mergeCell ref="A4:A5"/>
    <mergeCell ref="B4:E4"/>
    <mergeCell ref="F4:I4"/>
    <mergeCell ref="J4:J5"/>
  </mergeCells>
  <printOptions/>
  <pageMargins left="0.31496062992125984" right="0.31496062992125984" top="0.984251968503937" bottom="0.984251968503937" header="0.5118110236220472" footer="0.5118110236220472"/>
  <pageSetup horizontalDpi="400" verticalDpi="400" orientation="portrait" paperSize="9" scale="90" r:id="rId1"/>
  <ignoredErrors>
    <ignoredError sqref="A8 A10:A20 A22:A25" numberStoredAsText="1"/>
  </ignoredErrors>
</worksheet>
</file>

<file path=xl/worksheets/sheet13.xml><?xml version="1.0" encoding="utf-8"?>
<worksheet xmlns="http://schemas.openxmlformats.org/spreadsheetml/2006/main" xmlns:r="http://schemas.openxmlformats.org/officeDocument/2006/relationships">
  <dimension ref="A1:K15"/>
  <sheetViews>
    <sheetView showGridLines="0" zoomScalePageLayoutView="0" workbookViewId="0" topLeftCell="A1">
      <selection activeCell="A2" sqref="A2"/>
    </sheetView>
  </sheetViews>
  <sheetFormatPr defaultColWidth="11.3984375" defaultRowHeight="14.25"/>
  <cols>
    <col min="1" max="10" width="10" style="2" customWidth="1"/>
    <col min="11" max="11" width="11.3984375" style="2" customWidth="1"/>
    <col min="12" max="14" width="9" style="2" customWidth="1"/>
    <col min="15" max="16" width="7.3984375" style="2" customWidth="1"/>
    <col min="17" max="18" width="6.3984375" style="2" customWidth="1"/>
    <col min="19" max="20" width="7.3984375" style="2" customWidth="1"/>
    <col min="21" max="22" width="6.3984375" style="2" customWidth="1"/>
    <col min="23" max="24" width="9" style="2" customWidth="1"/>
    <col min="25" max="25" width="11.3984375" style="2" customWidth="1"/>
    <col min="26" max="26" width="17.3984375" style="2" customWidth="1"/>
    <col min="27" max="29" width="11.3984375" style="2" customWidth="1"/>
    <col min="30" max="34" width="9" style="2" customWidth="1"/>
    <col min="35" max="35" width="11.3984375" style="2" customWidth="1"/>
    <col min="36" max="36" width="17.3984375" style="2" customWidth="1"/>
    <col min="37" max="44" width="9" style="2" customWidth="1"/>
    <col min="45" max="45" width="11.3984375" style="2" customWidth="1"/>
    <col min="46" max="52" width="13.3984375" style="2" customWidth="1"/>
    <col min="53" max="60" width="11.3984375" style="2" customWidth="1"/>
    <col min="61" max="61" width="15.3984375" style="2" customWidth="1"/>
    <col min="62" max="16384" width="11.3984375" style="2" customWidth="1"/>
  </cols>
  <sheetData>
    <row r="1" spans="1:10" s="302" customFormat="1" ht="18.75">
      <c r="A1" s="536" t="s">
        <v>799</v>
      </c>
      <c r="B1" s="536"/>
      <c r="C1" s="536"/>
      <c r="D1" s="536"/>
      <c r="E1" s="536"/>
      <c r="F1" s="536"/>
      <c r="G1" s="536"/>
      <c r="H1" s="536"/>
      <c r="I1" s="536"/>
      <c r="J1" s="536"/>
    </row>
    <row r="3" spans="1:10" ht="15.75" customHeight="1" thickBot="1">
      <c r="A3" s="83" t="s">
        <v>506</v>
      </c>
      <c r="B3" s="83"/>
      <c r="C3" s="83"/>
      <c r="D3" s="83"/>
      <c r="E3" s="83"/>
      <c r="F3" s="83"/>
      <c r="G3" s="83"/>
      <c r="H3" s="83"/>
      <c r="I3" s="83"/>
      <c r="J3" s="84" t="s">
        <v>514</v>
      </c>
    </row>
    <row r="4" spans="1:10" ht="18" customHeight="1">
      <c r="A4" s="538" t="s">
        <v>513</v>
      </c>
      <c r="B4" s="543" t="s">
        <v>512</v>
      </c>
      <c r="C4" s="544"/>
      <c r="D4" s="547"/>
      <c r="E4" s="543" t="s">
        <v>511</v>
      </c>
      <c r="F4" s="544"/>
      <c r="G4" s="544"/>
      <c r="H4" s="567" t="s">
        <v>717</v>
      </c>
      <c r="I4" s="568"/>
      <c r="J4" s="568"/>
    </row>
    <row r="5" spans="1:10" ht="18.75" customHeight="1">
      <c r="A5" s="540"/>
      <c r="B5" s="72" t="s">
        <v>381</v>
      </c>
      <c r="C5" s="72" t="s">
        <v>75</v>
      </c>
      <c r="D5" s="72" t="s">
        <v>74</v>
      </c>
      <c r="E5" s="72" t="s">
        <v>381</v>
      </c>
      <c r="F5" s="72" t="s">
        <v>75</v>
      </c>
      <c r="G5" s="71" t="s">
        <v>74</v>
      </c>
      <c r="H5" s="72" t="s">
        <v>381</v>
      </c>
      <c r="I5" s="72" t="s">
        <v>75</v>
      </c>
      <c r="J5" s="71" t="s">
        <v>74</v>
      </c>
    </row>
    <row r="6" spans="1:10" ht="18.75" customHeight="1">
      <c r="A6" s="143" t="s">
        <v>380</v>
      </c>
      <c r="B6" s="301">
        <v>416680</v>
      </c>
      <c r="C6" s="301">
        <v>201595</v>
      </c>
      <c r="D6" s="301">
        <v>215085</v>
      </c>
      <c r="E6" s="301">
        <v>418125</v>
      </c>
      <c r="F6" s="301">
        <v>201717</v>
      </c>
      <c r="G6" s="301">
        <v>216408</v>
      </c>
      <c r="H6" s="460">
        <v>419429</v>
      </c>
      <c r="I6" s="461">
        <v>203312</v>
      </c>
      <c r="J6" s="461">
        <v>216117</v>
      </c>
    </row>
    <row r="7" spans="1:11" ht="18.75" customHeight="1">
      <c r="A7" s="33" t="s">
        <v>510</v>
      </c>
      <c r="B7" s="31">
        <v>62861</v>
      </c>
      <c r="C7" s="31">
        <v>32036</v>
      </c>
      <c r="D7" s="31">
        <v>30825</v>
      </c>
      <c r="E7" s="31">
        <v>60505</v>
      </c>
      <c r="F7" s="31">
        <v>30823</v>
      </c>
      <c r="G7" s="35">
        <v>29682</v>
      </c>
      <c r="H7" s="460">
        <v>57943</v>
      </c>
      <c r="I7" s="461">
        <v>29536</v>
      </c>
      <c r="J7" s="461">
        <v>28407</v>
      </c>
      <c r="K7" s="3"/>
    </row>
    <row r="8" spans="1:10" ht="18.75" customHeight="1">
      <c r="A8" s="33" t="s">
        <v>509</v>
      </c>
      <c r="B8" s="31">
        <v>279332</v>
      </c>
      <c r="C8" s="31">
        <v>138782</v>
      </c>
      <c r="D8" s="31">
        <v>140550</v>
      </c>
      <c r="E8" s="31">
        <v>271957</v>
      </c>
      <c r="F8" s="31">
        <v>134954</v>
      </c>
      <c r="G8" s="35">
        <v>137003</v>
      </c>
      <c r="H8" s="460">
        <v>255599</v>
      </c>
      <c r="I8" s="461">
        <v>126194</v>
      </c>
      <c r="J8" s="461">
        <v>129405</v>
      </c>
    </row>
    <row r="9" spans="1:10" ht="18.75" customHeight="1">
      <c r="A9" s="33" t="s">
        <v>508</v>
      </c>
      <c r="B9" s="31">
        <v>74009</v>
      </c>
      <c r="C9" s="31">
        <v>30463</v>
      </c>
      <c r="D9" s="31">
        <v>43546</v>
      </c>
      <c r="E9" s="31">
        <v>84314</v>
      </c>
      <c r="F9" s="31">
        <v>34989</v>
      </c>
      <c r="G9" s="35">
        <v>49325</v>
      </c>
      <c r="H9" s="460">
        <v>93667</v>
      </c>
      <c r="I9" s="461">
        <v>39308</v>
      </c>
      <c r="J9" s="461">
        <v>54359</v>
      </c>
    </row>
    <row r="10" spans="1:10" ht="18.75" customHeight="1" thickBot="1">
      <c r="A10" s="109" t="s">
        <v>507</v>
      </c>
      <c r="B10" s="27">
        <v>478</v>
      </c>
      <c r="C10" s="27">
        <v>314</v>
      </c>
      <c r="D10" s="27">
        <v>164</v>
      </c>
      <c r="E10" s="27">
        <v>1349</v>
      </c>
      <c r="F10" s="27">
        <v>951</v>
      </c>
      <c r="G10" s="27">
        <v>398</v>
      </c>
      <c r="H10" s="462">
        <v>12220</v>
      </c>
      <c r="I10" s="462">
        <v>8274</v>
      </c>
      <c r="J10" s="462">
        <v>3946</v>
      </c>
    </row>
    <row r="11" spans="1:7" ht="15.75" customHeight="1">
      <c r="A11" s="300" t="s">
        <v>487</v>
      </c>
      <c r="E11" s="299"/>
      <c r="F11" s="299"/>
      <c r="G11" s="299"/>
    </row>
    <row r="12" spans="1:8" ht="15.75" customHeight="1">
      <c r="A12" s="2" t="s">
        <v>786</v>
      </c>
      <c r="H12" s="158"/>
    </row>
    <row r="13" ht="13.5">
      <c r="H13" s="298"/>
    </row>
    <row r="14" ht="13.5">
      <c r="H14" s="298"/>
    </row>
    <row r="15" ht="13.5">
      <c r="H15" s="298"/>
    </row>
  </sheetData>
  <sheetProtection/>
  <mergeCells count="5">
    <mergeCell ref="A1:J1"/>
    <mergeCell ref="A4:A5"/>
    <mergeCell ref="B4:D4"/>
    <mergeCell ref="E4:G4"/>
    <mergeCell ref="H4:J4"/>
  </mergeCells>
  <printOptions/>
  <pageMargins left="0.5118110236220472" right="0.5118110236220472" top="0.984251968503937" bottom="0.984251968503937" header="0.5118110236220472" footer="0.5118110236220472"/>
  <pageSetup horizontalDpi="400" verticalDpi="400" orientation="portrait" paperSize="9" scale="98" r:id="rId1"/>
</worksheet>
</file>

<file path=xl/worksheets/sheet14.xml><?xml version="1.0" encoding="utf-8"?>
<worksheet xmlns="http://schemas.openxmlformats.org/spreadsheetml/2006/main" xmlns:r="http://schemas.openxmlformats.org/officeDocument/2006/relationships">
  <dimension ref="A1:M15"/>
  <sheetViews>
    <sheetView showGridLines="0" zoomScalePageLayoutView="0" workbookViewId="0" topLeftCell="A1">
      <selection activeCell="A2" sqref="A2"/>
    </sheetView>
  </sheetViews>
  <sheetFormatPr defaultColWidth="11.3984375" defaultRowHeight="14.25"/>
  <cols>
    <col min="1" max="1" width="8.19921875" style="94" customWidth="1"/>
    <col min="2" max="3" width="8.5" style="94" bestFit="1" customWidth="1"/>
    <col min="4" max="5" width="7" style="94" customWidth="1"/>
    <col min="6" max="6" width="5.8984375" style="94" customWidth="1"/>
    <col min="7" max="7" width="6.5" style="94" customWidth="1"/>
    <col min="8" max="9" width="7" style="94" customWidth="1"/>
    <col min="10" max="10" width="5.5" style="94" customWidth="1"/>
    <col min="11" max="11" width="6.5" style="94" customWidth="1"/>
    <col min="12" max="12" width="7.59765625" style="94" customWidth="1"/>
    <col min="13" max="13" width="8.69921875" style="94" customWidth="1"/>
    <col min="14" max="14" width="11.3984375" style="94" customWidth="1"/>
    <col min="15" max="15" width="17.3984375" style="94" customWidth="1"/>
    <col min="16" max="18" width="11.3984375" style="94" customWidth="1"/>
    <col min="19" max="23" width="8.8984375" style="94" customWidth="1"/>
    <col min="24" max="24" width="11.3984375" style="94" customWidth="1"/>
    <col min="25" max="25" width="17.3984375" style="94" customWidth="1"/>
    <col min="26" max="33" width="8.8984375" style="94" customWidth="1"/>
    <col min="34" max="34" width="11.3984375" style="94" customWidth="1"/>
    <col min="35" max="41" width="13.3984375" style="94" customWidth="1"/>
    <col min="42" max="49" width="11.3984375" style="94" customWidth="1"/>
    <col min="50" max="50" width="15.3984375" style="94" customWidth="1"/>
    <col min="51" max="16384" width="11.3984375" style="94" customWidth="1"/>
  </cols>
  <sheetData>
    <row r="1" spans="1:13" ht="18.75">
      <c r="A1" s="545" t="s">
        <v>798</v>
      </c>
      <c r="B1" s="545"/>
      <c r="C1" s="545"/>
      <c r="D1" s="545"/>
      <c r="E1" s="545"/>
      <c r="F1" s="545"/>
      <c r="G1" s="545"/>
      <c r="H1" s="545"/>
      <c r="I1" s="545"/>
      <c r="J1" s="545"/>
      <c r="K1" s="545"/>
      <c r="L1" s="545"/>
      <c r="M1" s="545"/>
    </row>
    <row r="3" spans="1:13" ht="14.25" thickBot="1">
      <c r="A3" s="144" t="s">
        <v>506</v>
      </c>
      <c r="B3" s="144"/>
      <c r="C3" s="144"/>
      <c r="D3" s="144"/>
      <c r="E3" s="144"/>
      <c r="F3" s="144"/>
      <c r="G3" s="144"/>
      <c r="H3" s="144"/>
      <c r="I3" s="144"/>
      <c r="J3" s="144"/>
      <c r="K3" s="144"/>
      <c r="L3" s="144"/>
      <c r="M3" s="30" t="s">
        <v>803</v>
      </c>
    </row>
    <row r="4" spans="1:13" ht="13.5">
      <c r="A4" s="571" t="s">
        <v>529</v>
      </c>
      <c r="B4" s="550" t="s">
        <v>528</v>
      </c>
      <c r="C4" s="550" t="s">
        <v>527</v>
      </c>
      <c r="D4" s="542" t="s">
        <v>526</v>
      </c>
      <c r="E4" s="539"/>
      <c r="F4" s="539"/>
      <c r="G4" s="540"/>
      <c r="H4" s="542" t="s">
        <v>525</v>
      </c>
      <c r="I4" s="539"/>
      <c r="J4" s="539"/>
      <c r="K4" s="540"/>
      <c r="L4" s="550" t="s">
        <v>524</v>
      </c>
      <c r="M4" s="572" t="s">
        <v>523</v>
      </c>
    </row>
    <row r="5" spans="1:13" ht="13.5">
      <c r="A5" s="571"/>
      <c r="B5" s="570"/>
      <c r="C5" s="570"/>
      <c r="D5" s="555" t="s">
        <v>381</v>
      </c>
      <c r="E5" s="569" t="s">
        <v>522</v>
      </c>
      <c r="F5" s="552" t="s">
        <v>521</v>
      </c>
      <c r="G5" s="554"/>
      <c r="H5" s="319"/>
      <c r="I5" s="569" t="s">
        <v>522</v>
      </c>
      <c r="J5" s="552" t="s">
        <v>521</v>
      </c>
      <c r="K5" s="554"/>
      <c r="L5" s="550"/>
      <c r="M5" s="572"/>
    </row>
    <row r="6" spans="1:13" ht="13.5">
      <c r="A6" s="571"/>
      <c r="B6" s="570"/>
      <c r="C6" s="570"/>
      <c r="D6" s="570"/>
      <c r="E6" s="570"/>
      <c r="F6" s="319" t="s">
        <v>520</v>
      </c>
      <c r="G6" s="319" t="s">
        <v>520</v>
      </c>
      <c r="H6" s="320" t="s">
        <v>381</v>
      </c>
      <c r="I6" s="570"/>
      <c r="J6" s="319" t="s">
        <v>520</v>
      </c>
      <c r="K6" s="319" t="s">
        <v>520</v>
      </c>
      <c r="L6" s="550"/>
      <c r="M6" s="572"/>
    </row>
    <row r="7" spans="1:13" ht="13.5">
      <c r="A7" s="540"/>
      <c r="B7" s="73" t="s">
        <v>519</v>
      </c>
      <c r="C7" s="73" t="s">
        <v>518</v>
      </c>
      <c r="D7" s="535"/>
      <c r="E7" s="535"/>
      <c r="F7" s="73" t="s">
        <v>517</v>
      </c>
      <c r="G7" s="73" t="s">
        <v>516</v>
      </c>
      <c r="H7" s="73"/>
      <c r="I7" s="535"/>
      <c r="J7" s="73" t="s">
        <v>517</v>
      </c>
      <c r="K7" s="73" t="s">
        <v>516</v>
      </c>
      <c r="L7" s="551"/>
      <c r="M7" s="573"/>
    </row>
    <row r="8" ht="12" customHeight="1">
      <c r="B8" s="126"/>
    </row>
    <row r="9" spans="1:13" s="313" customFormat="1" ht="17.25" customHeight="1">
      <c r="A9" s="318" t="s">
        <v>726</v>
      </c>
      <c r="B9" s="316">
        <v>375133</v>
      </c>
      <c r="C9" s="315">
        <v>332400</v>
      </c>
      <c r="D9" s="315">
        <v>19971</v>
      </c>
      <c r="E9" s="315">
        <v>16868</v>
      </c>
      <c r="F9" s="315">
        <v>65</v>
      </c>
      <c r="G9" s="315">
        <v>3038</v>
      </c>
      <c r="H9" s="315">
        <v>62704</v>
      </c>
      <c r="I9" s="315">
        <v>55711</v>
      </c>
      <c r="J9" s="315">
        <v>257</v>
      </c>
      <c r="K9" s="315">
        <v>6736</v>
      </c>
      <c r="L9" s="315">
        <v>42733</v>
      </c>
      <c r="M9" s="314">
        <v>112.86</v>
      </c>
    </row>
    <row r="10" spans="1:13" s="313" customFormat="1" ht="17.25" customHeight="1">
      <c r="A10" s="317" t="s">
        <v>727</v>
      </c>
      <c r="B10" s="316">
        <v>374199</v>
      </c>
      <c r="C10" s="315">
        <v>336821</v>
      </c>
      <c r="D10" s="315">
        <v>22151</v>
      </c>
      <c r="E10" s="315">
        <v>19557</v>
      </c>
      <c r="F10" s="315">
        <v>188</v>
      </c>
      <c r="G10" s="315">
        <v>2594</v>
      </c>
      <c r="H10" s="315">
        <v>59493</v>
      </c>
      <c r="I10" s="315">
        <v>53095</v>
      </c>
      <c r="J10" s="315">
        <v>224</v>
      </c>
      <c r="K10" s="315">
        <v>6398</v>
      </c>
      <c r="L10" s="315">
        <v>37342</v>
      </c>
      <c r="M10" s="314">
        <v>111.09728906451795</v>
      </c>
    </row>
    <row r="11" spans="1:13" s="306" customFormat="1" ht="17.25" customHeight="1">
      <c r="A11" s="312" t="s">
        <v>728</v>
      </c>
      <c r="B11" s="311">
        <v>438504</v>
      </c>
      <c r="C11" s="308">
        <v>419429</v>
      </c>
      <c r="D11" s="308">
        <v>25175</v>
      </c>
      <c r="E11" s="308">
        <v>22150</v>
      </c>
      <c r="F11" s="310">
        <v>248</v>
      </c>
      <c r="G11" s="308">
        <v>2777</v>
      </c>
      <c r="H11" s="309">
        <v>41477</v>
      </c>
      <c r="I11" s="309">
        <v>36888</v>
      </c>
      <c r="J11" s="309">
        <v>227</v>
      </c>
      <c r="K11" s="309">
        <v>4362</v>
      </c>
      <c r="L11" s="308">
        <v>16302</v>
      </c>
      <c r="M11" s="307">
        <v>104.5</v>
      </c>
    </row>
    <row r="12" spans="1:13" ht="12" customHeight="1" thickBot="1">
      <c r="A12" s="305"/>
      <c r="B12" s="304"/>
      <c r="C12" s="144"/>
      <c r="D12" s="144"/>
      <c r="E12" s="144"/>
      <c r="F12" s="144"/>
      <c r="G12" s="144"/>
      <c r="H12" s="144"/>
      <c r="I12" s="144"/>
      <c r="J12" s="144"/>
      <c r="K12" s="144"/>
      <c r="L12" s="144"/>
      <c r="M12" s="144"/>
    </row>
    <row r="13" ht="13.5">
      <c r="A13" s="23" t="s">
        <v>487</v>
      </c>
    </row>
    <row r="14" ht="13.5">
      <c r="A14" s="94" t="s">
        <v>515</v>
      </c>
    </row>
    <row r="15" ht="13.5">
      <c r="A15" s="303"/>
    </row>
  </sheetData>
  <sheetProtection/>
  <mergeCells count="13">
    <mergeCell ref="M4:M7"/>
    <mergeCell ref="D5:D7"/>
    <mergeCell ref="E5:E7"/>
    <mergeCell ref="F5:G5"/>
    <mergeCell ref="I5:I7"/>
    <mergeCell ref="J5:K5"/>
    <mergeCell ref="A1:M1"/>
    <mergeCell ref="A4:A7"/>
    <mergeCell ref="B4:B6"/>
    <mergeCell ref="C4:C6"/>
    <mergeCell ref="D4:G4"/>
    <mergeCell ref="H4:K4"/>
    <mergeCell ref="L4:L7"/>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dimension ref="A1:G22"/>
  <sheetViews>
    <sheetView showGridLines="0" zoomScalePageLayoutView="0" workbookViewId="0" topLeftCell="A1">
      <selection activeCell="A2" sqref="A2"/>
    </sheetView>
  </sheetViews>
  <sheetFormatPr defaultColWidth="11.3984375" defaultRowHeight="14.25"/>
  <cols>
    <col min="1" max="1" width="14.19921875" style="2" customWidth="1"/>
    <col min="2" max="7" width="13.19921875" style="2" customWidth="1"/>
    <col min="8" max="15" width="11.3984375" style="2" customWidth="1"/>
    <col min="16" max="16" width="15.3984375" style="2" customWidth="1"/>
    <col min="17" max="16384" width="11.3984375" style="2" customWidth="1"/>
  </cols>
  <sheetData>
    <row r="1" spans="1:7" ht="18.75">
      <c r="A1" s="536" t="s">
        <v>797</v>
      </c>
      <c r="B1" s="536"/>
      <c r="C1" s="536"/>
      <c r="D1" s="536"/>
      <c r="E1" s="536"/>
      <c r="F1" s="536"/>
      <c r="G1" s="536"/>
    </row>
    <row r="3" spans="1:7" ht="14.25" thickBot="1">
      <c r="A3" s="83" t="s">
        <v>729</v>
      </c>
      <c r="B3" s="83"/>
      <c r="C3" s="83"/>
      <c r="D3" s="83"/>
      <c r="E3" s="83"/>
      <c r="F3" s="83"/>
      <c r="G3" s="84" t="s">
        <v>803</v>
      </c>
    </row>
    <row r="4" spans="1:7" ht="12" customHeight="1">
      <c r="A4" s="538" t="s">
        <v>544</v>
      </c>
      <c r="B4" s="574" t="s">
        <v>543</v>
      </c>
      <c r="C4" s="574" t="s">
        <v>542</v>
      </c>
      <c r="D4" s="574" t="s">
        <v>541</v>
      </c>
      <c r="E4" s="574" t="s">
        <v>540</v>
      </c>
      <c r="F4" s="576" t="s">
        <v>539</v>
      </c>
      <c r="G4" s="577"/>
    </row>
    <row r="5" spans="1:7" ht="12" customHeight="1">
      <c r="A5" s="571"/>
      <c r="B5" s="575"/>
      <c r="C5" s="575"/>
      <c r="D5" s="575"/>
      <c r="E5" s="550"/>
      <c r="F5" s="336" t="s">
        <v>538</v>
      </c>
      <c r="G5" s="335" t="s">
        <v>538</v>
      </c>
    </row>
    <row r="6" spans="1:7" ht="12" customHeight="1">
      <c r="A6" s="571"/>
      <c r="B6" s="575"/>
      <c r="C6" s="575"/>
      <c r="D6" s="575"/>
      <c r="E6" s="550"/>
      <c r="F6" s="334" t="s">
        <v>537</v>
      </c>
      <c r="G6" s="333" t="s">
        <v>536</v>
      </c>
    </row>
    <row r="7" spans="1:7" ht="12" customHeight="1">
      <c r="A7" s="540"/>
      <c r="B7" s="332" t="s">
        <v>535</v>
      </c>
      <c r="C7" s="332" t="s">
        <v>534</v>
      </c>
      <c r="D7" s="332" t="s">
        <v>533</v>
      </c>
      <c r="E7" s="332" t="s">
        <v>532</v>
      </c>
      <c r="F7" s="332" t="s">
        <v>531</v>
      </c>
      <c r="G7" s="331" t="s">
        <v>530</v>
      </c>
    </row>
    <row r="8" spans="1:7" ht="6" customHeight="1">
      <c r="A8" s="66"/>
      <c r="B8" s="330"/>
      <c r="C8" s="329"/>
      <c r="D8" s="329"/>
      <c r="E8" s="329"/>
      <c r="F8" s="329"/>
      <c r="G8" s="329"/>
    </row>
    <row r="9" spans="1:7" s="288" customFormat="1" ht="13.5" customHeight="1">
      <c r="A9" s="297" t="s">
        <v>730</v>
      </c>
      <c r="B9" s="295">
        <v>55564</v>
      </c>
      <c r="C9" s="294">
        <v>5325</v>
      </c>
      <c r="D9" s="322">
        <v>0.09583543301418185</v>
      </c>
      <c r="E9" s="294">
        <v>50981</v>
      </c>
      <c r="F9" s="294">
        <v>4862</v>
      </c>
      <c r="G9" s="322">
        <v>9.53688629</v>
      </c>
    </row>
    <row r="10" spans="1:7" s="288" customFormat="1" ht="13.5" customHeight="1">
      <c r="A10" s="297" t="s">
        <v>731</v>
      </c>
      <c r="B10" s="295">
        <v>27161</v>
      </c>
      <c r="C10" s="294">
        <v>4231</v>
      </c>
      <c r="D10" s="322">
        <v>0.15577482419645816</v>
      </c>
      <c r="E10" s="294">
        <v>24942</v>
      </c>
      <c r="F10" s="294">
        <v>3915</v>
      </c>
      <c r="G10" s="322">
        <v>15.696415684</v>
      </c>
    </row>
    <row r="11" spans="1:7" s="288" customFormat="1" ht="13.5" customHeight="1">
      <c r="A11" s="297" t="s">
        <v>732</v>
      </c>
      <c r="B11" s="324">
        <v>17574</v>
      </c>
      <c r="C11" s="294">
        <v>1082</v>
      </c>
      <c r="D11" s="322">
        <v>0.06156822578809605</v>
      </c>
      <c r="E11" s="323">
        <v>15679</v>
      </c>
      <c r="F11" s="294">
        <v>997</v>
      </c>
      <c r="G11" s="322">
        <v>6.358823904</v>
      </c>
    </row>
    <row r="12" spans="1:7" s="288" customFormat="1" ht="13.5" customHeight="1">
      <c r="A12" s="297" t="s">
        <v>733</v>
      </c>
      <c r="B12" s="484">
        <v>33785</v>
      </c>
      <c r="C12" s="485">
        <v>743</v>
      </c>
      <c r="D12" s="486">
        <v>0.021992008287701644</v>
      </c>
      <c r="E12" s="487">
        <v>31203</v>
      </c>
      <c r="F12" s="487">
        <v>619</v>
      </c>
      <c r="G12" s="322">
        <v>1.98378361</v>
      </c>
    </row>
    <row r="13" spans="1:7" s="288" customFormat="1" ht="13.5" customHeight="1">
      <c r="A13" s="297" t="s">
        <v>735</v>
      </c>
      <c r="B13" s="324">
        <v>36449</v>
      </c>
      <c r="C13" s="294">
        <v>1291</v>
      </c>
      <c r="D13" s="322">
        <v>0.03541935306867129</v>
      </c>
      <c r="E13" s="323">
        <v>33400</v>
      </c>
      <c r="F13" s="294">
        <v>1149</v>
      </c>
      <c r="G13" s="322">
        <v>3.44011976</v>
      </c>
    </row>
    <row r="14" spans="1:7" s="288" customFormat="1" ht="13.5" customHeight="1">
      <c r="A14" s="297" t="s">
        <v>480</v>
      </c>
      <c r="B14" s="324">
        <v>26861</v>
      </c>
      <c r="C14" s="294">
        <v>7918</v>
      </c>
      <c r="D14" s="322">
        <v>0.2947768139682067</v>
      </c>
      <c r="E14" s="323">
        <v>24114</v>
      </c>
      <c r="F14" s="294">
        <v>7119</v>
      </c>
      <c r="G14" s="322">
        <v>29.522269221</v>
      </c>
    </row>
    <row r="15" spans="1:7" s="288" customFormat="1" ht="13.5" customHeight="1">
      <c r="A15" s="297" t="s">
        <v>734</v>
      </c>
      <c r="B15" s="324">
        <v>13066</v>
      </c>
      <c r="C15" s="294">
        <v>4902</v>
      </c>
      <c r="D15" s="322">
        <v>0.3751722026634012</v>
      </c>
      <c r="E15" s="323">
        <v>11877</v>
      </c>
      <c r="F15" s="294">
        <v>4295</v>
      </c>
      <c r="G15" s="322">
        <v>36.162330554</v>
      </c>
    </row>
    <row r="16" spans="1:7" s="288" customFormat="1" ht="13.5" customHeight="1">
      <c r="A16" s="297" t="s">
        <v>736</v>
      </c>
      <c r="B16" s="324">
        <v>15188</v>
      </c>
      <c r="C16" s="294">
        <v>6608</v>
      </c>
      <c r="D16" s="322">
        <v>0.43508032657361073</v>
      </c>
      <c r="E16" s="323">
        <v>13696</v>
      </c>
      <c r="F16" s="294">
        <v>6047</v>
      </c>
      <c r="G16" s="322">
        <v>44.151577102</v>
      </c>
    </row>
    <row r="17" spans="1:7" s="288" customFormat="1" ht="3" customHeight="1">
      <c r="A17" s="297"/>
      <c r="B17" s="295"/>
      <c r="C17" s="294"/>
      <c r="D17" s="328"/>
      <c r="E17" s="294"/>
      <c r="F17" s="294"/>
      <c r="G17" s="328"/>
    </row>
    <row r="18" spans="1:7" s="288" customFormat="1" ht="3" customHeight="1">
      <c r="A18" s="327"/>
      <c r="B18" s="326"/>
      <c r="C18" s="325"/>
      <c r="D18" s="322"/>
      <c r="E18" s="325"/>
      <c r="F18" s="325"/>
      <c r="G18" s="322"/>
    </row>
    <row r="19" spans="1:7" s="288" customFormat="1" ht="13.5" customHeight="1">
      <c r="A19" s="297" t="s">
        <v>737</v>
      </c>
      <c r="B19" s="324">
        <v>1783</v>
      </c>
      <c r="C19" s="294">
        <v>32</v>
      </c>
      <c r="D19" s="322">
        <v>0.0179472798653954</v>
      </c>
      <c r="E19" s="323">
        <v>1701</v>
      </c>
      <c r="F19" s="294">
        <v>15</v>
      </c>
      <c r="G19" s="322">
        <v>0.881834215</v>
      </c>
    </row>
    <row r="20" spans="1:7" ht="6" customHeight="1" thickBot="1">
      <c r="A20" s="287"/>
      <c r="B20" s="152"/>
      <c r="C20" s="83"/>
      <c r="D20" s="83"/>
      <c r="E20" s="83"/>
      <c r="F20" s="83"/>
      <c r="G20" s="83"/>
    </row>
    <row r="21" ht="13.5">
      <c r="A21" s="300" t="s">
        <v>487</v>
      </c>
    </row>
    <row r="22" ht="13.5">
      <c r="A22" s="321"/>
    </row>
  </sheetData>
  <sheetProtection/>
  <mergeCells count="7">
    <mergeCell ref="A1:G1"/>
    <mergeCell ref="A4:A7"/>
    <mergeCell ref="B4:B6"/>
    <mergeCell ref="C4:C6"/>
    <mergeCell ref="D4:D6"/>
    <mergeCell ref="E4:E6"/>
    <mergeCell ref="F4:G4"/>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6.xml><?xml version="1.0" encoding="utf-8"?>
<worksheet xmlns="http://schemas.openxmlformats.org/spreadsheetml/2006/main" xmlns:r="http://schemas.openxmlformats.org/officeDocument/2006/relationships">
  <dimension ref="A1:H16"/>
  <sheetViews>
    <sheetView showGridLines="0" zoomScalePageLayoutView="0" workbookViewId="0" topLeftCell="A1">
      <selection activeCell="A3" sqref="A3"/>
    </sheetView>
  </sheetViews>
  <sheetFormatPr defaultColWidth="11.3984375" defaultRowHeight="14.25"/>
  <cols>
    <col min="1" max="1" width="15" style="2" customWidth="1"/>
    <col min="2" max="6" width="11.69921875" style="2" customWidth="1"/>
    <col min="7" max="7" width="9.19921875" style="2" customWidth="1"/>
    <col min="8" max="8" width="12" style="2" customWidth="1"/>
    <col min="9" max="9" width="7.59765625" style="2" customWidth="1"/>
    <col min="10" max="16384" width="11.3984375" style="2" customWidth="1"/>
  </cols>
  <sheetData>
    <row r="1" spans="1:8" ht="18.75">
      <c r="A1" s="536" t="s">
        <v>796</v>
      </c>
      <c r="B1" s="536"/>
      <c r="C1" s="536"/>
      <c r="D1" s="536"/>
      <c r="E1" s="536"/>
      <c r="F1" s="536"/>
      <c r="G1" s="536"/>
      <c r="H1" s="536"/>
    </row>
    <row r="2" spans="1:8" ht="18.75">
      <c r="A2" s="578" t="s">
        <v>557</v>
      </c>
      <c r="B2" s="578"/>
      <c r="C2" s="578"/>
      <c r="D2" s="578"/>
      <c r="E2" s="578"/>
      <c r="F2" s="578"/>
      <c r="G2" s="578"/>
      <c r="H2" s="578"/>
    </row>
    <row r="3" ht="13.5">
      <c r="E3" s="343"/>
    </row>
    <row r="5" spans="1:8" s="159" customFormat="1" ht="15" thickBot="1">
      <c r="A5" s="83" t="s">
        <v>506</v>
      </c>
      <c r="B5" s="83"/>
      <c r="C5" s="83"/>
      <c r="D5" s="150"/>
      <c r="E5" s="150"/>
      <c r="F5" s="150"/>
      <c r="G5" s="150"/>
      <c r="H5" s="84" t="s">
        <v>514</v>
      </c>
    </row>
    <row r="6" spans="1:8" ht="30.75" customHeight="1">
      <c r="A6" s="538" t="s">
        <v>556</v>
      </c>
      <c r="B6" s="579" t="s">
        <v>555</v>
      </c>
      <c r="C6" s="580"/>
      <c r="D6" s="580"/>
      <c r="E6" s="581"/>
      <c r="F6" s="549" t="s">
        <v>554</v>
      </c>
      <c r="G6" s="549" t="s">
        <v>553</v>
      </c>
      <c r="H6" s="586" t="s">
        <v>552</v>
      </c>
    </row>
    <row r="7" spans="1:8" ht="15.75" customHeight="1">
      <c r="A7" s="571"/>
      <c r="B7" s="555" t="s">
        <v>551</v>
      </c>
      <c r="C7" s="555" t="s">
        <v>550</v>
      </c>
      <c r="D7" s="342" t="s">
        <v>549</v>
      </c>
      <c r="E7" s="342" t="s">
        <v>548</v>
      </c>
      <c r="F7" s="582"/>
      <c r="G7" s="584"/>
      <c r="H7" s="572"/>
    </row>
    <row r="8" spans="1:8" ht="15.75" customHeight="1">
      <c r="A8" s="540"/>
      <c r="B8" s="535"/>
      <c r="C8" s="535"/>
      <c r="D8" s="341" t="s">
        <v>547</v>
      </c>
      <c r="E8" s="341" t="s">
        <v>546</v>
      </c>
      <c r="F8" s="583"/>
      <c r="G8" s="585"/>
      <c r="H8" s="573"/>
    </row>
    <row r="9" spans="1:2" ht="3.75" customHeight="1">
      <c r="A9" s="340"/>
      <c r="B9" s="330"/>
    </row>
    <row r="10" spans="1:8" s="338" customFormat="1" ht="23.25" customHeight="1">
      <c r="A10" s="33" t="s">
        <v>738</v>
      </c>
      <c r="B10" s="339">
        <v>183392</v>
      </c>
      <c r="C10" s="31">
        <v>20772</v>
      </c>
      <c r="D10" s="31">
        <v>142714</v>
      </c>
      <c r="E10" s="31">
        <v>19906</v>
      </c>
      <c r="F10" s="31">
        <v>62447</v>
      </c>
      <c r="G10" s="31">
        <v>42541</v>
      </c>
      <c r="H10" s="31">
        <v>225933</v>
      </c>
    </row>
    <row r="11" spans="1:8" s="338" customFormat="1" ht="23.25" customHeight="1">
      <c r="A11" s="54" t="s">
        <v>739</v>
      </c>
      <c r="B11" s="339">
        <v>177488</v>
      </c>
      <c r="C11" s="31">
        <v>18424</v>
      </c>
      <c r="D11" s="31">
        <v>136913</v>
      </c>
      <c r="E11" s="31">
        <v>22151</v>
      </c>
      <c r="F11" s="31">
        <v>59493</v>
      </c>
      <c r="G11" s="31">
        <v>37342</v>
      </c>
      <c r="H11" s="31">
        <v>214830</v>
      </c>
    </row>
    <row r="12" spans="1:8" s="288" customFormat="1" ht="23.25" customHeight="1">
      <c r="A12" s="50" t="s">
        <v>740</v>
      </c>
      <c r="B12" s="337">
        <v>209785</v>
      </c>
      <c r="C12" s="136">
        <v>18459</v>
      </c>
      <c r="D12" s="136">
        <v>166370</v>
      </c>
      <c r="E12" s="136">
        <v>24927</v>
      </c>
      <c r="F12" s="136">
        <v>41249</v>
      </c>
      <c r="G12" s="136">
        <v>16322</v>
      </c>
      <c r="H12" s="136">
        <v>228694</v>
      </c>
    </row>
    <row r="13" spans="1:8" ht="3.75" customHeight="1" thickBot="1">
      <c r="A13" s="287"/>
      <c r="B13" s="152"/>
      <c r="C13" s="83"/>
      <c r="D13" s="83"/>
      <c r="E13" s="83"/>
      <c r="F13" s="83"/>
      <c r="G13" s="83"/>
      <c r="H13" s="83"/>
    </row>
    <row r="14" ht="13.5">
      <c r="A14" s="300" t="s">
        <v>487</v>
      </c>
    </row>
    <row r="15" ht="13.5">
      <c r="A15" s="2" t="s">
        <v>545</v>
      </c>
    </row>
    <row r="16" ht="13.5">
      <c r="A16" s="321"/>
    </row>
  </sheetData>
  <sheetProtection/>
  <mergeCells count="9">
    <mergeCell ref="A1:H1"/>
    <mergeCell ref="A2:H2"/>
    <mergeCell ref="A6:A8"/>
    <mergeCell ref="B6:E6"/>
    <mergeCell ref="F6:F8"/>
    <mergeCell ref="G6:G8"/>
    <mergeCell ref="H6:H8"/>
    <mergeCell ref="B7:B8"/>
    <mergeCell ref="C7:C8"/>
  </mergeCells>
  <printOptions/>
  <pageMargins left="0.787" right="0.787" top="0.984" bottom="0.984" header="0.5" footer="0.5"/>
  <pageSetup horizontalDpi="400" verticalDpi="400" orientation="portrait" paperSize="9" scale="84" r:id="rId1"/>
</worksheet>
</file>

<file path=xl/worksheets/sheet17.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B2" sqref="B2"/>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536" t="s">
        <v>795</v>
      </c>
      <c r="B1" s="536"/>
      <c r="C1" s="536"/>
      <c r="D1" s="536"/>
      <c r="E1" s="536"/>
      <c r="F1" s="536"/>
      <c r="G1" s="536"/>
      <c r="H1" s="536"/>
      <c r="I1" s="536"/>
      <c r="J1" s="536"/>
      <c r="K1" s="536"/>
    </row>
    <row r="3" spans="1:11" ht="14.25" thickBot="1">
      <c r="A3" s="83" t="s">
        <v>506</v>
      </c>
      <c r="C3" s="83"/>
      <c r="D3" s="83"/>
      <c r="E3" s="83"/>
      <c r="F3" s="83"/>
      <c r="G3" s="83"/>
      <c r="H3" s="83"/>
      <c r="I3" s="83"/>
      <c r="J3" s="83"/>
      <c r="K3" s="84" t="s">
        <v>803</v>
      </c>
    </row>
    <row r="4" spans="1:11" ht="16.5" customHeight="1">
      <c r="A4" s="300"/>
      <c r="B4" s="537" t="s">
        <v>582</v>
      </c>
      <c r="C4" s="80"/>
      <c r="D4" s="543" t="s">
        <v>581</v>
      </c>
      <c r="E4" s="544"/>
      <c r="F4" s="547"/>
      <c r="G4" s="543" t="s">
        <v>580</v>
      </c>
      <c r="H4" s="544"/>
      <c r="I4" s="547"/>
      <c r="J4" s="543" t="s">
        <v>579</v>
      </c>
      <c r="K4" s="544"/>
    </row>
    <row r="5" spans="1:11" ht="16.5" customHeight="1">
      <c r="A5" s="365"/>
      <c r="B5" s="539"/>
      <c r="C5" s="74"/>
      <c r="D5" s="72" t="s">
        <v>741</v>
      </c>
      <c r="E5" s="72" t="s">
        <v>742</v>
      </c>
      <c r="F5" s="72" t="s">
        <v>743</v>
      </c>
      <c r="G5" s="72" t="s">
        <v>744</v>
      </c>
      <c r="H5" s="76" t="s">
        <v>742</v>
      </c>
      <c r="I5" s="76" t="s">
        <v>745</v>
      </c>
      <c r="J5" s="71" t="s">
        <v>576</v>
      </c>
      <c r="K5" s="71" t="s">
        <v>746</v>
      </c>
    </row>
    <row r="6" spans="3:4" ht="5.25" customHeight="1">
      <c r="C6" s="118"/>
      <c r="D6" s="330"/>
    </row>
    <row r="7" spans="1:11" s="288" customFormat="1" ht="12" customHeight="1">
      <c r="A7" s="589" t="s">
        <v>575</v>
      </c>
      <c r="B7" s="589"/>
      <c r="C7" s="364"/>
      <c r="D7" s="590">
        <v>183392</v>
      </c>
      <c r="E7" s="591">
        <v>177488</v>
      </c>
      <c r="F7" s="591">
        <v>209785</v>
      </c>
      <c r="G7" s="587">
        <v>100</v>
      </c>
      <c r="H7" s="587">
        <v>100</v>
      </c>
      <c r="I7" s="587">
        <v>100</v>
      </c>
      <c r="J7" s="593">
        <v>-3.21933344965975</v>
      </c>
      <c r="K7" s="593">
        <v>18.1967231587488</v>
      </c>
    </row>
    <row r="8" spans="1:11" s="288" customFormat="1" ht="12" customHeight="1">
      <c r="A8" s="588" t="s">
        <v>574</v>
      </c>
      <c r="B8" s="588"/>
      <c r="C8" s="363"/>
      <c r="D8" s="590"/>
      <c r="E8" s="591"/>
      <c r="F8" s="591"/>
      <c r="G8" s="587"/>
      <c r="H8" s="587"/>
      <c r="I8" s="587"/>
      <c r="J8" s="593"/>
      <c r="K8" s="593"/>
    </row>
    <row r="9" spans="2:11" ht="4.5" customHeight="1">
      <c r="B9" s="362"/>
      <c r="C9" s="361"/>
      <c r="D9" s="360"/>
      <c r="E9" s="359"/>
      <c r="F9" s="359"/>
      <c r="G9" s="358"/>
      <c r="H9" s="358"/>
      <c r="I9" s="358"/>
      <c r="J9" s="357"/>
      <c r="K9" s="357"/>
    </row>
    <row r="10" spans="2:11" ht="12" customHeight="1">
      <c r="B10" s="356" t="s">
        <v>573</v>
      </c>
      <c r="C10" s="347"/>
      <c r="D10" s="230">
        <v>163486</v>
      </c>
      <c r="E10" s="230">
        <v>155337</v>
      </c>
      <c r="F10" s="230">
        <v>184829</v>
      </c>
      <c r="G10" s="346">
        <v>89.1</v>
      </c>
      <c r="H10" s="346">
        <v>87.51971964301812</v>
      </c>
      <c r="I10" s="346">
        <v>88.1040112496127</v>
      </c>
      <c r="J10" s="344">
        <v>-4.98452466877898</v>
      </c>
      <c r="K10" s="344">
        <v>18.9858179313364</v>
      </c>
    </row>
    <row r="11" spans="2:11" ht="12" customHeight="1">
      <c r="B11" s="236" t="s">
        <v>572</v>
      </c>
      <c r="C11" s="347"/>
      <c r="D11" s="230">
        <v>20772</v>
      </c>
      <c r="E11" s="230">
        <v>18424</v>
      </c>
      <c r="F11" s="230">
        <v>18459</v>
      </c>
      <c r="G11" s="346">
        <v>11.3</v>
      </c>
      <c r="H11" s="346">
        <v>10.380420084738123</v>
      </c>
      <c r="I11" s="346">
        <v>8.7990085087113</v>
      </c>
      <c r="J11" s="344">
        <v>-11.3036780281148</v>
      </c>
      <c r="K11" s="344">
        <v>0.189969604863222</v>
      </c>
    </row>
    <row r="12" spans="2:11" ht="12" customHeight="1">
      <c r="B12" s="236" t="s">
        <v>571</v>
      </c>
      <c r="C12" s="347"/>
      <c r="D12" s="230">
        <v>142714</v>
      </c>
      <c r="E12" s="230">
        <v>136913</v>
      </c>
      <c r="F12" s="230">
        <v>166370</v>
      </c>
      <c r="G12" s="346">
        <v>77.8</v>
      </c>
      <c r="H12" s="346">
        <v>77.13929955828</v>
      </c>
      <c r="I12" s="346">
        <v>79.3050027409014</v>
      </c>
      <c r="J12" s="344">
        <v>-4.06477290244825</v>
      </c>
      <c r="K12" s="344">
        <v>21.5151227421793</v>
      </c>
    </row>
    <row r="13" spans="2:11" ht="12" customHeight="1">
      <c r="B13" s="356" t="s">
        <v>570</v>
      </c>
      <c r="C13" s="347"/>
      <c r="D13" s="230">
        <v>19906</v>
      </c>
      <c r="E13" s="230">
        <v>22151</v>
      </c>
      <c r="F13" s="230">
        <v>24927</v>
      </c>
      <c r="G13" s="346">
        <v>10.9</v>
      </c>
      <c r="H13" s="346">
        <v>12.480280356981881</v>
      </c>
      <c r="I13" s="346">
        <v>11.882165073765998</v>
      </c>
      <c r="J13" s="344">
        <v>11.2780066311665</v>
      </c>
      <c r="K13" s="344">
        <v>12.5321655907183</v>
      </c>
    </row>
    <row r="14" spans="2:11" ht="12" customHeight="1">
      <c r="B14" s="236" t="s">
        <v>569</v>
      </c>
      <c r="C14" s="347"/>
      <c r="D14" s="230">
        <v>18561</v>
      </c>
      <c r="E14" s="230">
        <v>20019</v>
      </c>
      <c r="F14" s="230">
        <v>20204</v>
      </c>
      <c r="G14" s="346">
        <v>10.1</v>
      </c>
      <c r="H14" s="346">
        <v>11.279072387992429</v>
      </c>
      <c r="I14" s="346">
        <v>9.63081249851038</v>
      </c>
      <c r="J14" s="344">
        <v>7.85518021658316</v>
      </c>
      <c r="K14" s="344">
        <v>0.924122084020181</v>
      </c>
    </row>
    <row r="15" spans="2:11" ht="12" customHeight="1">
      <c r="B15" s="236" t="s">
        <v>568</v>
      </c>
      <c r="C15" s="347"/>
      <c r="D15" s="230">
        <v>1345</v>
      </c>
      <c r="E15" s="230">
        <v>2132</v>
      </c>
      <c r="F15" s="230">
        <v>2136</v>
      </c>
      <c r="G15" s="346">
        <v>0.8</v>
      </c>
      <c r="H15" s="346">
        <v>1.2012079689894528</v>
      </c>
      <c r="I15" s="346">
        <v>1.0181852849345758</v>
      </c>
      <c r="J15" s="344">
        <v>58.5130111524164</v>
      </c>
      <c r="K15" s="344">
        <v>0.187617260787992</v>
      </c>
    </row>
    <row r="16" spans="2:11" ht="5.25" customHeight="1">
      <c r="B16" s="355"/>
      <c r="C16" s="354"/>
      <c r="D16" s="224"/>
      <c r="E16" s="224"/>
      <c r="F16" s="224"/>
      <c r="G16" s="346"/>
      <c r="H16" s="346"/>
      <c r="I16" s="346"/>
      <c r="J16" s="344"/>
      <c r="K16" s="344"/>
    </row>
    <row r="17" spans="1:11" s="288" customFormat="1" ht="12" customHeight="1">
      <c r="A17" s="589" t="s">
        <v>567</v>
      </c>
      <c r="B17" s="589"/>
      <c r="C17" s="353"/>
      <c r="D17" s="352">
        <v>164563</v>
      </c>
      <c r="E17" s="352">
        <v>160260</v>
      </c>
      <c r="F17" s="352">
        <v>191257</v>
      </c>
      <c r="G17" s="350">
        <v>100</v>
      </c>
      <c r="H17" s="350">
        <v>100</v>
      </c>
      <c r="I17" s="350">
        <v>100</v>
      </c>
      <c r="J17" s="349">
        <v>-2.61480405680499</v>
      </c>
      <c r="K17" s="349">
        <v>19.3416947460377</v>
      </c>
    </row>
    <row r="18" spans="2:11" ht="12" customHeight="1">
      <c r="B18" s="348" t="s">
        <v>566</v>
      </c>
      <c r="C18" s="347"/>
      <c r="D18" s="230">
        <v>147695</v>
      </c>
      <c r="E18" s="230">
        <v>140703</v>
      </c>
      <c r="F18" s="230">
        <v>169095</v>
      </c>
      <c r="G18" s="346">
        <v>89.7</v>
      </c>
      <c r="H18" s="346">
        <v>87.79670535380008</v>
      </c>
      <c r="I18" s="345">
        <v>88.41245026325834</v>
      </c>
      <c r="J18" s="344">
        <v>-4.73408036832662</v>
      </c>
      <c r="K18" s="344">
        <v>20.1786742286945</v>
      </c>
    </row>
    <row r="19" spans="2:11" ht="12" customHeight="1">
      <c r="B19" s="236" t="s">
        <v>565</v>
      </c>
      <c r="C19" s="347"/>
      <c r="D19" s="230">
        <v>20772</v>
      </c>
      <c r="E19" s="230">
        <v>18424</v>
      </c>
      <c r="F19" s="230">
        <v>18459</v>
      </c>
      <c r="G19" s="346">
        <v>12.6</v>
      </c>
      <c r="H19" s="346">
        <v>11.496318482465993</v>
      </c>
      <c r="I19" s="345">
        <v>9.651411451607</v>
      </c>
      <c r="J19" s="344">
        <v>-11.3036780281148</v>
      </c>
      <c r="K19" s="344">
        <v>0.189969604863222</v>
      </c>
    </row>
    <row r="20" spans="2:11" ht="12" customHeight="1">
      <c r="B20" s="236" t="s">
        <v>564</v>
      </c>
      <c r="C20" s="347"/>
      <c r="D20" s="230">
        <v>126923</v>
      </c>
      <c r="E20" s="230">
        <v>122279</v>
      </c>
      <c r="F20" s="230">
        <v>150636</v>
      </c>
      <c r="G20" s="346">
        <v>77.1</v>
      </c>
      <c r="H20" s="346">
        <v>76.30038687133408</v>
      </c>
      <c r="I20" s="345">
        <v>78.76103881165135</v>
      </c>
      <c r="J20" s="344">
        <v>-3.6589113084311</v>
      </c>
      <c r="K20" s="344">
        <v>23.1904088191758</v>
      </c>
    </row>
    <row r="21" spans="2:11" ht="12" customHeight="1">
      <c r="B21" s="348" t="s">
        <v>563</v>
      </c>
      <c r="C21" s="347"/>
      <c r="D21" s="230">
        <v>16868</v>
      </c>
      <c r="E21" s="230">
        <v>19557</v>
      </c>
      <c r="F21" s="230">
        <v>22150</v>
      </c>
      <c r="G21" s="346">
        <v>10.3</v>
      </c>
      <c r="H21" s="346">
        <v>12.203294646199925</v>
      </c>
      <c r="I21" s="345">
        <v>11.581275456584596</v>
      </c>
      <c r="J21" s="344">
        <v>15.941427555134</v>
      </c>
      <c r="K21" s="344">
        <v>13.2586797566089</v>
      </c>
    </row>
    <row r="22" spans="2:11" ht="12" customHeight="1">
      <c r="B22" s="236" t="s">
        <v>559</v>
      </c>
      <c r="C22" s="347"/>
      <c r="D22" s="230">
        <v>15799</v>
      </c>
      <c r="E22" s="230">
        <v>17917</v>
      </c>
      <c r="F22" s="230">
        <v>18165</v>
      </c>
      <c r="G22" s="346">
        <v>9.6</v>
      </c>
      <c r="H22" s="346">
        <v>11.179957568950455</v>
      </c>
      <c r="I22" s="345">
        <v>9.49769158775888</v>
      </c>
      <c r="J22" s="344">
        <v>13.4059117665675</v>
      </c>
      <c r="K22" s="344">
        <v>1.38416029469219</v>
      </c>
    </row>
    <row r="23" spans="2:11" ht="12" customHeight="1">
      <c r="B23" s="236" t="s">
        <v>558</v>
      </c>
      <c r="C23" s="347"/>
      <c r="D23" s="230">
        <v>1069</v>
      </c>
      <c r="E23" s="230">
        <v>1640</v>
      </c>
      <c r="F23" s="230">
        <v>1706</v>
      </c>
      <c r="G23" s="346">
        <v>0.7</v>
      </c>
      <c r="H23" s="346">
        <v>1.0233370772494694</v>
      </c>
      <c r="I23" s="345">
        <v>0.8919934956629039</v>
      </c>
      <c r="J23" s="344">
        <v>53.4144059869036</v>
      </c>
      <c r="K23" s="344">
        <v>4.02439024390244</v>
      </c>
    </row>
    <row r="24" spans="2:11" ht="5.25" customHeight="1">
      <c r="B24" s="355"/>
      <c r="C24" s="354"/>
      <c r="D24" s="224"/>
      <c r="E24" s="224"/>
      <c r="F24" s="224"/>
      <c r="G24" s="346"/>
      <c r="H24" s="346"/>
      <c r="I24" s="346"/>
      <c r="J24" s="344"/>
      <c r="K24" s="344"/>
    </row>
    <row r="25" spans="1:11" s="288" customFormat="1" ht="12" customHeight="1">
      <c r="A25" s="592" t="s">
        <v>562</v>
      </c>
      <c r="B25" s="592"/>
      <c r="C25" s="353"/>
      <c r="D25" s="352">
        <v>18829</v>
      </c>
      <c r="E25" s="352">
        <v>17228</v>
      </c>
      <c r="F25" s="351">
        <v>18528</v>
      </c>
      <c r="G25" s="350">
        <v>100</v>
      </c>
      <c r="H25" s="350">
        <v>100</v>
      </c>
      <c r="I25" s="350">
        <v>100</v>
      </c>
      <c r="J25" s="349">
        <v>-8.50284136172925</v>
      </c>
      <c r="K25" s="349">
        <v>7.54585558393313</v>
      </c>
    </row>
    <row r="26" spans="2:11" ht="12" customHeight="1">
      <c r="B26" s="348" t="s">
        <v>561</v>
      </c>
      <c r="C26" s="347"/>
      <c r="D26" s="230">
        <v>15791</v>
      </c>
      <c r="E26" s="230">
        <v>14634</v>
      </c>
      <c r="F26" s="230">
        <v>15734</v>
      </c>
      <c r="G26" s="346">
        <v>83.9</v>
      </c>
      <c r="H26" s="346">
        <v>84.94311585790574</v>
      </c>
      <c r="I26" s="345">
        <v>84.92012089810017</v>
      </c>
      <c r="J26" s="344">
        <v>-7.32695839402191</v>
      </c>
      <c r="K26" s="344">
        <v>7.51674183408501</v>
      </c>
    </row>
    <row r="27" spans="2:11" ht="12" customHeight="1">
      <c r="B27" s="348" t="s">
        <v>560</v>
      </c>
      <c r="C27" s="347"/>
      <c r="D27" s="230">
        <v>3038</v>
      </c>
      <c r="E27" s="230">
        <v>2594</v>
      </c>
      <c r="F27" s="230">
        <v>2777</v>
      </c>
      <c r="G27" s="346">
        <v>16.1</v>
      </c>
      <c r="H27" s="346">
        <v>15.056884142094265</v>
      </c>
      <c r="I27" s="345">
        <v>16.1</v>
      </c>
      <c r="J27" s="344">
        <v>-14.6148782093483</v>
      </c>
      <c r="K27" s="344">
        <v>7.05474171164225</v>
      </c>
    </row>
    <row r="28" spans="2:11" ht="12" customHeight="1">
      <c r="B28" s="236" t="s">
        <v>559</v>
      </c>
      <c r="C28" s="347"/>
      <c r="D28" s="230">
        <v>2762</v>
      </c>
      <c r="E28" s="230">
        <v>2102</v>
      </c>
      <c r="F28" s="230">
        <v>2039</v>
      </c>
      <c r="G28" s="346">
        <v>14.7</v>
      </c>
      <c r="H28" s="346">
        <v>12.201068028790342</v>
      </c>
      <c r="I28" s="345">
        <v>11.004965457685664</v>
      </c>
      <c r="J28" s="344">
        <v>-23.8957277335264</v>
      </c>
      <c r="K28" s="344">
        <v>-2.99714557564225</v>
      </c>
    </row>
    <row r="29" spans="2:11" ht="12" customHeight="1">
      <c r="B29" s="236" t="s">
        <v>558</v>
      </c>
      <c r="C29" s="347"/>
      <c r="D29" s="230">
        <v>276</v>
      </c>
      <c r="E29" s="230">
        <v>492</v>
      </c>
      <c r="F29" s="230">
        <v>430</v>
      </c>
      <c r="G29" s="346">
        <v>1.4</v>
      </c>
      <c r="H29" s="346">
        <v>2.855816113303924</v>
      </c>
      <c r="I29" s="345">
        <v>2.320811744386874</v>
      </c>
      <c r="J29" s="344">
        <v>78.2608695652174</v>
      </c>
      <c r="K29" s="344">
        <v>-12.6016260162602</v>
      </c>
    </row>
    <row r="30" spans="1:11" ht="5.25" customHeight="1" thickBot="1">
      <c r="A30" s="83"/>
      <c r="B30" s="83"/>
      <c r="C30" s="151"/>
      <c r="D30" s="152"/>
      <c r="E30" s="83"/>
      <c r="F30" s="83"/>
      <c r="G30" s="83"/>
      <c r="H30" s="83"/>
      <c r="I30" s="83"/>
      <c r="J30" s="83"/>
      <c r="K30" s="83"/>
    </row>
    <row r="31" spans="1:3" ht="13.5">
      <c r="A31" s="300" t="s">
        <v>487</v>
      </c>
      <c r="C31" s="300"/>
    </row>
    <row r="32" ht="13.5">
      <c r="A32" s="321"/>
    </row>
  </sheetData>
  <sheetProtection/>
  <mergeCells count="17">
    <mergeCell ref="A1:K1"/>
    <mergeCell ref="B4:B5"/>
    <mergeCell ref="D4:F4"/>
    <mergeCell ref="G4:I4"/>
    <mergeCell ref="J4:K4"/>
    <mergeCell ref="A25:B25"/>
    <mergeCell ref="H7:H8"/>
    <mergeCell ref="I7:I8"/>
    <mergeCell ref="J7:J8"/>
    <mergeCell ref="K7:K8"/>
    <mergeCell ref="G7:G8"/>
    <mergeCell ref="A8:B8"/>
    <mergeCell ref="A17:B17"/>
    <mergeCell ref="A7:B7"/>
    <mergeCell ref="D7:D8"/>
    <mergeCell ref="E7:E8"/>
    <mergeCell ref="F7:F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8.xml><?xml version="1.0" encoding="utf-8"?>
<worksheet xmlns="http://schemas.openxmlformats.org/spreadsheetml/2006/main" xmlns:r="http://schemas.openxmlformats.org/officeDocument/2006/relationships">
  <dimension ref="A1:K32"/>
  <sheetViews>
    <sheetView showGridLines="0" zoomScalePageLayoutView="0" workbookViewId="0" topLeftCell="A1">
      <selection activeCell="B2" sqref="B2"/>
    </sheetView>
  </sheetViews>
  <sheetFormatPr defaultColWidth="11.3984375" defaultRowHeight="14.25"/>
  <cols>
    <col min="1" max="1" width="1.59765625" style="2" customWidth="1"/>
    <col min="2" max="2" width="14.59765625" style="2" customWidth="1"/>
    <col min="3" max="3" width="1.203125" style="2" customWidth="1"/>
    <col min="4" max="11" width="9.3984375" style="2" customWidth="1"/>
    <col min="12" max="12" width="11.3984375" style="2" customWidth="1"/>
    <col min="13" max="13" width="17.3984375" style="2" customWidth="1"/>
    <col min="14" max="21" width="9" style="2" customWidth="1"/>
    <col min="22" max="22" width="11.3984375" style="2" customWidth="1"/>
    <col min="23" max="29" width="13.3984375" style="2" customWidth="1"/>
    <col min="30" max="37" width="11.3984375" style="2" customWidth="1"/>
    <col min="38" max="38" width="15.3984375" style="2" customWidth="1"/>
    <col min="39" max="16384" width="11.3984375" style="2" customWidth="1"/>
  </cols>
  <sheetData>
    <row r="1" spans="1:11" ht="18.75">
      <c r="A1" s="536" t="s">
        <v>794</v>
      </c>
      <c r="B1" s="536"/>
      <c r="C1" s="536"/>
      <c r="D1" s="536"/>
      <c r="E1" s="536"/>
      <c r="F1" s="536"/>
      <c r="G1" s="536"/>
      <c r="H1" s="536"/>
      <c r="I1" s="536"/>
      <c r="J1" s="536"/>
      <c r="K1" s="536"/>
    </row>
    <row r="3" spans="1:11" ht="14.25" thickBot="1">
      <c r="A3" s="83" t="s">
        <v>506</v>
      </c>
      <c r="C3" s="83"/>
      <c r="D3" s="83"/>
      <c r="E3" s="83"/>
      <c r="F3" s="83"/>
      <c r="G3" s="83"/>
      <c r="H3" s="83"/>
      <c r="I3" s="83"/>
      <c r="J3" s="83"/>
      <c r="K3" s="84" t="s">
        <v>803</v>
      </c>
    </row>
    <row r="4" spans="1:11" ht="16.5" customHeight="1">
      <c r="A4" s="300"/>
      <c r="B4" s="537" t="s">
        <v>589</v>
      </c>
      <c r="C4" s="80"/>
      <c r="D4" s="543" t="s">
        <v>581</v>
      </c>
      <c r="E4" s="544"/>
      <c r="F4" s="547"/>
      <c r="G4" s="543" t="s">
        <v>580</v>
      </c>
      <c r="H4" s="544"/>
      <c r="I4" s="547"/>
      <c r="J4" s="543" t="s">
        <v>579</v>
      </c>
      <c r="K4" s="544"/>
    </row>
    <row r="5" spans="1:11" ht="16.5" customHeight="1">
      <c r="A5" s="365"/>
      <c r="B5" s="539"/>
      <c r="C5" s="74"/>
      <c r="D5" s="73" t="s">
        <v>747</v>
      </c>
      <c r="E5" s="74" t="s">
        <v>748</v>
      </c>
      <c r="F5" s="74" t="s">
        <v>749</v>
      </c>
      <c r="G5" s="73" t="s">
        <v>747</v>
      </c>
      <c r="H5" s="74" t="s">
        <v>748</v>
      </c>
      <c r="I5" s="74" t="s">
        <v>749</v>
      </c>
      <c r="J5" s="71" t="s">
        <v>750</v>
      </c>
      <c r="K5" s="71" t="s">
        <v>751</v>
      </c>
    </row>
    <row r="6" spans="3:4" ht="5.25" customHeight="1">
      <c r="C6" s="118"/>
      <c r="D6" s="330"/>
    </row>
    <row r="7" spans="1:11" s="288" customFormat="1" ht="12" customHeight="1">
      <c r="A7" s="589" t="s">
        <v>588</v>
      </c>
      <c r="B7" s="589"/>
      <c r="C7" s="364"/>
      <c r="D7" s="590">
        <v>225933</v>
      </c>
      <c r="E7" s="591">
        <v>214830</v>
      </c>
      <c r="F7" s="595">
        <v>228694</v>
      </c>
      <c r="G7" s="594">
        <v>100</v>
      </c>
      <c r="H7" s="594">
        <v>100</v>
      </c>
      <c r="I7" s="587">
        <v>100</v>
      </c>
      <c r="J7" s="593">
        <v>-4.91428874931949</v>
      </c>
      <c r="K7" s="593">
        <v>6.453474840571614</v>
      </c>
    </row>
    <row r="8" spans="1:11" s="288" customFormat="1" ht="12" customHeight="1">
      <c r="A8" s="588" t="s">
        <v>587</v>
      </c>
      <c r="B8" s="588"/>
      <c r="C8" s="363"/>
      <c r="D8" s="590"/>
      <c r="E8" s="591"/>
      <c r="F8" s="596"/>
      <c r="G8" s="594"/>
      <c r="H8" s="594"/>
      <c r="I8" s="587"/>
      <c r="J8" s="593"/>
      <c r="K8" s="593"/>
    </row>
    <row r="9" spans="2:11" ht="4.5" customHeight="1">
      <c r="B9" s="362"/>
      <c r="C9" s="361"/>
      <c r="D9" s="360"/>
      <c r="E9" s="359"/>
      <c r="F9" s="359"/>
      <c r="G9" s="358"/>
      <c r="H9" s="358"/>
      <c r="I9" s="358"/>
      <c r="J9" s="357"/>
      <c r="K9" s="357"/>
    </row>
    <row r="10" spans="2:11" ht="12" customHeight="1">
      <c r="B10" s="348" t="s">
        <v>584</v>
      </c>
      <c r="C10" s="347"/>
      <c r="D10" s="230">
        <v>163486</v>
      </c>
      <c r="E10" s="230">
        <v>155337</v>
      </c>
      <c r="F10" s="366">
        <v>184829</v>
      </c>
      <c r="G10" s="346">
        <v>72.4</v>
      </c>
      <c r="H10" s="346">
        <v>72.30694037145649</v>
      </c>
      <c r="I10" s="346">
        <v>80.81934812456821</v>
      </c>
      <c r="J10" s="344">
        <v>-4.98452466877898</v>
      </c>
      <c r="K10" s="344">
        <v>18.985817931336385</v>
      </c>
    </row>
    <row r="11" spans="2:11" ht="12" customHeight="1">
      <c r="B11" s="236" t="s">
        <v>572</v>
      </c>
      <c r="C11" s="347"/>
      <c r="D11" s="230">
        <v>20772</v>
      </c>
      <c r="E11" s="230">
        <v>18424</v>
      </c>
      <c r="F11" s="366">
        <v>18459</v>
      </c>
      <c r="G11" s="346">
        <v>9.2</v>
      </c>
      <c r="H11" s="346">
        <v>8.576083414793093</v>
      </c>
      <c r="I11" s="346">
        <v>8.071484166615653</v>
      </c>
      <c r="J11" s="344">
        <v>-11.3036780281148</v>
      </c>
      <c r="K11" s="344">
        <v>0.1899696048632219</v>
      </c>
    </row>
    <row r="12" spans="2:11" ht="12" customHeight="1">
      <c r="B12" s="236" t="s">
        <v>571</v>
      </c>
      <c r="C12" s="347"/>
      <c r="D12" s="230">
        <v>142714</v>
      </c>
      <c r="E12" s="230">
        <v>136913</v>
      </c>
      <c r="F12" s="366">
        <v>166370</v>
      </c>
      <c r="G12" s="346">
        <v>63.2</v>
      </c>
      <c r="H12" s="346">
        <v>63.73085695666341</v>
      </c>
      <c r="I12" s="346">
        <v>72.74786395795255</v>
      </c>
      <c r="J12" s="344">
        <v>-4.06477290244825</v>
      </c>
      <c r="K12" s="344">
        <v>21.51512274217934</v>
      </c>
    </row>
    <row r="13" spans="2:11" ht="12" customHeight="1">
      <c r="B13" s="348" t="s">
        <v>583</v>
      </c>
      <c r="C13" s="347"/>
      <c r="D13" s="230">
        <v>62447</v>
      </c>
      <c r="E13" s="230">
        <v>59493</v>
      </c>
      <c r="F13" s="366">
        <v>41249</v>
      </c>
      <c r="G13" s="346">
        <v>27.6</v>
      </c>
      <c r="H13" s="346">
        <v>27.693059628543498</v>
      </c>
      <c r="I13" s="346">
        <v>18.036765284616123</v>
      </c>
      <c r="J13" s="344">
        <v>-4.73041138885775</v>
      </c>
      <c r="K13" s="344">
        <v>-30.665792614257136</v>
      </c>
    </row>
    <row r="14" spans="2:11" ht="12" customHeight="1">
      <c r="B14" s="236" t="s">
        <v>569</v>
      </c>
      <c r="C14" s="347"/>
      <c r="D14" s="230">
        <v>58638</v>
      </c>
      <c r="E14" s="230">
        <v>55335</v>
      </c>
      <c r="F14" s="366">
        <v>37563</v>
      </c>
      <c r="G14" s="346">
        <v>25.9</v>
      </c>
      <c r="H14" s="346">
        <v>25.757575757575758</v>
      </c>
      <c r="I14" s="346">
        <v>16.425004591287923</v>
      </c>
      <c r="J14" s="344">
        <v>-5.63286605955183</v>
      </c>
      <c r="K14" s="344">
        <v>-32.11710490647872</v>
      </c>
    </row>
    <row r="15" spans="2:11" ht="12" customHeight="1">
      <c r="B15" s="236" t="s">
        <v>568</v>
      </c>
      <c r="C15" s="347"/>
      <c r="D15" s="230">
        <v>3809</v>
      </c>
      <c r="E15" s="230">
        <v>4158</v>
      </c>
      <c r="F15" s="366">
        <v>3686</v>
      </c>
      <c r="G15" s="346">
        <v>1.686</v>
      </c>
      <c r="H15" s="346">
        <v>1.935483870967742</v>
      </c>
      <c r="I15" s="346">
        <v>1.6117606933282027</v>
      </c>
      <c r="J15" s="344">
        <v>9.1625098451037</v>
      </c>
      <c r="K15" s="344">
        <v>-11.351611351611352</v>
      </c>
    </row>
    <row r="16" spans="2:11" ht="5.25" customHeight="1">
      <c r="B16" s="355"/>
      <c r="C16" s="354"/>
      <c r="D16" s="224"/>
      <c r="E16" s="224"/>
      <c r="F16" s="224"/>
      <c r="G16" s="346"/>
      <c r="H16" s="346"/>
      <c r="I16" s="346"/>
      <c r="J16" s="344"/>
      <c r="K16" s="344"/>
    </row>
    <row r="17" spans="1:11" s="288" customFormat="1" ht="12" customHeight="1">
      <c r="A17" s="589" t="s">
        <v>567</v>
      </c>
      <c r="B17" s="589"/>
      <c r="C17" s="353"/>
      <c r="D17" s="352">
        <v>203406</v>
      </c>
      <c r="E17" s="352">
        <v>193798</v>
      </c>
      <c r="F17" s="367">
        <v>208273</v>
      </c>
      <c r="G17" s="350">
        <v>100</v>
      </c>
      <c r="H17" s="350">
        <v>100</v>
      </c>
      <c r="I17" s="350">
        <v>100</v>
      </c>
      <c r="J17" s="349">
        <v>-4.7235578104874</v>
      </c>
      <c r="K17" s="349">
        <v>7.469117328352201</v>
      </c>
    </row>
    <row r="18" spans="2:11" ht="12" customHeight="1">
      <c r="B18" s="348" t="s">
        <v>586</v>
      </c>
      <c r="C18" s="347"/>
      <c r="D18" s="230">
        <v>147695</v>
      </c>
      <c r="E18" s="230">
        <v>140703</v>
      </c>
      <c r="F18" s="366">
        <v>169095</v>
      </c>
      <c r="G18" s="346">
        <v>72.6</v>
      </c>
      <c r="H18" s="346">
        <v>72.60291643876614</v>
      </c>
      <c r="I18" s="346">
        <v>81.18911236694146</v>
      </c>
      <c r="J18" s="344">
        <v>-4.73408036832662</v>
      </c>
      <c r="K18" s="344">
        <v>20.178674228694486</v>
      </c>
    </row>
    <row r="19" spans="2:11" ht="12" customHeight="1">
      <c r="B19" s="236" t="s">
        <v>565</v>
      </c>
      <c r="C19" s="347"/>
      <c r="D19" s="230">
        <v>20772</v>
      </c>
      <c r="E19" s="230">
        <v>18424</v>
      </c>
      <c r="F19" s="366">
        <v>18459</v>
      </c>
      <c r="G19" s="346">
        <v>10.2</v>
      </c>
      <c r="H19" s="346">
        <v>9.50680605579005</v>
      </c>
      <c r="I19" s="346">
        <v>8.862886691985999</v>
      </c>
      <c r="J19" s="344">
        <v>-11.3036780281148</v>
      </c>
      <c r="K19" s="344">
        <v>0.1899696048632219</v>
      </c>
    </row>
    <row r="20" spans="2:11" ht="12" customHeight="1">
      <c r="B20" s="236" t="s">
        <v>564</v>
      </c>
      <c r="C20" s="347"/>
      <c r="D20" s="230">
        <v>126923</v>
      </c>
      <c r="E20" s="230">
        <v>122279</v>
      </c>
      <c r="F20" s="366">
        <v>150636</v>
      </c>
      <c r="G20" s="346">
        <v>62.4</v>
      </c>
      <c r="H20" s="346">
        <v>63.09611038297609</v>
      </c>
      <c r="I20" s="346">
        <v>72.32622567495547</v>
      </c>
      <c r="J20" s="344">
        <v>-3.6589113084311</v>
      </c>
      <c r="K20" s="344">
        <v>23.19040881917582</v>
      </c>
    </row>
    <row r="21" spans="2:11" ht="12" customHeight="1">
      <c r="B21" s="348" t="s">
        <v>585</v>
      </c>
      <c r="C21" s="347"/>
      <c r="D21" s="230">
        <v>55711</v>
      </c>
      <c r="E21" s="230">
        <v>53095</v>
      </c>
      <c r="F21" s="366">
        <v>36887</v>
      </c>
      <c r="G21" s="346">
        <v>27.4</v>
      </c>
      <c r="H21" s="346">
        <v>27.397083561233863</v>
      </c>
      <c r="I21" s="346">
        <v>17.710889073475677</v>
      </c>
      <c r="J21" s="344">
        <v>-4.69566153901384</v>
      </c>
      <c r="K21" s="344">
        <v>-30.526414916658815</v>
      </c>
    </row>
    <row r="22" spans="2:11" ht="12" customHeight="1">
      <c r="B22" s="236" t="s">
        <v>559</v>
      </c>
      <c r="C22" s="347"/>
      <c r="D22" s="230">
        <v>52652</v>
      </c>
      <c r="E22" s="230">
        <v>49693</v>
      </c>
      <c r="F22" s="366">
        <v>33850</v>
      </c>
      <c r="G22" s="346">
        <v>25.9</v>
      </c>
      <c r="H22" s="346">
        <v>25.641647488622173</v>
      </c>
      <c r="I22" s="346">
        <v>16.252706783884612</v>
      </c>
      <c r="J22" s="344">
        <v>-5.61991947124516</v>
      </c>
      <c r="K22" s="344">
        <v>-31.881753969371946</v>
      </c>
    </row>
    <row r="23" spans="2:11" ht="12" customHeight="1">
      <c r="B23" s="236" t="s">
        <v>558</v>
      </c>
      <c r="C23" s="347"/>
      <c r="D23" s="230">
        <v>3059</v>
      </c>
      <c r="E23" s="230">
        <v>3402</v>
      </c>
      <c r="F23" s="366">
        <v>3037</v>
      </c>
      <c r="G23" s="346">
        <v>1.5</v>
      </c>
      <c r="H23" s="346">
        <v>1.7554360726116884</v>
      </c>
      <c r="I23" s="346">
        <v>1.4581822895910657</v>
      </c>
      <c r="J23" s="344">
        <v>11.2128146453089</v>
      </c>
      <c r="K23" s="344">
        <v>-10.728982951205174</v>
      </c>
    </row>
    <row r="24" spans="2:11" ht="5.25" customHeight="1">
      <c r="B24" s="355"/>
      <c r="C24" s="354"/>
      <c r="D24" s="224"/>
      <c r="E24" s="224"/>
      <c r="F24" s="224"/>
      <c r="G24" s="346"/>
      <c r="H24" s="346"/>
      <c r="I24" s="346"/>
      <c r="J24" s="344"/>
      <c r="K24" s="344"/>
    </row>
    <row r="25" spans="1:11" s="288" customFormat="1" ht="12" customHeight="1">
      <c r="A25" s="592" t="s">
        <v>562</v>
      </c>
      <c r="B25" s="592"/>
      <c r="C25" s="353"/>
      <c r="D25" s="352">
        <v>22527</v>
      </c>
      <c r="E25" s="352">
        <v>21032</v>
      </c>
      <c r="F25" s="367">
        <v>20421</v>
      </c>
      <c r="G25" s="350">
        <v>100</v>
      </c>
      <c r="H25" s="350">
        <v>100</v>
      </c>
      <c r="I25" s="350">
        <v>100</v>
      </c>
      <c r="J25" s="349">
        <v>-6.63648066764327</v>
      </c>
      <c r="K25" s="349">
        <v>-2.905096995055154</v>
      </c>
    </row>
    <row r="26" spans="2:11" ht="12" customHeight="1">
      <c r="B26" s="348" t="s">
        <v>584</v>
      </c>
      <c r="C26" s="347"/>
      <c r="D26" s="230">
        <v>15791</v>
      </c>
      <c r="E26" s="230">
        <v>14634</v>
      </c>
      <c r="F26" s="366">
        <v>15734</v>
      </c>
      <c r="G26" s="346">
        <v>70.1</v>
      </c>
      <c r="H26" s="346">
        <v>69.57968809433245</v>
      </c>
      <c r="I26" s="346">
        <v>77.04813672200186</v>
      </c>
      <c r="J26" s="344">
        <v>-7.32695839402191</v>
      </c>
      <c r="K26" s="344">
        <v>7.516741834085007</v>
      </c>
    </row>
    <row r="27" spans="2:11" ht="12" customHeight="1">
      <c r="B27" s="348" t="s">
        <v>583</v>
      </c>
      <c r="C27" s="347"/>
      <c r="D27" s="230">
        <v>6736</v>
      </c>
      <c r="E27" s="230">
        <v>6398</v>
      </c>
      <c r="F27" s="366">
        <v>4362</v>
      </c>
      <c r="G27" s="346">
        <v>29.9</v>
      </c>
      <c r="H27" s="346">
        <v>30.420311905667553</v>
      </c>
      <c r="I27" s="346">
        <v>21.360364330835903</v>
      </c>
      <c r="J27" s="344">
        <v>-5.01781472684086</v>
      </c>
      <c r="K27" s="344">
        <v>-31.822444513910597</v>
      </c>
    </row>
    <row r="28" spans="2:11" ht="12" customHeight="1">
      <c r="B28" s="236" t="s">
        <v>559</v>
      </c>
      <c r="C28" s="347"/>
      <c r="D28" s="230">
        <v>5986</v>
      </c>
      <c r="E28" s="230">
        <v>5642</v>
      </c>
      <c r="F28" s="366">
        <v>3713</v>
      </c>
      <c r="G28" s="346">
        <v>26.6</v>
      </c>
      <c r="H28" s="346">
        <v>26.82578927348802</v>
      </c>
      <c r="I28" s="346">
        <v>18.18226335634886</v>
      </c>
      <c r="J28" s="344">
        <v>-5.74674239893084</v>
      </c>
      <c r="K28" s="344">
        <v>-34.190003544842256</v>
      </c>
    </row>
    <row r="29" spans="2:11" ht="12" customHeight="1">
      <c r="B29" s="236" t="s">
        <v>558</v>
      </c>
      <c r="C29" s="347"/>
      <c r="D29" s="230">
        <v>750</v>
      </c>
      <c r="E29" s="230">
        <v>756</v>
      </c>
      <c r="F29" s="366">
        <v>649</v>
      </c>
      <c r="G29" s="346">
        <v>3.3</v>
      </c>
      <c r="H29" s="346">
        <v>3.594522632179536</v>
      </c>
      <c r="I29" s="346">
        <v>3.1781009744870476</v>
      </c>
      <c r="J29" s="344">
        <v>0.8</v>
      </c>
      <c r="K29" s="344">
        <v>-14.153439153439153</v>
      </c>
    </row>
    <row r="30" spans="1:11" ht="5.25" customHeight="1" thickBot="1">
      <c r="A30" s="83"/>
      <c r="B30" s="83"/>
      <c r="C30" s="151"/>
      <c r="D30" s="152"/>
      <c r="E30" s="83"/>
      <c r="F30" s="83"/>
      <c r="G30" s="83"/>
      <c r="H30" s="83"/>
      <c r="I30" s="83"/>
      <c r="J30" s="83"/>
      <c r="K30" s="83"/>
    </row>
    <row r="31" spans="1:3" ht="13.5" customHeight="1">
      <c r="A31" s="300" t="s">
        <v>487</v>
      </c>
      <c r="C31" s="300"/>
    </row>
    <row r="32" ht="13.5">
      <c r="A32" s="321"/>
    </row>
  </sheetData>
  <sheetProtection/>
  <mergeCells count="17">
    <mergeCell ref="A1:K1"/>
    <mergeCell ref="B4:B5"/>
    <mergeCell ref="D4:F4"/>
    <mergeCell ref="G4:I4"/>
    <mergeCell ref="J4:K4"/>
    <mergeCell ref="A25:B25"/>
    <mergeCell ref="H7:H8"/>
    <mergeCell ref="I7:I8"/>
    <mergeCell ref="J7:J8"/>
    <mergeCell ref="K7:K8"/>
    <mergeCell ref="G7:G8"/>
    <mergeCell ref="A8:B8"/>
    <mergeCell ref="A17:B17"/>
    <mergeCell ref="A7:B7"/>
    <mergeCell ref="D7:D8"/>
    <mergeCell ref="E7:E8"/>
    <mergeCell ref="F7:F8"/>
  </mergeCells>
  <printOptions/>
  <pageMargins left="0.5118110236220472" right="0.5118110236220472" top="0.984251968503937" bottom="0.984251968503937" header="0.5118110236220472" footer="0.5118110236220472"/>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M43"/>
  <sheetViews>
    <sheetView showGridLines="0" zoomScaleSheetLayoutView="75" zoomScalePageLayoutView="0" workbookViewId="0" topLeftCell="A1">
      <pane ySplit="5" topLeftCell="A6" activePane="bottomLeft" state="frozen"/>
      <selection pane="topLeft" activeCell="AQ1" sqref="AQ1"/>
      <selection pane="bottomLeft" activeCell="A2" sqref="A2"/>
    </sheetView>
  </sheetViews>
  <sheetFormatPr defaultColWidth="11.3984375" defaultRowHeight="14.25"/>
  <cols>
    <col min="1" max="1" width="13.69921875" style="94" customWidth="1"/>
    <col min="2" max="3" width="8.69921875" style="94" customWidth="1"/>
    <col min="4" max="4" width="8" style="94" customWidth="1"/>
    <col min="5" max="5" width="9.59765625" style="94" bestFit="1" customWidth="1"/>
    <col min="6" max="7" width="6.5" style="94" customWidth="1"/>
    <col min="8" max="8" width="8.69921875" style="94" customWidth="1"/>
    <col min="9" max="9" width="8" style="94" customWidth="1"/>
    <col min="10" max="10" width="9.59765625" style="94" bestFit="1" customWidth="1"/>
    <col min="11" max="11" width="8.19921875" style="94" customWidth="1"/>
    <col min="12" max="12" width="8" style="94" customWidth="1"/>
    <col min="13" max="13" width="11.3984375" style="94" customWidth="1"/>
    <col min="14" max="14" width="19.3984375" style="94" customWidth="1"/>
    <col min="15" max="18" width="21.3984375" style="94" customWidth="1"/>
    <col min="19" max="19" width="11.3984375" style="94" customWidth="1"/>
    <col min="20" max="24" width="21.3984375" style="94" customWidth="1"/>
    <col min="25" max="16384" width="11.3984375" style="94" customWidth="1"/>
  </cols>
  <sheetData>
    <row r="1" spans="1:12" ht="18.75">
      <c r="A1" s="545" t="s">
        <v>793</v>
      </c>
      <c r="B1" s="545"/>
      <c r="C1" s="545"/>
      <c r="D1" s="545"/>
      <c r="E1" s="545"/>
      <c r="F1" s="545"/>
      <c r="G1" s="545"/>
      <c r="H1" s="545"/>
      <c r="I1" s="545"/>
      <c r="J1" s="545"/>
      <c r="K1" s="545"/>
      <c r="L1" s="545"/>
    </row>
    <row r="2" ht="17.25" customHeight="1"/>
    <row r="3" spans="1:12" ht="16.5" customHeight="1" thickBot="1">
      <c r="A3" s="144" t="s">
        <v>506</v>
      </c>
      <c r="B3" s="144"/>
      <c r="C3" s="144"/>
      <c r="D3" s="144"/>
      <c r="E3" s="144"/>
      <c r="F3" s="144"/>
      <c r="G3" s="144"/>
      <c r="H3" s="144"/>
      <c r="I3" s="144"/>
      <c r="J3" s="144"/>
      <c r="K3" s="144"/>
      <c r="L3" s="30" t="s">
        <v>514</v>
      </c>
    </row>
    <row r="4" spans="1:12" ht="17.25" customHeight="1">
      <c r="A4" s="80" t="s">
        <v>616</v>
      </c>
      <c r="B4" s="79" t="s">
        <v>615</v>
      </c>
      <c r="C4" s="78"/>
      <c r="D4" s="77"/>
      <c r="E4" s="77" t="s">
        <v>75</v>
      </c>
      <c r="F4" s="77"/>
      <c r="G4" s="82"/>
      <c r="H4" s="78"/>
      <c r="I4" s="77"/>
      <c r="J4" s="77" t="s">
        <v>74</v>
      </c>
      <c r="K4" s="77"/>
      <c r="L4" s="77"/>
    </row>
    <row r="5" spans="1:12" ht="17.25" customHeight="1">
      <c r="A5" s="74" t="s">
        <v>614</v>
      </c>
      <c r="B5" s="73" t="s">
        <v>613</v>
      </c>
      <c r="C5" s="72" t="s">
        <v>612</v>
      </c>
      <c r="D5" s="72" t="s">
        <v>611</v>
      </c>
      <c r="E5" s="72" t="s">
        <v>610</v>
      </c>
      <c r="F5" s="71" t="s">
        <v>609</v>
      </c>
      <c r="G5" s="72" t="s">
        <v>608</v>
      </c>
      <c r="H5" s="72" t="s">
        <v>612</v>
      </c>
      <c r="I5" s="72" t="s">
        <v>611</v>
      </c>
      <c r="J5" s="72" t="s">
        <v>610</v>
      </c>
      <c r="K5" s="72" t="s">
        <v>609</v>
      </c>
      <c r="L5" s="71" t="s">
        <v>608</v>
      </c>
    </row>
    <row r="6" spans="1:2" ht="21" customHeight="1">
      <c r="A6" s="369" t="s">
        <v>718</v>
      </c>
      <c r="B6" s="141"/>
    </row>
    <row r="7" spans="1:12" s="306" customFormat="1" ht="21.75" customHeight="1">
      <c r="A7" s="123" t="s">
        <v>606</v>
      </c>
      <c r="B7" s="463">
        <v>349266</v>
      </c>
      <c r="C7" s="464">
        <v>165502</v>
      </c>
      <c r="D7" s="464">
        <v>44799</v>
      </c>
      <c r="E7" s="464">
        <v>107402</v>
      </c>
      <c r="F7" s="464">
        <v>5481</v>
      </c>
      <c r="G7" s="464">
        <v>6884</v>
      </c>
      <c r="H7" s="464">
        <v>183764</v>
      </c>
      <c r="I7" s="464">
        <v>37568</v>
      </c>
      <c r="J7" s="464">
        <v>106626</v>
      </c>
      <c r="K7" s="464">
        <v>26094</v>
      </c>
      <c r="L7" s="465">
        <v>12065</v>
      </c>
    </row>
    <row r="8" spans="1:12" ht="21.75" customHeight="1">
      <c r="A8" s="33" t="s">
        <v>605</v>
      </c>
      <c r="B8" s="466">
        <v>18436</v>
      </c>
      <c r="C8" s="467">
        <v>9681</v>
      </c>
      <c r="D8" s="467">
        <v>9640</v>
      </c>
      <c r="E8" s="467">
        <v>26</v>
      </c>
      <c r="F8" s="467" t="s">
        <v>446</v>
      </c>
      <c r="G8" s="467" t="s">
        <v>446</v>
      </c>
      <c r="H8" s="467">
        <v>8755</v>
      </c>
      <c r="I8" s="467">
        <v>8687</v>
      </c>
      <c r="J8" s="467">
        <v>48</v>
      </c>
      <c r="K8" s="467">
        <v>4</v>
      </c>
      <c r="L8" s="467">
        <v>6</v>
      </c>
    </row>
    <row r="9" spans="1:12" ht="21.75" customHeight="1">
      <c r="A9" s="33" t="s">
        <v>604</v>
      </c>
      <c r="B9" s="466">
        <v>16961</v>
      </c>
      <c r="C9" s="467">
        <v>8405</v>
      </c>
      <c r="D9" s="467">
        <v>7698</v>
      </c>
      <c r="E9" s="467">
        <v>626</v>
      </c>
      <c r="F9" s="467">
        <v>1</v>
      </c>
      <c r="G9" s="467">
        <v>36</v>
      </c>
      <c r="H9" s="467">
        <v>8556</v>
      </c>
      <c r="I9" s="467">
        <v>7411</v>
      </c>
      <c r="J9" s="467">
        <v>1023</v>
      </c>
      <c r="K9" s="467">
        <v>2</v>
      </c>
      <c r="L9" s="467">
        <v>96</v>
      </c>
    </row>
    <row r="10" spans="1:12" ht="21.75" customHeight="1">
      <c r="A10" s="33" t="s">
        <v>603</v>
      </c>
      <c r="B10" s="466">
        <v>21448</v>
      </c>
      <c r="C10" s="467">
        <v>10412</v>
      </c>
      <c r="D10" s="467">
        <v>6649</v>
      </c>
      <c r="E10" s="467">
        <v>3542</v>
      </c>
      <c r="F10" s="467">
        <v>2</v>
      </c>
      <c r="G10" s="467">
        <v>161</v>
      </c>
      <c r="H10" s="467">
        <v>11036</v>
      </c>
      <c r="I10" s="467">
        <v>6064</v>
      </c>
      <c r="J10" s="467">
        <v>4610</v>
      </c>
      <c r="K10" s="467">
        <v>12</v>
      </c>
      <c r="L10" s="467">
        <v>311</v>
      </c>
    </row>
    <row r="11" spans="1:12" ht="21.75" customHeight="1">
      <c r="A11" s="33" t="s">
        <v>602</v>
      </c>
      <c r="B11" s="466">
        <v>26961</v>
      </c>
      <c r="C11" s="467">
        <v>13219</v>
      </c>
      <c r="D11" s="467">
        <v>5374</v>
      </c>
      <c r="E11" s="467">
        <v>7413</v>
      </c>
      <c r="F11" s="467">
        <v>13</v>
      </c>
      <c r="G11" s="467">
        <v>346</v>
      </c>
      <c r="H11" s="467">
        <v>13742</v>
      </c>
      <c r="I11" s="467">
        <v>4222</v>
      </c>
      <c r="J11" s="467">
        <v>8709</v>
      </c>
      <c r="K11" s="467">
        <v>26</v>
      </c>
      <c r="L11" s="467">
        <v>722</v>
      </c>
    </row>
    <row r="12" spans="1:12" ht="21.75" customHeight="1">
      <c r="A12" s="33" t="s">
        <v>601</v>
      </c>
      <c r="B12" s="466">
        <v>32587</v>
      </c>
      <c r="C12" s="467">
        <v>16197</v>
      </c>
      <c r="D12" s="467">
        <v>4780</v>
      </c>
      <c r="E12" s="467">
        <v>10707</v>
      </c>
      <c r="F12" s="467">
        <v>11</v>
      </c>
      <c r="G12" s="467">
        <v>631</v>
      </c>
      <c r="H12" s="467">
        <v>16390</v>
      </c>
      <c r="I12" s="467">
        <v>3244</v>
      </c>
      <c r="J12" s="467">
        <v>11870</v>
      </c>
      <c r="K12" s="467">
        <v>65</v>
      </c>
      <c r="L12" s="467">
        <v>1132</v>
      </c>
    </row>
    <row r="13" spans="1:12" ht="21.75" customHeight="1">
      <c r="A13" s="33" t="s">
        <v>600</v>
      </c>
      <c r="B13" s="466">
        <v>27362</v>
      </c>
      <c r="C13" s="467">
        <v>13446</v>
      </c>
      <c r="D13" s="467">
        <v>3087</v>
      </c>
      <c r="E13" s="467">
        <v>9560</v>
      </c>
      <c r="F13" s="467">
        <v>37</v>
      </c>
      <c r="G13" s="467">
        <v>702</v>
      </c>
      <c r="H13" s="467">
        <v>13916</v>
      </c>
      <c r="I13" s="467">
        <v>2217</v>
      </c>
      <c r="J13" s="467">
        <v>10189</v>
      </c>
      <c r="K13" s="467">
        <v>125</v>
      </c>
      <c r="L13" s="467">
        <v>1329</v>
      </c>
    </row>
    <row r="14" spans="1:12" ht="21.75" customHeight="1">
      <c r="A14" s="33" t="s">
        <v>599</v>
      </c>
      <c r="B14" s="466">
        <v>24674</v>
      </c>
      <c r="C14" s="467">
        <v>12164</v>
      </c>
      <c r="D14" s="467">
        <v>2071</v>
      </c>
      <c r="E14" s="467">
        <v>9228</v>
      </c>
      <c r="F14" s="467">
        <v>55</v>
      </c>
      <c r="G14" s="467">
        <v>760</v>
      </c>
      <c r="H14" s="467">
        <v>12510</v>
      </c>
      <c r="I14" s="467">
        <v>1344</v>
      </c>
      <c r="J14" s="467">
        <v>9597</v>
      </c>
      <c r="K14" s="467">
        <v>212</v>
      </c>
      <c r="L14" s="467">
        <v>1310</v>
      </c>
    </row>
    <row r="15" spans="1:12" ht="21.75" customHeight="1">
      <c r="A15" s="33" t="s">
        <v>598</v>
      </c>
      <c r="B15" s="466">
        <v>24615</v>
      </c>
      <c r="C15" s="467">
        <v>12138</v>
      </c>
      <c r="D15" s="467">
        <v>1694</v>
      </c>
      <c r="E15" s="467">
        <v>9531</v>
      </c>
      <c r="F15" s="467">
        <v>103</v>
      </c>
      <c r="G15" s="467">
        <v>760</v>
      </c>
      <c r="H15" s="467">
        <v>12477</v>
      </c>
      <c r="I15" s="467">
        <v>851</v>
      </c>
      <c r="J15" s="467">
        <v>9923</v>
      </c>
      <c r="K15" s="467">
        <v>388</v>
      </c>
      <c r="L15" s="467">
        <v>1262</v>
      </c>
    </row>
    <row r="16" spans="1:12" ht="21.75" customHeight="1">
      <c r="A16" s="33" t="s">
        <v>597</v>
      </c>
      <c r="B16" s="466">
        <v>27954</v>
      </c>
      <c r="C16" s="467">
        <v>13657</v>
      </c>
      <c r="D16" s="467">
        <v>1504</v>
      </c>
      <c r="E16" s="467">
        <v>10963</v>
      </c>
      <c r="F16" s="467">
        <v>207</v>
      </c>
      <c r="G16" s="467">
        <v>911</v>
      </c>
      <c r="H16" s="467">
        <v>14297</v>
      </c>
      <c r="I16" s="467">
        <v>792</v>
      </c>
      <c r="J16" s="467">
        <v>11274</v>
      </c>
      <c r="K16" s="467">
        <v>838</v>
      </c>
      <c r="L16" s="467">
        <v>1326</v>
      </c>
    </row>
    <row r="17" spans="1:12" ht="21.75" customHeight="1">
      <c r="A17" s="33" t="s">
        <v>596</v>
      </c>
      <c r="B17" s="466">
        <v>34601</v>
      </c>
      <c r="C17" s="467">
        <v>16875</v>
      </c>
      <c r="D17" s="467">
        <v>1279</v>
      </c>
      <c r="E17" s="467">
        <v>13831</v>
      </c>
      <c r="F17" s="467">
        <v>506</v>
      </c>
      <c r="G17" s="467">
        <v>1130</v>
      </c>
      <c r="H17" s="467">
        <v>17726</v>
      </c>
      <c r="I17" s="467">
        <v>896</v>
      </c>
      <c r="J17" s="467">
        <v>13334</v>
      </c>
      <c r="K17" s="467">
        <v>1707</v>
      </c>
      <c r="L17" s="467">
        <v>1688</v>
      </c>
    </row>
    <row r="18" spans="1:12" ht="21.75" customHeight="1">
      <c r="A18" s="33" t="s">
        <v>595</v>
      </c>
      <c r="B18" s="466">
        <v>25268</v>
      </c>
      <c r="C18" s="467">
        <v>12008</v>
      </c>
      <c r="D18" s="467">
        <v>513</v>
      </c>
      <c r="E18" s="467">
        <v>10122</v>
      </c>
      <c r="F18" s="467">
        <v>575</v>
      </c>
      <c r="G18" s="467">
        <v>705</v>
      </c>
      <c r="H18" s="467">
        <v>13260</v>
      </c>
      <c r="I18" s="467">
        <v>517</v>
      </c>
      <c r="J18" s="467">
        <v>9417</v>
      </c>
      <c r="K18" s="467">
        <v>2231</v>
      </c>
      <c r="L18" s="467">
        <v>1023</v>
      </c>
    </row>
    <row r="19" spans="1:12" ht="21.75" customHeight="1">
      <c r="A19" s="33" t="s">
        <v>594</v>
      </c>
      <c r="B19" s="466">
        <v>21212</v>
      </c>
      <c r="C19" s="467">
        <v>9662</v>
      </c>
      <c r="D19" s="467">
        <v>252</v>
      </c>
      <c r="E19" s="467">
        <v>8259</v>
      </c>
      <c r="F19" s="467">
        <v>687</v>
      </c>
      <c r="G19" s="467">
        <v>390</v>
      </c>
      <c r="H19" s="467">
        <v>11550</v>
      </c>
      <c r="I19" s="467">
        <v>430</v>
      </c>
      <c r="J19" s="467">
        <v>7161</v>
      </c>
      <c r="K19" s="467">
        <v>3126</v>
      </c>
      <c r="L19" s="467">
        <v>682</v>
      </c>
    </row>
    <row r="20" spans="1:12" ht="21.75" customHeight="1">
      <c r="A20" s="33" t="s">
        <v>593</v>
      </c>
      <c r="B20" s="466">
        <v>19182</v>
      </c>
      <c r="C20" s="467">
        <v>8097</v>
      </c>
      <c r="D20" s="467">
        <v>152</v>
      </c>
      <c r="E20" s="467">
        <v>6748</v>
      </c>
      <c r="F20" s="467">
        <v>931</v>
      </c>
      <c r="G20" s="467">
        <v>211</v>
      </c>
      <c r="H20" s="467">
        <v>11085</v>
      </c>
      <c r="I20" s="467">
        <v>385</v>
      </c>
      <c r="J20" s="467">
        <v>5362</v>
      </c>
      <c r="K20" s="467">
        <v>4631</v>
      </c>
      <c r="L20" s="467">
        <v>518</v>
      </c>
    </row>
    <row r="21" spans="1:12" ht="21.75" customHeight="1">
      <c r="A21" s="33" t="s">
        <v>592</v>
      </c>
      <c r="B21" s="466">
        <v>14871</v>
      </c>
      <c r="C21" s="467">
        <v>5840</v>
      </c>
      <c r="D21" s="467">
        <v>83</v>
      </c>
      <c r="E21" s="467">
        <v>4520</v>
      </c>
      <c r="F21" s="467">
        <v>1092</v>
      </c>
      <c r="G21" s="467">
        <v>100</v>
      </c>
      <c r="H21" s="467">
        <v>9031</v>
      </c>
      <c r="I21" s="467">
        <v>292</v>
      </c>
      <c r="J21" s="467">
        <v>3007</v>
      </c>
      <c r="K21" s="467">
        <v>5178</v>
      </c>
      <c r="L21" s="467">
        <v>396</v>
      </c>
    </row>
    <row r="22" spans="1:12" ht="21.75" customHeight="1">
      <c r="A22" s="33" t="s">
        <v>591</v>
      </c>
      <c r="B22" s="466">
        <v>13134</v>
      </c>
      <c r="C22" s="468">
        <v>3701</v>
      </c>
      <c r="D22" s="468">
        <v>23</v>
      </c>
      <c r="E22" s="468">
        <v>2326</v>
      </c>
      <c r="F22" s="468">
        <v>1261</v>
      </c>
      <c r="G22" s="468">
        <v>41</v>
      </c>
      <c r="H22" s="468">
        <v>9433</v>
      </c>
      <c r="I22" s="468">
        <v>216</v>
      </c>
      <c r="J22" s="468">
        <v>1102</v>
      </c>
      <c r="K22" s="468">
        <v>7549</v>
      </c>
      <c r="L22" s="468">
        <v>264</v>
      </c>
    </row>
    <row r="23" spans="1:12" ht="7.5" customHeight="1">
      <c r="A23" s="124"/>
      <c r="B23" s="469"/>
      <c r="C23" s="470"/>
      <c r="D23" s="470"/>
      <c r="E23" s="470"/>
      <c r="F23" s="470"/>
      <c r="G23" s="470"/>
      <c r="H23" s="470"/>
      <c r="I23" s="470"/>
      <c r="J23" s="470"/>
      <c r="K23" s="470"/>
      <c r="L23" s="470"/>
    </row>
    <row r="24" spans="1:12" ht="21" customHeight="1">
      <c r="A24" s="124" t="s">
        <v>607</v>
      </c>
      <c r="B24" s="469"/>
      <c r="C24" s="470"/>
      <c r="D24" s="470"/>
      <c r="E24" s="470"/>
      <c r="F24" s="470"/>
      <c r="G24" s="470"/>
      <c r="H24" s="470"/>
      <c r="I24" s="470"/>
      <c r="J24" s="470"/>
      <c r="K24" s="470"/>
      <c r="L24" s="470"/>
    </row>
    <row r="25" spans="1:12" ht="21.75" customHeight="1">
      <c r="A25" s="33" t="s">
        <v>606</v>
      </c>
      <c r="B25" s="471">
        <v>356271</v>
      </c>
      <c r="C25" s="472">
        <v>169943</v>
      </c>
      <c r="D25" s="472">
        <v>46602</v>
      </c>
      <c r="E25" s="472">
        <v>109669</v>
      </c>
      <c r="F25" s="472">
        <v>5190</v>
      </c>
      <c r="G25" s="472">
        <v>6259</v>
      </c>
      <c r="H25" s="472">
        <v>186328</v>
      </c>
      <c r="I25" s="472">
        <v>39097</v>
      </c>
      <c r="J25" s="472">
        <v>108908</v>
      </c>
      <c r="K25" s="472">
        <v>25939</v>
      </c>
      <c r="L25" s="472">
        <v>11187</v>
      </c>
    </row>
    <row r="26" spans="1:12" ht="21.75" customHeight="1">
      <c r="A26" s="33" t="s">
        <v>605</v>
      </c>
      <c r="B26" s="471">
        <v>20534</v>
      </c>
      <c r="C26" s="472">
        <v>10529</v>
      </c>
      <c r="D26" s="472">
        <v>10491</v>
      </c>
      <c r="E26" s="472">
        <v>37</v>
      </c>
      <c r="F26" s="473" t="s">
        <v>689</v>
      </c>
      <c r="G26" s="473">
        <v>1</v>
      </c>
      <c r="H26" s="472">
        <v>10005</v>
      </c>
      <c r="I26" s="472">
        <v>9917</v>
      </c>
      <c r="J26" s="472">
        <v>82</v>
      </c>
      <c r="K26" s="473">
        <v>1</v>
      </c>
      <c r="L26" s="472">
        <v>5</v>
      </c>
    </row>
    <row r="27" spans="1:12" ht="21.75" customHeight="1">
      <c r="A27" s="33" t="s">
        <v>604</v>
      </c>
      <c r="B27" s="471">
        <v>20589</v>
      </c>
      <c r="C27" s="472">
        <v>10260</v>
      </c>
      <c r="D27" s="472">
        <v>9337</v>
      </c>
      <c r="E27" s="472">
        <v>876</v>
      </c>
      <c r="F27" s="472">
        <v>1</v>
      </c>
      <c r="G27" s="472">
        <v>46</v>
      </c>
      <c r="H27" s="472">
        <v>10329</v>
      </c>
      <c r="I27" s="472">
        <v>8851</v>
      </c>
      <c r="J27" s="472">
        <v>1336</v>
      </c>
      <c r="K27" s="472">
        <v>2</v>
      </c>
      <c r="L27" s="472">
        <v>139</v>
      </c>
    </row>
    <row r="28" spans="1:12" ht="21.75" customHeight="1">
      <c r="A28" s="33" t="s">
        <v>603</v>
      </c>
      <c r="B28" s="471">
        <v>26744</v>
      </c>
      <c r="C28" s="472">
        <v>13076</v>
      </c>
      <c r="D28" s="472">
        <v>8486</v>
      </c>
      <c r="E28" s="472">
        <v>4419</v>
      </c>
      <c r="F28" s="472">
        <v>3</v>
      </c>
      <c r="G28" s="472">
        <v>168</v>
      </c>
      <c r="H28" s="472">
        <v>13668</v>
      </c>
      <c r="I28" s="472">
        <v>7328</v>
      </c>
      <c r="J28" s="472">
        <v>5870</v>
      </c>
      <c r="K28" s="472">
        <v>6</v>
      </c>
      <c r="L28" s="472">
        <v>460</v>
      </c>
    </row>
    <row r="29" spans="1:12" ht="21.75" customHeight="1">
      <c r="A29" s="33" t="s">
        <v>602</v>
      </c>
      <c r="B29" s="471">
        <v>33531</v>
      </c>
      <c r="C29" s="472">
        <v>16672</v>
      </c>
      <c r="D29" s="472">
        <v>6662</v>
      </c>
      <c r="E29" s="472">
        <v>9511</v>
      </c>
      <c r="F29" s="472">
        <v>14</v>
      </c>
      <c r="G29" s="472">
        <v>481</v>
      </c>
      <c r="H29" s="472">
        <v>16859</v>
      </c>
      <c r="I29" s="472">
        <v>4626</v>
      </c>
      <c r="J29" s="472">
        <v>11268</v>
      </c>
      <c r="K29" s="472">
        <v>35</v>
      </c>
      <c r="L29" s="472">
        <v>916</v>
      </c>
    </row>
    <row r="30" spans="1:12" ht="21.75" customHeight="1">
      <c r="A30" s="33" t="s">
        <v>601</v>
      </c>
      <c r="B30" s="471">
        <v>28063</v>
      </c>
      <c r="C30" s="472">
        <v>13844</v>
      </c>
      <c r="D30" s="472">
        <v>3491</v>
      </c>
      <c r="E30" s="472">
        <v>9454</v>
      </c>
      <c r="F30" s="472">
        <v>10</v>
      </c>
      <c r="G30" s="472">
        <v>572</v>
      </c>
      <c r="H30" s="472">
        <v>14219</v>
      </c>
      <c r="I30" s="472">
        <v>2435</v>
      </c>
      <c r="J30" s="472">
        <v>10503</v>
      </c>
      <c r="K30" s="472">
        <v>68</v>
      </c>
      <c r="L30" s="472">
        <v>1075</v>
      </c>
    </row>
    <row r="31" spans="1:12" ht="21.75" customHeight="1">
      <c r="A31" s="33" t="s">
        <v>600</v>
      </c>
      <c r="B31" s="471">
        <v>25774</v>
      </c>
      <c r="C31" s="472">
        <v>12812</v>
      </c>
      <c r="D31" s="472">
        <v>2300</v>
      </c>
      <c r="E31" s="472">
        <v>9565</v>
      </c>
      <c r="F31" s="472">
        <v>34</v>
      </c>
      <c r="G31" s="472">
        <v>675</v>
      </c>
      <c r="H31" s="472">
        <v>12962</v>
      </c>
      <c r="I31" s="472">
        <v>1378</v>
      </c>
      <c r="J31" s="472">
        <v>10224</v>
      </c>
      <c r="K31" s="472">
        <v>121</v>
      </c>
      <c r="L31" s="472">
        <v>1140</v>
      </c>
    </row>
    <row r="32" spans="1:12" ht="21.75" customHeight="1">
      <c r="A32" s="33" t="s">
        <v>599</v>
      </c>
      <c r="B32" s="471">
        <v>25630</v>
      </c>
      <c r="C32" s="472">
        <v>12781</v>
      </c>
      <c r="D32" s="472">
        <v>1756</v>
      </c>
      <c r="E32" s="472">
        <v>9997</v>
      </c>
      <c r="F32" s="472">
        <v>67</v>
      </c>
      <c r="G32" s="472">
        <v>712</v>
      </c>
      <c r="H32" s="472">
        <v>12849</v>
      </c>
      <c r="I32" s="472">
        <v>887</v>
      </c>
      <c r="J32" s="472">
        <v>10455</v>
      </c>
      <c r="K32" s="472">
        <v>250</v>
      </c>
      <c r="L32" s="472">
        <v>1156</v>
      </c>
    </row>
    <row r="33" spans="1:12" ht="21.75" customHeight="1">
      <c r="A33" s="33" t="s">
        <v>598</v>
      </c>
      <c r="B33" s="471">
        <v>28879</v>
      </c>
      <c r="C33" s="472">
        <v>14373</v>
      </c>
      <c r="D33" s="472">
        <v>1568</v>
      </c>
      <c r="E33" s="472">
        <v>11548</v>
      </c>
      <c r="F33" s="472">
        <v>153</v>
      </c>
      <c r="G33" s="472">
        <v>799</v>
      </c>
      <c r="H33" s="472">
        <v>14506</v>
      </c>
      <c r="I33" s="472">
        <v>762</v>
      </c>
      <c r="J33" s="472">
        <v>11795</v>
      </c>
      <c r="K33" s="472">
        <v>538</v>
      </c>
      <c r="L33" s="472">
        <v>1299</v>
      </c>
    </row>
    <row r="34" spans="1:12" ht="21.75" customHeight="1">
      <c r="A34" s="33" t="s">
        <v>597</v>
      </c>
      <c r="B34" s="471">
        <v>35817</v>
      </c>
      <c r="C34" s="472">
        <v>17844</v>
      </c>
      <c r="D34" s="472">
        <v>1347</v>
      </c>
      <c r="E34" s="472">
        <v>14757</v>
      </c>
      <c r="F34" s="472">
        <v>341</v>
      </c>
      <c r="G34" s="472">
        <v>1093</v>
      </c>
      <c r="H34" s="472">
        <v>17973</v>
      </c>
      <c r="I34" s="472">
        <v>863</v>
      </c>
      <c r="J34" s="472">
        <v>14145</v>
      </c>
      <c r="K34" s="472">
        <v>1181</v>
      </c>
      <c r="L34" s="472">
        <v>1657</v>
      </c>
    </row>
    <row r="35" spans="1:12" ht="21.75" customHeight="1">
      <c r="A35" s="33" t="s">
        <v>596</v>
      </c>
      <c r="B35" s="471">
        <v>26396</v>
      </c>
      <c r="C35" s="472">
        <v>12763</v>
      </c>
      <c r="D35" s="472">
        <v>546</v>
      </c>
      <c r="E35" s="472">
        <v>10878</v>
      </c>
      <c r="F35" s="472">
        <v>424</v>
      </c>
      <c r="G35" s="472">
        <v>745</v>
      </c>
      <c r="H35" s="472">
        <v>13633</v>
      </c>
      <c r="I35" s="472">
        <v>540</v>
      </c>
      <c r="J35" s="472">
        <v>10280</v>
      </c>
      <c r="K35" s="472">
        <v>1646</v>
      </c>
      <c r="L35" s="472">
        <v>1067</v>
      </c>
    </row>
    <row r="36" spans="1:12" ht="21.75" customHeight="1">
      <c r="A36" s="33" t="s">
        <v>595</v>
      </c>
      <c r="B36" s="471">
        <v>22690</v>
      </c>
      <c r="C36" s="472">
        <v>10663</v>
      </c>
      <c r="D36" s="472">
        <v>274</v>
      </c>
      <c r="E36" s="472">
        <v>9199</v>
      </c>
      <c r="F36" s="472">
        <v>573</v>
      </c>
      <c r="G36" s="472">
        <v>452</v>
      </c>
      <c r="H36" s="472">
        <v>12027</v>
      </c>
      <c r="I36" s="472">
        <v>448</v>
      </c>
      <c r="J36" s="472">
        <v>8330</v>
      </c>
      <c r="K36" s="472">
        <v>2418</v>
      </c>
      <c r="L36" s="472">
        <v>732</v>
      </c>
    </row>
    <row r="37" spans="1:12" ht="21.75" customHeight="1">
      <c r="A37" s="33" t="s">
        <v>594</v>
      </c>
      <c r="B37" s="471">
        <v>21521</v>
      </c>
      <c r="C37" s="472">
        <v>9584</v>
      </c>
      <c r="D37" s="472">
        <v>194</v>
      </c>
      <c r="E37" s="472">
        <v>8127</v>
      </c>
      <c r="F37" s="472">
        <v>817</v>
      </c>
      <c r="G37" s="472">
        <v>264</v>
      </c>
      <c r="H37" s="472">
        <v>11937</v>
      </c>
      <c r="I37" s="472">
        <v>417</v>
      </c>
      <c r="J37" s="472">
        <v>6991</v>
      </c>
      <c r="K37" s="472">
        <v>3803</v>
      </c>
      <c r="L37" s="472">
        <v>591</v>
      </c>
    </row>
    <row r="38" spans="1:12" ht="21.75" customHeight="1">
      <c r="A38" s="33" t="s">
        <v>593</v>
      </c>
      <c r="B38" s="471">
        <v>18015</v>
      </c>
      <c r="C38" s="472">
        <v>7613</v>
      </c>
      <c r="D38" s="472">
        <v>88</v>
      </c>
      <c r="E38" s="472">
        <v>6296</v>
      </c>
      <c r="F38" s="472">
        <v>938</v>
      </c>
      <c r="G38" s="472">
        <v>157</v>
      </c>
      <c r="H38" s="472">
        <v>10402</v>
      </c>
      <c r="I38" s="472">
        <v>330</v>
      </c>
      <c r="J38" s="472">
        <v>4842</v>
      </c>
      <c r="K38" s="472">
        <v>4675</v>
      </c>
      <c r="L38" s="472">
        <v>470</v>
      </c>
    </row>
    <row r="39" spans="1:12" ht="21.75" customHeight="1">
      <c r="A39" s="33" t="s">
        <v>592</v>
      </c>
      <c r="B39" s="471">
        <v>11748</v>
      </c>
      <c r="C39" s="472">
        <v>4265</v>
      </c>
      <c r="D39" s="472">
        <v>39</v>
      </c>
      <c r="E39" s="472">
        <v>3207</v>
      </c>
      <c r="F39" s="472">
        <v>859</v>
      </c>
      <c r="G39" s="472">
        <v>63</v>
      </c>
      <c r="H39" s="472">
        <v>7483</v>
      </c>
      <c r="I39" s="472">
        <v>198</v>
      </c>
      <c r="J39" s="472">
        <v>2053</v>
      </c>
      <c r="K39" s="472">
        <v>4855</v>
      </c>
      <c r="L39" s="472">
        <v>284</v>
      </c>
    </row>
    <row r="40" spans="1:13" ht="21.75" customHeight="1" thickBot="1">
      <c r="A40" s="109" t="s">
        <v>591</v>
      </c>
      <c r="B40" s="474">
        <v>10340</v>
      </c>
      <c r="C40" s="475">
        <v>2864</v>
      </c>
      <c r="D40" s="475">
        <v>23</v>
      </c>
      <c r="E40" s="475">
        <v>1798</v>
      </c>
      <c r="F40" s="475">
        <v>956</v>
      </c>
      <c r="G40" s="475">
        <v>31</v>
      </c>
      <c r="H40" s="475">
        <v>7476</v>
      </c>
      <c r="I40" s="475">
        <v>117</v>
      </c>
      <c r="J40" s="475">
        <v>734</v>
      </c>
      <c r="K40" s="475">
        <v>6340</v>
      </c>
      <c r="L40" s="475">
        <v>196</v>
      </c>
      <c r="M40" s="122"/>
    </row>
    <row r="41" ht="15.75" customHeight="1">
      <c r="A41" s="23" t="s">
        <v>487</v>
      </c>
    </row>
    <row r="42" ht="15.75" customHeight="1">
      <c r="A42" s="94" t="s">
        <v>590</v>
      </c>
    </row>
    <row r="43" ht="15.75" customHeight="1">
      <c r="A43" s="2" t="s">
        <v>787</v>
      </c>
    </row>
  </sheetData>
  <sheetProtection/>
  <mergeCells count="1">
    <mergeCell ref="A1:L1"/>
  </mergeCells>
  <printOptions/>
  <pageMargins left="0.5118110236220472" right="0.5118110236220472" top="0.7086614173228347" bottom="0.1968503937007874" header="0.5118110236220472" footer="0.5118110236220472"/>
  <pageSetup horizontalDpi="400" verticalDpi="400" orientation="portrait" paperSize="9" scale="90" r:id="rId1"/>
</worksheet>
</file>

<file path=xl/worksheets/sheet2.xml><?xml version="1.0" encoding="utf-8"?>
<worksheet xmlns="http://schemas.openxmlformats.org/spreadsheetml/2006/main" xmlns:r="http://schemas.openxmlformats.org/officeDocument/2006/relationships">
  <dimension ref="A1:AE97"/>
  <sheetViews>
    <sheetView showGridLines="0" zoomScaleSheetLayoutView="100" zoomScalePageLayoutView="0" workbookViewId="0" topLeftCell="A1">
      <pane ySplit="5" topLeftCell="A6" activePane="bottomLeft" state="frozen"/>
      <selection pane="topLeft" activeCell="AQ1" sqref="AQ1"/>
      <selection pane="bottomLeft" activeCell="O1" sqref="O1"/>
    </sheetView>
  </sheetViews>
  <sheetFormatPr defaultColWidth="11.3984375" defaultRowHeight="14.25"/>
  <cols>
    <col min="1" max="1" width="1.8984375" style="2" customWidth="1"/>
    <col min="2" max="2" width="13.59765625" style="2" customWidth="1"/>
    <col min="3" max="3" width="1.8984375" style="2" customWidth="1"/>
    <col min="4" max="4" width="9.69921875" style="2" customWidth="1"/>
    <col min="5" max="7" width="9.19921875" style="2" customWidth="1"/>
    <col min="8" max="8" width="1.8984375" style="2" customWidth="1"/>
    <col min="9" max="9" width="14.5" style="2" customWidth="1"/>
    <col min="10" max="10" width="2.69921875" style="2" customWidth="1"/>
    <col min="11" max="12" width="8.09765625" style="2" customWidth="1"/>
    <col min="13" max="14" width="7.19921875" style="2" customWidth="1"/>
    <col min="15" max="15" width="4.59765625" style="2" customWidth="1"/>
    <col min="16" max="16" width="1.8984375" style="2" customWidth="1"/>
    <col min="17" max="17" width="14" style="2" customWidth="1"/>
    <col min="18" max="18" width="1.8984375" style="2" customWidth="1"/>
    <col min="19" max="19" width="8.09765625" style="2" customWidth="1"/>
    <col min="20" max="20" width="9.09765625" style="2" customWidth="1"/>
    <col min="21" max="22" width="7.8984375" style="2" customWidth="1"/>
    <col min="23" max="23" width="1.8984375" style="2" customWidth="1"/>
    <col min="24" max="24" width="15.09765625" style="2" customWidth="1"/>
    <col min="25" max="25" width="1.8984375" style="2" customWidth="1"/>
    <col min="26" max="26" width="8.09765625" style="2" customWidth="1"/>
    <col min="27" max="27" width="9.59765625" style="2" bestFit="1" customWidth="1"/>
    <col min="28" max="29" width="8.69921875" style="2" customWidth="1"/>
    <col min="30" max="30" width="4.59765625" style="2" customWidth="1"/>
    <col min="31" max="16384" width="11.3984375" style="2" customWidth="1"/>
  </cols>
  <sheetData>
    <row r="1" spans="1:30" ht="24" customHeight="1">
      <c r="A1" s="545" t="s">
        <v>719</v>
      </c>
      <c r="B1" s="545"/>
      <c r="C1" s="545"/>
      <c r="D1" s="545"/>
      <c r="E1" s="545"/>
      <c r="F1" s="545"/>
      <c r="G1" s="545"/>
      <c r="H1" s="545"/>
      <c r="I1" s="545"/>
      <c r="J1" s="545"/>
      <c r="K1" s="545"/>
      <c r="L1" s="545"/>
      <c r="M1" s="545"/>
      <c r="N1" s="545"/>
      <c r="O1" s="147"/>
      <c r="P1" s="546"/>
      <c r="Q1" s="546"/>
      <c r="R1" s="546"/>
      <c r="S1" s="546"/>
      <c r="T1" s="546"/>
      <c r="U1" s="546"/>
      <c r="V1" s="546"/>
      <c r="W1" s="546"/>
      <c r="X1" s="546"/>
      <c r="Y1" s="546"/>
      <c r="Z1" s="546"/>
      <c r="AA1" s="546"/>
      <c r="AB1" s="546"/>
      <c r="AC1" s="546"/>
      <c r="AD1" s="146"/>
    </row>
    <row r="2" spans="2:15" ht="21.75" customHeight="1">
      <c r="B2" s="145" t="s">
        <v>271</v>
      </c>
      <c r="O2" s="90"/>
    </row>
    <row r="3" spans="1:30" ht="15" thickBot="1">
      <c r="A3" s="88" t="s">
        <v>769</v>
      </c>
      <c r="B3" s="88"/>
      <c r="C3" s="88"/>
      <c r="D3" s="144"/>
      <c r="E3" s="144"/>
      <c r="F3" s="144"/>
      <c r="G3" s="144"/>
      <c r="H3" s="144"/>
      <c r="I3" s="144"/>
      <c r="J3" s="144"/>
      <c r="K3" s="144"/>
      <c r="L3" s="144"/>
      <c r="M3" s="144"/>
      <c r="N3" s="30"/>
      <c r="O3" s="9"/>
      <c r="P3" s="144"/>
      <c r="Q3" s="144"/>
      <c r="R3" s="144"/>
      <c r="S3" s="144"/>
      <c r="T3" s="144"/>
      <c r="U3" s="144"/>
      <c r="V3" s="144"/>
      <c r="W3" s="144"/>
      <c r="X3" s="144"/>
      <c r="Y3" s="144"/>
      <c r="Z3" s="144"/>
      <c r="AA3" s="144"/>
      <c r="AB3" s="144"/>
      <c r="AC3" s="30"/>
      <c r="AD3" s="92"/>
    </row>
    <row r="4" spans="1:30" ht="18" customHeight="1">
      <c r="A4" s="81"/>
      <c r="B4" s="537" t="s">
        <v>269</v>
      </c>
      <c r="C4" s="80"/>
      <c r="D4" s="534" t="s">
        <v>270</v>
      </c>
      <c r="E4" s="543" t="s">
        <v>268</v>
      </c>
      <c r="F4" s="544"/>
      <c r="G4" s="547"/>
      <c r="H4" s="81"/>
      <c r="I4" s="537" t="s">
        <v>269</v>
      </c>
      <c r="J4" s="80"/>
      <c r="K4" s="534" t="s">
        <v>270</v>
      </c>
      <c r="L4" s="543" t="s">
        <v>268</v>
      </c>
      <c r="M4" s="544"/>
      <c r="N4" s="544"/>
      <c r="O4" s="7"/>
      <c r="P4" s="81"/>
      <c r="Q4" s="537" t="s">
        <v>269</v>
      </c>
      <c r="R4" s="80"/>
      <c r="S4" s="534" t="s">
        <v>270</v>
      </c>
      <c r="T4" s="543" t="s">
        <v>268</v>
      </c>
      <c r="U4" s="544"/>
      <c r="V4" s="547"/>
      <c r="W4" s="81"/>
      <c r="X4" s="537" t="s">
        <v>269</v>
      </c>
      <c r="Y4" s="80"/>
      <c r="Z4" s="534" t="s">
        <v>79</v>
      </c>
      <c r="AA4" s="543" t="s">
        <v>268</v>
      </c>
      <c r="AB4" s="544"/>
      <c r="AC4" s="544"/>
      <c r="AD4" s="7"/>
    </row>
    <row r="5" spans="1:30" ht="18" customHeight="1">
      <c r="A5" s="75"/>
      <c r="B5" s="539"/>
      <c r="C5" s="74"/>
      <c r="D5" s="535"/>
      <c r="E5" s="72" t="s">
        <v>267</v>
      </c>
      <c r="F5" s="72" t="s">
        <v>75</v>
      </c>
      <c r="G5" s="72" t="s">
        <v>74</v>
      </c>
      <c r="H5" s="75"/>
      <c r="I5" s="539"/>
      <c r="J5" s="74"/>
      <c r="K5" s="535"/>
      <c r="L5" s="72" t="s">
        <v>267</v>
      </c>
      <c r="M5" s="72" t="s">
        <v>75</v>
      </c>
      <c r="N5" s="71" t="s">
        <v>74</v>
      </c>
      <c r="O5" s="7"/>
      <c r="P5" s="75"/>
      <c r="Q5" s="539"/>
      <c r="R5" s="74"/>
      <c r="S5" s="535"/>
      <c r="T5" s="72" t="s">
        <v>266</v>
      </c>
      <c r="U5" s="72" t="s">
        <v>75</v>
      </c>
      <c r="V5" s="72" t="s">
        <v>74</v>
      </c>
      <c r="W5" s="75"/>
      <c r="X5" s="539"/>
      <c r="Y5" s="74"/>
      <c r="Z5" s="535"/>
      <c r="AA5" s="72" t="s">
        <v>266</v>
      </c>
      <c r="AB5" s="72" t="s">
        <v>75</v>
      </c>
      <c r="AC5" s="71" t="s">
        <v>74</v>
      </c>
      <c r="AD5" s="7"/>
    </row>
    <row r="6" spans="1:30" ht="14.25" customHeight="1">
      <c r="A6" s="142"/>
      <c r="B6" s="142"/>
      <c r="C6" s="143"/>
      <c r="D6" s="140"/>
      <c r="E6" s="140"/>
      <c r="F6" s="140"/>
      <c r="G6" s="139"/>
      <c r="H6" s="138"/>
      <c r="I6" s="142"/>
      <c r="J6" s="143"/>
      <c r="K6" s="141"/>
      <c r="L6" s="140"/>
      <c r="M6" s="140"/>
      <c r="N6" s="140"/>
      <c r="O6" s="92"/>
      <c r="P6" s="142"/>
      <c r="Q6" s="142"/>
      <c r="R6" s="142"/>
      <c r="S6" s="141"/>
      <c r="T6" s="140"/>
      <c r="U6" s="140"/>
      <c r="V6" s="139"/>
      <c r="W6" s="138"/>
      <c r="X6" s="116"/>
      <c r="Y6" s="137"/>
      <c r="Z6" s="135"/>
      <c r="AA6" s="136"/>
      <c r="AB6" s="136"/>
      <c r="AC6" s="135"/>
      <c r="AD6" s="7"/>
    </row>
    <row r="7" spans="1:30" ht="14.25" customHeight="1">
      <c r="A7" s="7"/>
      <c r="B7" s="116"/>
      <c r="C7" s="33"/>
      <c r="D7" s="133"/>
      <c r="E7" s="132"/>
      <c r="F7" s="132"/>
      <c r="G7" s="131"/>
      <c r="H7" s="113"/>
      <c r="I7" s="112" t="s">
        <v>265</v>
      </c>
      <c r="J7" s="33"/>
      <c r="K7" s="93">
        <v>369</v>
      </c>
      <c r="L7" s="93">
        <v>754</v>
      </c>
      <c r="M7" s="93">
        <v>356</v>
      </c>
      <c r="N7" s="93">
        <v>398</v>
      </c>
      <c r="O7" s="117"/>
      <c r="P7" s="7"/>
      <c r="Q7" s="112" t="s">
        <v>264</v>
      </c>
      <c r="R7" s="7"/>
      <c r="S7" s="121">
        <v>382</v>
      </c>
      <c r="T7" s="89">
        <v>862</v>
      </c>
      <c r="U7" s="89">
        <v>418</v>
      </c>
      <c r="V7" s="120">
        <v>444</v>
      </c>
      <c r="W7" s="113"/>
      <c r="X7" s="112" t="s">
        <v>263</v>
      </c>
      <c r="Y7" s="33"/>
      <c r="Z7" s="93">
        <v>13708</v>
      </c>
      <c r="AA7" s="93">
        <v>31885</v>
      </c>
      <c r="AB7" s="93">
        <v>15353</v>
      </c>
      <c r="AC7" s="93">
        <v>16532</v>
      </c>
      <c r="AD7" s="7"/>
    </row>
    <row r="8" spans="1:30" ht="14.25" customHeight="1">
      <c r="A8" s="7"/>
      <c r="B8" s="116" t="s">
        <v>262</v>
      </c>
      <c r="C8" s="33"/>
      <c r="D8" s="95">
        <v>186438</v>
      </c>
      <c r="E8" s="95">
        <v>426707</v>
      </c>
      <c r="F8" s="95">
        <v>205261</v>
      </c>
      <c r="G8" s="95">
        <v>221446</v>
      </c>
      <c r="H8" s="113"/>
      <c r="I8" s="112" t="s">
        <v>261</v>
      </c>
      <c r="J8" s="33"/>
      <c r="K8" s="93">
        <v>441</v>
      </c>
      <c r="L8" s="93">
        <v>852</v>
      </c>
      <c r="M8" s="93">
        <v>406</v>
      </c>
      <c r="N8" s="93">
        <v>446</v>
      </c>
      <c r="O8" s="117"/>
      <c r="P8" s="7"/>
      <c r="Q8" s="112" t="s">
        <v>260</v>
      </c>
      <c r="R8" s="7"/>
      <c r="S8" s="121">
        <v>224</v>
      </c>
      <c r="T8" s="89">
        <v>433</v>
      </c>
      <c r="U8" s="89">
        <v>195</v>
      </c>
      <c r="V8" s="120">
        <v>238</v>
      </c>
      <c r="W8" s="113"/>
      <c r="X8" s="112"/>
      <c r="Y8" s="33"/>
      <c r="Z8" s="93"/>
      <c r="AA8" s="93"/>
      <c r="AB8" s="93"/>
      <c r="AC8" s="93"/>
      <c r="AD8" s="7"/>
    </row>
    <row r="9" spans="1:30" ht="14.25" customHeight="1">
      <c r="A9" s="7"/>
      <c r="B9" s="116"/>
      <c r="C9" s="33"/>
      <c r="D9" s="95"/>
      <c r="E9" s="95"/>
      <c r="F9" s="95"/>
      <c r="G9" s="95"/>
      <c r="H9" s="113"/>
      <c r="I9" s="112" t="s">
        <v>259</v>
      </c>
      <c r="J9" s="33"/>
      <c r="K9" s="93">
        <v>348</v>
      </c>
      <c r="L9" s="93">
        <v>633</v>
      </c>
      <c r="M9" s="93">
        <v>293</v>
      </c>
      <c r="N9" s="93">
        <v>340</v>
      </c>
      <c r="O9" s="117"/>
      <c r="P9" s="7"/>
      <c r="Q9" s="125" t="s">
        <v>258</v>
      </c>
      <c r="R9" s="7"/>
      <c r="S9" s="121" t="s">
        <v>446</v>
      </c>
      <c r="T9" s="89" t="s">
        <v>446</v>
      </c>
      <c r="U9" s="89" t="s">
        <v>446</v>
      </c>
      <c r="V9" s="120" t="s">
        <v>446</v>
      </c>
      <c r="W9" s="113"/>
      <c r="X9" s="134" t="s">
        <v>257</v>
      </c>
      <c r="Y9" s="127"/>
      <c r="Z9" s="114">
        <v>9087</v>
      </c>
      <c r="AA9" s="95">
        <v>21348</v>
      </c>
      <c r="AB9" s="95">
        <v>10211</v>
      </c>
      <c r="AC9" s="95">
        <v>11137</v>
      </c>
      <c r="AD9" s="7"/>
    </row>
    <row r="10" spans="1:30" ht="14.25" customHeight="1">
      <c r="A10" s="7"/>
      <c r="B10" s="116"/>
      <c r="C10" s="33"/>
      <c r="D10" s="133"/>
      <c r="E10" s="132"/>
      <c r="F10" s="132"/>
      <c r="G10" s="131"/>
      <c r="H10" s="113"/>
      <c r="I10" s="112" t="s">
        <v>256</v>
      </c>
      <c r="J10" s="33"/>
      <c r="K10" s="93">
        <v>194</v>
      </c>
      <c r="L10" s="93">
        <v>397</v>
      </c>
      <c r="M10" s="93">
        <v>200</v>
      </c>
      <c r="N10" s="93">
        <v>197</v>
      </c>
      <c r="O10" s="117"/>
      <c r="P10" s="7"/>
      <c r="Q10" s="125" t="s">
        <v>255</v>
      </c>
      <c r="R10" s="7"/>
      <c r="S10" s="121">
        <v>6</v>
      </c>
      <c r="T10" s="89">
        <v>6</v>
      </c>
      <c r="U10" s="89" t="s">
        <v>446</v>
      </c>
      <c r="V10" s="120">
        <v>6</v>
      </c>
      <c r="W10" s="113"/>
      <c r="X10" s="116"/>
      <c r="Y10" s="123"/>
      <c r="Z10" s="93"/>
      <c r="AA10" s="93"/>
      <c r="AB10" s="93"/>
      <c r="AC10" s="93"/>
      <c r="AD10" s="7"/>
    </row>
    <row r="11" spans="1:30" ht="14.25" customHeight="1">
      <c r="A11" s="7"/>
      <c r="B11" s="116" t="s">
        <v>254</v>
      </c>
      <c r="C11" s="33"/>
      <c r="D11" s="133">
        <v>37594</v>
      </c>
      <c r="E11" s="132">
        <v>74470</v>
      </c>
      <c r="F11" s="132">
        <v>35316</v>
      </c>
      <c r="G11" s="131">
        <v>39154</v>
      </c>
      <c r="H11" s="113"/>
      <c r="I11" s="112" t="s">
        <v>253</v>
      </c>
      <c r="J11" s="33"/>
      <c r="K11" s="93">
        <v>297</v>
      </c>
      <c r="L11" s="93">
        <v>643</v>
      </c>
      <c r="M11" s="93">
        <v>303</v>
      </c>
      <c r="N11" s="93">
        <v>340</v>
      </c>
      <c r="O11" s="117"/>
      <c r="P11" s="7"/>
      <c r="Q11" s="112" t="s">
        <v>252</v>
      </c>
      <c r="R11" s="7"/>
      <c r="S11" s="121">
        <v>642</v>
      </c>
      <c r="T11" s="89">
        <v>1339</v>
      </c>
      <c r="U11" s="89">
        <v>660</v>
      </c>
      <c r="V11" s="120">
        <v>679</v>
      </c>
      <c r="W11" s="113"/>
      <c r="X11" s="112" t="s">
        <v>251</v>
      </c>
      <c r="Y11" s="33"/>
      <c r="Z11" s="93">
        <v>1713</v>
      </c>
      <c r="AA11" s="93">
        <v>3971</v>
      </c>
      <c r="AB11" s="93">
        <v>1981</v>
      </c>
      <c r="AC11" s="93">
        <v>1990</v>
      </c>
      <c r="AD11" s="7"/>
    </row>
    <row r="12" spans="1:30" ht="14.25" customHeight="1">
      <c r="A12" s="7"/>
      <c r="B12" s="116"/>
      <c r="C12" s="33"/>
      <c r="D12" s="95"/>
      <c r="E12" s="95"/>
      <c r="F12" s="95"/>
      <c r="G12" s="95"/>
      <c r="H12" s="113"/>
      <c r="I12" s="112"/>
      <c r="J12" s="33"/>
      <c r="K12" s="93"/>
      <c r="L12" s="93"/>
      <c r="M12" s="93"/>
      <c r="N12" s="93"/>
      <c r="O12" s="117"/>
      <c r="P12" s="7"/>
      <c r="Q12" s="112"/>
      <c r="R12" s="7"/>
      <c r="S12" s="121"/>
      <c r="T12" s="89"/>
      <c r="U12" s="89"/>
      <c r="V12" s="120"/>
      <c r="W12" s="113"/>
      <c r="X12" s="112" t="s">
        <v>250</v>
      </c>
      <c r="Y12" s="33"/>
      <c r="Z12" s="93">
        <v>1789</v>
      </c>
      <c r="AA12" s="93">
        <v>4459</v>
      </c>
      <c r="AB12" s="93">
        <v>2155</v>
      </c>
      <c r="AC12" s="93">
        <v>2304</v>
      </c>
      <c r="AD12" s="7"/>
    </row>
    <row r="13" spans="1:30" ht="14.25" customHeight="1">
      <c r="A13" s="7"/>
      <c r="B13" s="112" t="s">
        <v>249</v>
      </c>
      <c r="C13" s="33"/>
      <c r="D13" s="93">
        <v>141</v>
      </c>
      <c r="E13" s="93">
        <v>269</v>
      </c>
      <c r="F13" s="93">
        <v>117</v>
      </c>
      <c r="G13" s="93">
        <v>152</v>
      </c>
      <c r="H13" s="113"/>
      <c r="I13" s="112" t="s">
        <v>248</v>
      </c>
      <c r="J13" s="124"/>
      <c r="K13" s="93">
        <v>145</v>
      </c>
      <c r="L13" s="93">
        <v>226</v>
      </c>
      <c r="M13" s="93">
        <v>107</v>
      </c>
      <c r="N13" s="93">
        <v>119</v>
      </c>
      <c r="O13" s="92"/>
      <c r="P13" s="7"/>
      <c r="Q13" s="112" t="s">
        <v>247</v>
      </c>
      <c r="R13" s="7"/>
      <c r="S13" s="121">
        <v>652</v>
      </c>
      <c r="T13" s="89">
        <v>1316</v>
      </c>
      <c r="U13" s="89">
        <v>623</v>
      </c>
      <c r="V13" s="120">
        <v>693</v>
      </c>
      <c r="W13" s="113"/>
      <c r="X13" s="112" t="s">
        <v>246</v>
      </c>
      <c r="Y13" s="33"/>
      <c r="Z13" s="93">
        <v>5585</v>
      </c>
      <c r="AA13" s="93">
        <v>12918</v>
      </c>
      <c r="AB13" s="93">
        <v>6075</v>
      </c>
      <c r="AC13" s="93">
        <v>6843</v>
      </c>
      <c r="AD13" s="7"/>
    </row>
    <row r="14" spans="1:30" ht="14.25" customHeight="1">
      <c r="A14" s="7"/>
      <c r="B14" s="112" t="s">
        <v>245</v>
      </c>
      <c r="C14" s="33"/>
      <c r="D14" s="93">
        <v>414</v>
      </c>
      <c r="E14" s="93">
        <v>738</v>
      </c>
      <c r="F14" s="93">
        <v>354</v>
      </c>
      <c r="G14" s="93">
        <v>384</v>
      </c>
      <c r="H14" s="113"/>
      <c r="I14" s="112" t="s">
        <v>244</v>
      </c>
      <c r="J14" s="33"/>
      <c r="K14" s="93">
        <v>67</v>
      </c>
      <c r="L14" s="93">
        <v>113</v>
      </c>
      <c r="M14" s="93">
        <v>55</v>
      </c>
      <c r="N14" s="93">
        <v>58</v>
      </c>
      <c r="O14" s="117"/>
      <c r="P14" s="7"/>
      <c r="Q14" s="112" t="s">
        <v>243</v>
      </c>
      <c r="R14" s="7"/>
      <c r="S14" s="121">
        <v>2112</v>
      </c>
      <c r="T14" s="89">
        <v>4472</v>
      </c>
      <c r="U14" s="89">
        <v>2140</v>
      </c>
      <c r="V14" s="120">
        <v>2332</v>
      </c>
      <c r="W14" s="113"/>
      <c r="X14" s="112"/>
      <c r="Y14" s="33"/>
      <c r="Z14" s="93"/>
      <c r="AA14" s="93"/>
      <c r="AB14" s="93"/>
      <c r="AC14" s="93"/>
      <c r="AD14" s="7"/>
    </row>
    <row r="15" spans="1:30" ht="14.25" customHeight="1">
      <c r="A15" s="7"/>
      <c r="B15" s="112" t="s">
        <v>242</v>
      </c>
      <c r="C15" s="33"/>
      <c r="D15" s="93">
        <v>86</v>
      </c>
      <c r="E15" s="93">
        <v>119</v>
      </c>
      <c r="F15" s="93">
        <v>50</v>
      </c>
      <c r="G15" s="93">
        <v>69</v>
      </c>
      <c r="H15" s="113"/>
      <c r="I15" s="112" t="s">
        <v>241</v>
      </c>
      <c r="J15" s="33"/>
      <c r="K15" s="93">
        <v>206</v>
      </c>
      <c r="L15" s="93">
        <v>350</v>
      </c>
      <c r="M15" s="93">
        <v>149</v>
      </c>
      <c r="N15" s="93">
        <v>201</v>
      </c>
      <c r="O15" s="117"/>
      <c r="P15" s="7"/>
      <c r="Q15" s="112" t="s">
        <v>240</v>
      </c>
      <c r="R15" s="7"/>
      <c r="S15" s="121">
        <v>15</v>
      </c>
      <c r="T15" s="89">
        <v>25</v>
      </c>
      <c r="U15" s="89">
        <v>14</v>
      </c>
      <c r="V15" s="120">
        <v>11</v>
      </c>
      <c r="W15" s="113"/>
      <c r="X15" s="116" t="s">
        <v>239</v>
      </c>
      <c r="Y15" s="123"/>
      <c r="Z15" s="114">
        <v>9196</v>
      </c>
      <c r="AA15" s="95">
        <v>20949</v>
      </c>
      <c r="AB15" s="95">
        <v>10050</v>
      </c>
      <c r="AC15" s="95">
        <v>10899</v>
      </c>
      <c r="AD15" s="7"/>
    </row>
    <row r="16" spans="1:30" ht="14.25" customHeight="1">
      <c r="A16" s="94"/>
      <c r="B16" s="112" t="s">
        <v>238</v>
      </c>
      <c r="C16" s="33"/>
      <c r="D16" s="93">
        <v>163</v>
      </c>
      <c r="E16" s="93">
        <v>270</v>
      </c>
      <c r="F16" s="93">
        <v>137</v>
      </c>
      <c r="G16" s="93">
        <v>133</v>
      </c>
      <c r="H16" s="126"/>
      <c r="I16" s="112" t="s">
        <v>237</v>
      </c>
      <c r="J16" s="33"/>
      <c r="K16" s="93">
        <v>122</v>
      </c>
      <c r="L16" s="93">
        <v>205</v>
      </c>
      <c r="M16" s="93">
        <v>98</v>
      </c>
      <c r="N16" s="93">
        <v>107</v>
      </c>
      <c r="O16" s="117"/>
      <c r="P16" s="7"/>
      <c r="Q16" s="112" t="s">
        <v>236</v>
      </c>
      <c r="R16" s="7"/>
      <c r="S16" s="121">
        <v>300</v>
      </c>
      <c r="T16" s="89">
        <v>526</v>
      </c>
      <c r="U16" s="89">
        <v>240</v>
      </c>
      <c r="V16" s="120">
        <v>286</v>
      </c>
      <c r="W16" s="113"/>
      <c r="X16" s="112"/>
      <c r="Y16" s="33"/>
      <c r="Z16" s="93"/>
      <c r="AA16" s="93"/>
      <c r="AB16" s="93"/>
      <c r="AC16" s="93"/>
      <c r="AD16" s="7"/>
    </row>
    <row r="17" spans="1:30" ht="14.25" customHeight="1">
      <c r="A17" s="7"/>
      <c r="B17" s="112" t="s">
        <v>235</v>
      </c>
      <c r="C17" s="33"/>
      <c r="D17" s="93">
        <v>436</v>
      </c>
      <c r="E17" s="93">
        <v>699</v>
      </c>
      <c r="F17" s="93">
        <v>342</v>
      </c>
      <c r="G17" s="93">
        <v>357</v>
      </c>
      <c r="H17" s="113"/>
      <c r="I17" s="112" t="s">
        <v>234</v>
      </c>
      <c r="J17" s="33"/>
      <c r="K17" s="93">
        <v>19</v>
      </c>
      <c r="L17" s="93">
        <v>38</v>
      </c>
      <c r="M17" s="93">
        <v>14</v>
      </c>
      <c r="N17" s="93">
        <v>24</v>
      </c>
      <c r="O17" s="117"/>
      <c r="P17" s="7"/>
      <c r="Q17" s="112" t="s">
        <v>233</v>
      </c>
      <c r="R17" s="7"/>
      <c r="S17" s="121">
        <v>82</v>
      </c>
      <c r="T17" s="89">
        <v>150</v>
      </c>
      <c r="U17" s="89">
        <v>70</v>
      </c>
      <c r="V17" s="120">
        <v>80</v>
      </c>
      <c r="W17" s="113"/>
      <c r="X17" s="112" t="s">
        <v>232</v>
      </c>
      <c r="Y17" s="33"/>
      <c r="Z17" s="93">
        <v>1460</v>
      </c>
      <c r="AA17" s="93">
        <v>3472</v>
      </c>
      <c r="AB17" s="93">
        <v>1630</v>
      </c>
      <c r="AC17" s="93">
        <v>1842</v>
      </c>
      <c r="AD17" s="7"/>
    </row>
    <row r="18" spans="1:30" ht="14.25" customHeight="1">
      <c r="A18" s="7"/>
      <c r="B18" s="112"/>
      <c r="C18" s="33"/>
      <c r="D18" s="93"/>
      <c r="E18" s="93"/>
      <c r="F18" s="93"/>
      <c r="G18" s="93"/>
      <c r="H18" s="113"/>
      <c r="I18" s="112"/>
      <c r="J18" s="33"/>
      <c r="K18" s="93"/>
      <c r="L18" s="93"/>
      <c r="M18" s="93"/>
      <c r="N18" s="93"/>
      <c r="O18" s="117"/>
      <c r="P18" s="7"/>
      <c r="Q18" s="112"/>
      <c r="R18" s="7"/>
      <c r="S18" s="121"/>
      <c r="T18" s="89"/>
      <c r="U18" s="89"/>
      <c r="V18" s="120"/>
      <c r="W18" s="113"/>
      <c r="X18" s="112" t="s">
        <v>231</v>
      </c>
      <c r="Y18" s="33"/>
      <c r="Z18" s="93">
        <v>886</v>
      </c>
      <c r="AA18" s="93">
        <v>1984</v>
      </c>
      <c r="AB18" s="93">
        <v>944</v>
      </c>
      <c r="AC18" s="93">
        <v>1040</v>
      </c>
      <c r="AD18" s="7"/>
    </row>
    <row r="19" spans="1:30" ht="14.25" customHeight="1">
      <c r="A19" s="7"/>
      <c r="B19" s="112" t="s">
        <v>230</v>
      </c>
      <c r="C19" s="33"/>
      <c r="D19" s="93">
        <v>326</v>
      </c>
      <c r="E19" s="93">
        <v>569</v>
      </c>
      <c r="F19" s="93">
        <v>280</v>
      </c>
      <c r="G19" s="93">
        <v>289</v>
      </c>
      <c r="H19" s="113"/>
      <c r="I19" s="112" t="s">
        <v>229</v>
      </c>
      <c r="J19" s="33"/>
      <c r="K19" s="93">
        <v>499</v>
      </c>
      <c r="L19" s="93">
        <v>801</v>
      </c>
      <c r="M19" s="93">
        <v>355</v>
      </c>
      <c r="N19" s="93">
        <v>446</v>
      </c>
      <c r="O19" s="117"/>
      <c r="P19" s="7"/>
      <c r="Q19" s="112" t="s">
        <v>228</v>
      </c>
      <c r="R19" s="7"/>
      <c r="S19" s="121">
        <v>2</v>
      </c>
      <c r="T19" s="89">
        <v>2</v>
      </c>
      <c r="U19" s="89">
        <v>1</v>
      </c>
      <c r="V19" s="120">
        <v>1</v>
      </c>
      <c r="W19" s="113"/>
      <c r="X19" s="112" t="s">
        <v>227</v>
      </c>
      <c r="Y19" s="33"/>
      <c r="Z19" s="93">
        <v>6850</v>
      </c>
      <c r="AA19" s="93">
        <v>15493</v>
      </c>
      <c r="AB19" s="93">
        <v>7476</v>
      </c>
      <c r="AC19" s="93">
        <v>8017</v>
      </c>
      <c r="AD19" s="7"/>
    </row>
    <row r="20" spans="1:31" ht="14.25" customHeight="1">
      <c r="A20" s="7"/>
      <c r="B20" s="125" t="s">
        <v>226</v>
      </c>
      <c r="C20" s="124"/>
      <c r="D20" s="93">
        <v>56</v>
      </c>
      <c r="E20" s="93">
        <v>91</v>
      </c>
      <c r="F20" s="93">
        <v>37</v>
      </c>
      <c r="G20" s="93">
        <v>54</v>
      </c>
      <c r="H20" s="113"/>
      <c r="I20" s="112" t="s">
        <v>225</v>
      </c>
      <c r="J20" s="33"/>
      <c r="K20" s="93">
        <v>628</v>
      </c>
      <c r="L20" s="93">
        <v>1119</v>
      </c>
      <c r="M20" s="93">
        <v>501</v>
      </c>
      <c r="N20" s="93">
        <v>618</v>
      </c>
      <c r="O20" s="117"/>
      <c r="P20" s="7"/>
      <c r="Q20" s="112" t="s">
        <v>224</v>
      </c>
      <c r="R20" s="7"/>
      <c r="S20" s="121">
        <v>8</v>
      </c>
      <c r="T20" s="89">
        <v>13</v>
      </c>
      <c r="U20" s="89">
        <v>7</v>
      </c>
      <c r="V20" s="120">
        <v>6</v>
      </c>
      <c r="W20" s="113"/>
      <c r="X20" s="112"/>
      <c r="Y20" s="33"/>
      <c r="Z20" s="93"/>
      <c r="AA20" s="93"/>
      <c r="AB20" s="93"/>
      <c r="AC20" s="93"/>
      <c r="AD20" s="7"/>
      <c r="AE20" s="90"/>
    </row>
    <row r="21" spans="1:31" ht="14.25" customHeight="1">
      <c r="A21" s="7"/>
      <c r="B21" s="112" t="s">
        <v>223</v>
      </c>
      <c r="C21" s="33"/>
      <c r="D21" s="93">
        <v>138</v>
      </c>
      <c r="E21" s="93">
        <v>290</v>
      </c>
      <c r="F21" s="93">
        <v>125</v>
      </c>
      <c r="G21" s="93">
        <v>165</v>
      </c>
      <c r="H21" s="113"/>
      <c r="I21" s="112" t="s">
        <v>222</v>
      </c>
      <c r="J21" s="33"/>
      <c r="K21" s="93">
        <v>332</v>
      </c>
      <c r="L21" s="93">
        <v>616</v>
      </c>
      <c r="M21" s="93">
        <v>288</v>
      </c>
      <c r="N21" s="93">
        <v>328</v>
      </c>
      <c r="O21" s="117"/>
      <c r="P21" s="7"/>
      <c r="Q21" s="112" t="s">
        <v>221</v>
      </c>
      <c r="R21" s="7"/>
      <c r="S21" s="121">
        <v>91</v>
      </c>
      <c r="T21" s="89">
        <v>150</v>
      </c>
      <c r="U21" s="89">
        <v>75</v>
      </c>
      <c r="V21" s="120">
        <v>75</v>
      </c>
      <c r="W21" s="113"/>
      <c r="X21" s="116" t="s">
        <v>220</v>
      </c>
      <c r="Y21" s="123"/>
      <c r="Z21" s="114">
        <v>94427</v>
      </c>
      <c r="AA21" s="95">
        <v>229518</v>
      </c>
      <c r="AB21" s="95">
        <v>110813</v>
      </c>
      <c r="AC21" s="95">
        <v>118705</v>
      </c>
      <c r="AD21" s="7"/>
      <c r="AE21" s="90"/>
    </row>
    <row r="22" spans="1:31" ht="14.25" customHeight="1">
      <c r="A22" s="7"/>
      <c r="B22" s="112" t="s">
        <v>219</v>
      </c>
      <c r="C22" s="33"/>
      <c r="D22" s="93">
        <v>81</v>
      </c>
      <c r="E22" s="93">
        <v>154</v>
      </c>
      <c r="F22" s="93">
        <v>63</v>
      </c>
      <c r="G22" s="93">
        <v>91</v>
      </c>
      <c r="H22" s="126"/>
      <c r="I22" s="112" t="s">
        <v>218</v>
      </c>
      <c r="J22" s="33"/>
      <c r="K22" s="93">
        <v>546</v>
      </c>
      <c r="L22" s="93">
        <v>1215</v>
      </c>
      <c r="M22" s="93">
        <v>576</v>
      </c>
      <c r="N22" s="93">
        <v>639</v>
      </c>
      <c r="O22" s="117"/>
      <c r="P22" s="7"/>
      <c r="Q22" s="112" t="s">
        <v>217</v>
      </c>
      <c r="R22" s="7"/>
      <c r="S22" s="121">
        <v>140</v>
      </c>
      <c r="T22" s="89">
        <v>258</v>
      </c>
      <c r="U22" s="89">
        <v>122</v>
      </c>
      <c r="V22" s="120">
        <v>136</v>
      </c>
      <c r="W22" s="113"/>
      <c r="X22" s="116"/>
      <c r="Y22" s="123"/>
      <c r="Z22" s="93"/>
      <c r="AA22" s="93"/>
      <c r="AB22" s="93"/>
      <c r="AC22" s="93"/>
      <c r="AD22" s="7"/>
      <c r="AE22" s="90"/>
    </row>
    <row r="23" spans="1:30" ht="14.25" customHeight="1">
      <c r="A23" s="7"/>
      <c r="B23" s="112" t="s">
        <v>216</v>
      </c>
      <c r="C23" s="33"/>
      <c r="D23" s="93">
        <v>173</v>
      </c>
      <c r="E23" s="93">
        <v>267</v>
      </c>
      <c r="F23" s="93">
        <v>129</v>
      </c>
      <c r="G23" s="93">
        <v>138</v>
      </c>
      <c r="H23" s="113"/>
      <c r="I23" s="112" t="s">
        <v>215</v>
      </c>
      <c r="J23" s="33"/>
      <c r="K23" s="93">
        <v>698</v>
      </c>
      <c r="L23" s="93">
        <v>1381</v>
      </c>
      <c r="M23" s="93">
        <v>623</v>
      </c>
      <c r="N23" s="93">
        <v>758</v>
      </c>
      <c r="O23" s="117"/>
      <c r="P23" s="7"/>
      <c r="Q23" s="112" t="s">
        <v>214</v>
      </c>
      <c r="R23" s="7"/>
      <c r="S23" s="121">
        <v>144</v>
      </c>
      <c r="T23" s="89">
        <v>276</v>
      </c>
      <c r="U23" s="89">
        <v>127</v>
      </c>
      <c r="V23" s="120">
        <v>149</v>
      </c>
      <c r="W23" s="113"/>
      <c r="X23" s="116" t="s">
        <v>213</v>
      </c>
      <c r="Y23" s="123"/>
      <c r="Z23" s="114">
        <v>2019</v>
      </c>
      <c r="AA23" s="95">
        <v>4539</v>
      </c>
      <c r="AB23" s="95">
        <v>2195</v>
      </c>
      <c r="AC23" s="95">
        <v>2344</v>
      </c>
      <c r="AD23" s="7"/>
    </row>
    <row r="24" spans="1:30" ht="14.25" customHeight="1">
      <c r="A24" s="7"/>
      <c r="B24" s="112"/>
      <c r="C24" s="33"/>
      <c r="D24" s="93"/>
      <c r="E24" s="93"/>
      <c r="F24" s="93"/>
      <c r="G24" s="93"/>
      <c r="H24" s="113"/>
      <c r="I24" s="112"/>
      <c r="J24" s="33"/>
      <c r="K24" s="93"/>
      <c r="L24" s="93"/>
      <c r="M24" s="93"/>
      <c r="N24" s="93"/>
      <c r="O24" s="117"/>
      <c r="P24" s="7"/>
      <c r="Q24" s="112"/>
      <c r="R24" s="7"/>
      <c r="S24" s="121"/>
      <c r="T24" s="89"/>
      <c r="U24" s="89"/>
      <c r="V24" s="120"/>
      <c r="W24" s="113"/>
      <c r="Y24" s="118"/>
      <c r="Z24" s="93"/>
      <c r="AA24" s="93"/>
      <c r="AB24" s="93"/>
      <c r="AC24" s="93"/>
      <c r="AD24" s="7"/>
    </row>
    <row r="25" spans="1:30" ht="14.25" customHeight="1">
      <c r="A25" s="7"/>
      <c r="B25" s="112" t="s">
        <v>212</v>
      </c>
      <c r="C25" s="33"/>
      <c r="D25" s="93">
        <v>142</v>
      </c>
      <c r="E25" s="93">
        <v>221</v>
      </c>
      <c r="F25" s="93">
        <v>120</v>
      </c>
      <c r="G25" s="93">
        <v>101</v>
      </c>
      <c r="H25" s="113"/>
      <c r="I25" s="112" t="s">
        <v>211</v>
      </c>
      <c r="J25" s="33"/>
      <c r="K25" s="93">
        <v>351</v>
      </c>
      <c r="L25" s="93">
        <v>748</v>
      </c>
      <c r="M25" s="93">
        <v>331</v>
      </c>
      <c r="N25" s="93">
        <v>417</v>
      </c>
      <c r="O25" s="117"/>
      <c r="P25" s="7"/>
      <c r="Q25" s="112" t="s">
        <v>210</v>
      </c>
      <c r="R25" s="7"/>
      <c r="S25" s="121">
        <v>124</v>
      </c>
      <c r="T25" s="89">
        <v>213</v>
      </c>
      <c r="U25" s="89">
        <v>96</v>
      </c>
      <c r="V25" s="120">
        <v>117</v>
      </c>
      <c r="W25" s="113"/>
      <c r="X25" s="112" t="s">
        <v>209</v>
      </c>
      <c r="Y25" s="33"/>
      <c r="Z25" s="93">
        <v>585</v>
      </c>
      <c r="AA25" s="93">
        <v>1376</v>
      </c>
      <c r="AB25" s="93">
        <v>674</v>
      </c>
      <c r="AC25" s="93">
        <v>702</v>
      </c>
      <c r="AD25" s="7"/>
    </row>
    <row r="26" spans="1:30" ht="14.25" customHeight="1">
      <c r="A26" s="7"/>
      <c r="B26" s="112" t="s">
        <v>208</v>
      </c>
      <c r="C26" s="33"/>
      <c r="D26" s="93">
        <v>177</v>
      </c>
      <c r="E26" s="93">
        <v>321</v>
      </c>
      <c r="F26" s="93">
        <v>134</v>
      </c>
      <c r="G26" s="93">
        <v>187</v>
      </c>
      <c r="H26" s="113"/>
      <c r="I26" s="112" t="s">
        <v>207</v>
      </c>
      <c r="J26" s="124"/>
      <c r="K26" s="93">
        <v>843</v>
      </c>
      <c r="L26" s="93">
        <v>2039</v>
      </c>
      <c r="M26" s="93">
        <v>957</v>
      </c>
      <c r="N26" s="93">
        <v>1082</v>
      </c>
      <c r="O26" s="92"/>
      <c r="P26" s="7"/>
      <c r="Q26" s="112" t="s">
        <v>206</v>
      </c>
      <c r="R26" s="7"/>
      <c r="S26" s="121">
        <v>63</v>
      </c>
      <c r="T26" s="89">
        <v>135</v>
      </c>
      <c r="U26" s="89">
        <v>62</v>
      </c>
      <c r="V26" s="120">
        <v>73</v>
      </c>
      <c r="W26" s="113"/>
      <c r="X26" s="130" t="s">
        <v>205</v>
      </c>
      <c r="Y26" s="118"/>
      <c r="Z26" s="93">
        <v>927</v>
      </c>
      <c r="AA26" s="93">
        <v>2030</v>
      </c>
      <c r="AB26" s="93">
        <v>982</v>
      </c>
      <c r="AC26" s="93">
        <v>1048</v>
      </c>
      <c r="AD26" s="7"/>
    </row>
    <row r="27" spans="1:31" ht="14.25" customHeight="1">
      <c r="A27" s="7"/>
      <c r="B27" s="112" t="s">
        <v>204</v>
      </c>
      <c r="C27" s="33"/>
      <c r="D27" s="93">
        <v>143</v>
      </c>
      <c r="E27" s="93">
        <v>224</v>
      </c>
      <c r="F27" s="93">
        <v>100</v>
      </c>
      <c r="G27" s="93">
        <v>124</v>
      </c>
      <c r="H27" s="113"/>
      <c r="I27" s="112" t="s">
        <v>203</v>
      </c>
      <c r="J27" s="33"/>
      <c r="K27" s="93">
        <v>537</v>
      </c>
      <c r="L27" s="93">
        <v>1439</v>
      </c>
      <c r="M27" s="93">
        <v>695</v>
      </c>
      <c r="N27" s="93">
        <v>744</v>
      </c>
      <c r="O27" s="117"/>
      <c r="P27" s="7"/>
      <c r="Q27" s="112" t="s">
        <v>202</v>
      </c>
      <c r="R27" s="7"/>
      <c r="S27" s="121">
        <v>26</v>
      </c>
      <c r="T27" s="89">
        <v>54</v>
      </c>
      <c r="U27" s="89">
        <v>21</v>
      </c>
      <c r="V27" s="120">
        <v>33</v>
      </c>
      <c r="W27" s="113"/>
      <c r="X27" s="130" t="s">
        <v>201</v>
      </c>
      <c r="Y27" s="118"/>
      <c r="Z27" s="93">
        <v>507</v>
      </c>
      <c r="AA27" s="93">
        <v>1133</v>
      </c>
      <c r="AB27" s="93">
        <v>539</v>
      </c>
      <c r="AC27" s="93">
        <v>594</v>
      </c>
      <c r="AD27" s="7"/>
      <c r="AE27" s="90"/>
    </row>
    <row r="28" spans="1:31" ht="14.25" customHeight="1">
      <c r="A28" s="94"/>
      <c r="B28" s="112" t="s">
        <v>200</v>
      </c>
      <c r="C28" s="33"/>
      <c r="D28" s="93">
        <v>76</v>
      </c>
      <c r="E28" s="93">
        <v>158</v>
      </c>
      <c r="F28" s="93">
        <v>75</v>
      </c>
      <c r="G28" s="93">
        <v>83</v>
      </c>
      <c r="H28" s="126"/>
      <c r="I28" s="112" t="s">
        <v>199</v>
      </c>
      <c r="J28" s="33"/>
      <c r="K28" s="93">
        <v>462</v>
      </c>
      <c r="L28" s="93">
        <v>1074</v>
      </c>
      <c r="M28" s="93">
        <v>502</v>
      </c>
      <c r="N28" s="93">
        <v>572</v>
      </c>
      <c r="O28" s="122"/>
      <c r="P28" s="7"/>
      <c r="Q28" s="112" t="s">
        <v>198</v>
      </c>
      <c r="R28" s="7"/>
      <c r="S28" s="121">
        <v>59</v>
      </c>
      <c r="T28" s="89">
        <v>87</v>
      </c>
      <c r="U28" s="89">
        <v>44</v>
      </c>
      <c r="V28" s="120">
        <v>43</v>
      </c>
      <c r="W28" s="113"/>
      <c r="X28" s="130"/>
      <c r="Y28" s="118"/>
      <c r="Z28" s="93"/>
      <c r="AA28" s="93"/>
      <c r="AB28" s="93"/>
      <c r="AC28" s="93"/>
      <c r="AD28" s="7"/>
      <c r="AE28" s="90"/>
    </row>
    <row r="29" spans="1:31" ht="14.25" customHeight="1">
      <c r="A29" s="7"/>
      <c r="B29" s="112" t="s">
        <v>197</v>
      </c>
      <c r="C29" s="33"/>
      <c r="D29" s="93">
        <v>101</v>
      </c>
      <c r="E29" s="93">
        <v>177</v>
      </c>
      <c r="F29" s="93">
        <v>80</v>
      </c>
      <c r="G29" s="93">
        <v>97</v>
      </c>
      <c r="H29" s="113"/>
      <c r="I29" s="112" t="s">
        <v>196</v>
      </c>
      <c r="J29" s="33"/>
      <c r="K29" s="93">
        <v>389</v>
      </c>
      <c r="L29" s="93">
        <v>1031</v>
      </c>
      <c r="M29" s="93">
        <v>504</v>
      </c>
      <c r="N29" s="93">
        <v>527</v>
      </c>
      <c r="O29" s="122"/>
      <c r="P29" s="7"/>
      <c r="Q29" s="112" t="s">
        <v>195</v>
      </c>
      <c r="R29" s="7"/>
      <c r="S29" s="121">
        <v>203</v>
      </c>
      <c r="T29" s="89">
        <v>375</v>
      </c>
      <c r="U29" s="89">
        <v>169</v>
      </c>
      <c r="V29" s="120">
        <v>206</v>
      </c>
      <c r="W29" s="113"/>
      <c r="X29" s="116" t="s">
        <v>194</v>
      </c>
      <c r="Y29" s="33"/>
      <c r="Z29" s="114">
        <v>4427</v>
      </c>
      <c r="AA29" s="95">
        <v>9528</v>
      </c>
      <c r="AB29" s="95">
        <v>4495</v>
      </c>
      <c r="AC29" s="95">
        <v>5033</v>
      </c>
      <c r="AD29" s="7"/>
      <c r="AE29" s="90"/>
    </row>
    <row r="30" spans="1:31" ht="14.25" customHeight="1">
      <c r="A30" s="7"/>
      <c r="B30" s="112"/>
      <c r="C30" s="33"/>
      <c r="D30" s="93"/>
      <c r="E30" s="93"/>
      <c r="F30" s="93"/>
      <c r="G30" s="93"/>
      <c r="H30" s="113"/>
      <c r="I30" s="112"/>
      <c r="J30" s="33"/>
      <c r="K30" s="93"/>
      <c r="L30" s="93"/>
      <c r="M30" s="93"/>
      <c r="N30" s="93"/>
      <c r="O30" s="122"/>
      <c r="P30" s="7"/>
      <c r="Q30" s="112"/>
      <c r="R30" s="7"/>
      <c r="S30" s="121"/>
      <c r="T30" s="89"/>
      <c r="U30" s="89"/>
      <c r="V30" s="120"/>
      <c r="W30" s="113"/>
      <c r="X30" s="112"/>
      <c r="Y30" s="33"/>
      <c r="Z30" s="93"/>
      <c r="AA30" s="93"/>
      <c r="AB30" s="93"/>
      <c r="AC30" s="93"/>
      <c r="AD30" s="7"/>
      <c r="AE30" s="90"/>
    </row>
    <row r="31" spans="1:31" ht="14.25" customHeight="1">
      <c r="A31" s="7"/>
      <c r="B31" s="112" t="s">
        <v>193</v>
      </c>
      <c r="C31" s="33"/>
      <c r="D31" s="93">
        <v>130</v>
      </c>
      <c r="E31" s="93">
        <v>214</v>
      </c>
      <c r="F31" s="93">
        <v>99</v>
      </c>
      <c r="G31" s="93">
        <v>115</v>
      </c>
      <c r="H31" s="113"/>
      <c r="I31" s="112" t="s">
        <v>192</v>
      </c>
      <c r="J31" s="33"/>
      <c r="K31" s="93">
        <v>332</v>
      </c>
      <c r="L31" s="93">
        <v>710</v>
      </c>
      <c r="M31" s="93">
        <v>327</v>
      </c>
      <c r="N31" s="93">
        <v>383</v>
      </c>
      <c r="O31" s="122"/>
      <c r="P31" s="7"/>
      <c r="Q31" s="112" t="s">
        <v>191</v>
      </c>
      <c r="R31" s="7"/>
      <c r="S31" s="121">
        <v>68</v>
      </c>
      <c r="T31" s="89">
        <v>142</v>
      </c>
      <c r="U31" s="89">
        <v>61</v>
      </c>
      <c r="V31" s="120">
        <v>81</v>
      </c>
      <c r="W31" s="113"/>
      <c r="X31" s="112" t="s">
        <v>190</v>
      </c>
      <c r="Y31" s="33"/>
      <c r="Z31" s="93">
        <v>1918</v>
      </c>
      <c r="AA31" s="93">
        <v>4130</v>
      </c>
      <c r="AB31" s="93">
        <v>1946</v>
      </c>
      <c r="AC31" s="93">
        <v>2184</v>
      </c>
      <c r="AD31" s="7"/>
      <c r="AE31" s="90"/>
    </row>
    <row r="32" spans="1:31" ht="14.25" customHeight="1">
      <c r="A32" s="7"/>
      <c r="B32" s="112" t="s">
        <v>189</v>
      </c>
      <c r="C32" s="33"/>
      <c r="D32" s="93">
        <v>164</v>
      </c>
      <c r="E32" s="93">
        <v>269</v>
      </c>
      <c r="F32" s="93">
        <v>136</v>
      </c>
      <c r="G32" s="93">
        <v>133</v>
      </c>
      <c r="H32" s="113"/>
      <c r="I32" s="112" t="s">
        <v>188</v>
      </c>
      <c r="J32" s="33"/>
      <c r="K32" s="93">
        <v>386</v>
      </c>
      <c r="L32" s="93">
        <v>865</v>
      </c>
      <c r="M32" s="93">
        <v>420</v>
      </c>
      <c r="N32" s="93">
        <v>445</v>
      </c>
      <c r="O32" s="122"/>
      <c r="P32" s="7"/>
      <c r="Q32" s="112" t="s">
        <v>187</v>
      </c>
      <c r="R32" s="7"/>
      <c r="S32" s="121">
        <v>88</v>
      </c>
      <c r="T32" s="89">
        <v>150</v>
      </c>
      <c r="U32" s="89">
        <v>64</v>
      </c>
      <c r="V32" s="120">
        <v>86</v>
      </c>
      <c r="W32" s="129"/>
      <c r="X32" s="112" t="s">
        <v>186</v>
      </c>
      <c r="Y32" s="33"/>
      <c r="Z32" s="93">
        <v>1941</v>
      </c>
      <c r="AA32" s="93">
        <v>4009</v>
      </c>
      <c r="AB32" s="93">
        <v>1884</v>
      </c>
      <c r="AC32" s="93">
        <v>2125</v>
      </c>
      <c r="AD32" s="7"/>
      <c r="AE32" s="90"/>
    </row>
    <row r="33" spans="1:31" ht="14.25" customHeight="1">
      <c r="A33" s="7"/>
      <c r="B33" s="125" t="s">
        <v>185</v>
      </c>
      <c r="C33" s="124"/>
      <c r="D33" s="93">
        <v>201</v>
      </c>
      <c r="E33" s="93">
        <v>355</v>
      </c>
      <c r="F33" s="93">
        <v>156</v>
      </c>
      <c r="G33" s="93">
        <v>199</v>
      </c>
      <c r="H33" s="113"/>
      <c r="I33" s="112" t="s">
        <v>184</v>
      </c>
      <c r="J33" s="124"/>
      <c r="K33" s="93">
        <v>211</v>
      </c>
      <c r="L33" s="93">
        <v>465</v>
      </c>
      <c r="M33" s="93">
        <v>207</v>
      </c>
      <c r="N33" s="93">
        <v>258</v>
      </c>
      <c r="O33" s="94"/>
      <c r="P33" s="7"/>
      <c r="Q33" s="112" t="s">
        <v>183</v>
      </c>
      <c r="R33" s="7"/>
      <c r="S33" s="121">
        <v>509</v>
      </c>
      <c r="T33" s="89">
        <v>1036</v>
      </c>
      <c r="U33" s="89">
        <v>482</v>
      </c>
      <c r="V33" s="120">
        <v>554</v>
      </c>
      <c r="W33" s="113"/>
      <c r="X33" s="112" t="s">
        <v>182</v>
      </c>
      <c r="Y33" s="33"/>
      <c r="Z33" s="93">
        <v>568</v>
      </c>
      <c r="AA33" s="93">
        <v>1389</v>
      </c>
      <c r="AB33" s="93">
        <v>665</v>
      </c>
      <c r="AC33" s="93">
        <v>724</v>
      </c>
      <c r="AD33" s="7"/>
      <c r="AE33" s="90"/>
    </row>
    <row r="34" spans="1:31" ht="14.25" customHeight="1">
      <c r="A34" s="7"/>
      <c r="B34" s="112" t="s">
        <v>181</v>
      </c>
      <c r="C34" s="33"/>
      <c r="D34" s="93">
        <v>169</v>
      </c>
      <c r="E34" s="93">
        <v>290</v>
      </c>
      <c r="F34" s="93">
        <v>130</v>
      </c>
      <c r="G34" s="93">
        <v>160</v>
      </c>
      <c r="H34" s="126"/>
      <c r="I34" s="112" t="s">
        <v>180</v>
      </c>
      <c r="J34" s="33"/>
      <c r="K34" s="93">
        <v>323</v>
      </c>
      <c r="L34" s="93">
        <v>805</v>
      </c>
      <c r="M34" s="93">
        <v>382</v>
      </c>
      <c r="N34" s="93">
        <v>423</v>
      </c>
      <c r="O34" s="122"/>
      <c r="P34" s="7"/>
      <c r="Q34" s="112" t="s">
        <v>179</v>
      </c>
      <c r="R34" s="7"/>
      <c r="S34" s="121">
        <v>1658</v>
      </c>
      <c r="T34" s="89">
        <v>3483</v>
      </c>
      <c r="U34" s="89">
        <v>1652</v>
      </c>
      <c r="V34" s="120">
        <v>1831</v>
      </c>
      <c r="W34" s="113"/>
      <c r="X34" s="112"/>
      <c r="Y34" s="33"/>
      <c r="Z34" s="93"/>
      <c r="AA34" s="93"/>
      <c r="AB34" s="93"/>
      <c r="AC34" s="93"/>
      <c r="AD34" s="7"/>
      <c r="AE34" s="90"/>
    </row>
    <row r="35" spans="1:31" ht="14.25" customHeight="1">
      <c r="A35" s="7"/>
      <c r="B35" s="112" t="s">
        <v>178</v>
      </c>
      <c r="C35" s="33"/>
      <c r="D35" s="93">
        <v>310</v>
      </c>
      <c r="E35" s="93">
        <v>475</v>
      </c>
      <c r="F35" s="93">
        <v>234</v>
      </c>
      <c r="G35" s="93">
        <v>241</v>
      </c>
      <c r="H35" s="113"/>
      <c r="I35" s="112" t="s">
        <v>177</v>
      </c>
      <c r="J35" s="33"/>
      <c r="K35" s="93">
        <v>463</v>
      </c>
      <c r="L35" s="93">
        <v>920</v>
      </c>
      <c r="M35" s="93">
        <v>422</v>
      </c>
      <c r="N35" s="93">
        <v>498</v>
      </c>
      <c r="O35" s="122"/>
      <c r="P35" s="7"/>
      <c r="Q35" s="112" t="s">
        <v>176</v>
      </c>
      <c r="R35" s="7"/>
      <c r="S35" s="121">
        <v>58</v>
      </c>
      <c r="T35" s="89">
        <v>132</v>
      </c>
      <c r="U35" s="89">
        <v>66</v>
      </c>
      <c r="V35" s="120">
        <v>66</v>
      </c>
      <c r="W35" s="113"/>
      <c r="X35" s="116" t="s">
        <v>175</v>
      </c>
      <c r="Y35" s="33"/>
      <c r="Z35" s="114">
        <v>4772</v>
      </c>
      <c r="AA35" s="95">
        <v>11294</v>
      </c>
      <c r="AB35" s="95">
        <v>5586</v>
      </c>
      <c r="AC35" s="95">
        <v>5708</v>
      </c>
      <c r="AD35" s="7"/>
      <c r="AE35" s="90"/>
    </row>
    <row r="36" spans="1:31" ht="14.25" customHeight="1">
      <c r="A36" s="7"/>
      <c r="B36" s="112"/>
      <c r="C36" s="33"/>
      <c r="D36" s="93"/>
      <c r="E36" s="93"/>
      <c r="F36" s="93"/>
      <c r="G36" s="93"/>
      <c r="H36" s="113"/>
      <c r="I36" s="112"/>
      <c r="J36" s="33"/>
      <c r="K36" s="93"/>
      <c r="L36" s="93"/>
      <c r="M36" s="93"/>
      <c r="N36" s="93"/>
      <c r="O36" s="122"/>
      <c r="P36" s="7"/>
      <c r="Q36" s="112"/>
      <c r="R36" s="7"/>
      <c r="S36" s="121"/>
      <c r="T36" s="89"/>
      <c r="U36" s="89"/>
      <c r="V36" s="120"/>
      <c r="W36" s="113"/>
      <c r="X36" s="112"/>
      <c r="Y36" s="33"/>
      <c r="Z36" s="93"/>
      <c r="AA36" s="93"/>
      <c r="AB36" s="93"/>
      <c r="AC36" s="93"/>
      <c r="AD36" s="94"/>
      <c r="AE36" s="90"/>
    </row>
    <row r="37" spans="1:31" ht="14.25" customHeight="1">
      <c r="A37" s="7"/>
      <c r="B37" s="112" t="s">
        <v>174</v>
      </c>
      <c r="C37" s="33"/>
      <c r="D37" s="93">
        <v>252</v>
      </c>
      <c r="E37" s="93">
        <v>460</v>
      </c>
      <c r="F37" s="93">
        <v>215</v>
      </c>
      <c r="G37" s="93">
        <v>245</v>
      </c>
      <c r="H37" s="113"/>
      <c r="I37" s="112" t="s">
        <v>173</v>
      </c>
      <c r="J37" s="33"/>
      <c r="K37" s="93">
        <v>425</v>
      </c>
      <c r="L37" s="93">
        <v>936</v>
      </c>
      <c r="M37" s="93">
        <v>468</v>
      </c>
      <c r="N37" s="93">
        <v>468</v>
      </c>
      <c r="O37" s="122"/>
      <c r="P37" s="7"/>
      <c r="Q37" s="116" t="s">
        <v>172</v>
      </c>
      <c r="R37" s="115"/>
      <c r="S37" s="114">
        <v>54417</v>
      </c>
      <c r="T37" s="95">
        <v>122719</v>
      </c>
      <c r="U37" s="95">
        <v>59132</v>
      </c>
      <c r="V37" s="95">
        <v>63587</v>
      </c>
      <c r="W37" s="113"/>
      <c r="X37" s="112" t="s">
        <v>171</v>
      </c>
      <c r="Y37" s="33"/>
      <c r="Z37" s="93">
        <v>3041</v>
      </c>
      <c r="AA37" s="93">
        <v>7023</v>
      </c>
      <c r="AB37" s="93">
        <v>3489</v>
      </c>
      <c r="AC37" s="93">
        <v>3534</v>
      </c>
      <c r="AD37" s="94"/>
      <c r="AE37" s="90"/>
    </row>
    <row r="38" spans="1:30" ht="14.25" customHeight="1">
      <c r="A38" s="7"/>
      <c r="B38" s="112" t="s">
        <v>170</v>
      </c>
      <c r="C38" s="33"/>
      <c r="D38" s="93">
        <v>3</v>
      </c>
      <c r="E38" s="93">
        <v>3</v>
      </c>
      <c r="F38" s="93">
        <v>2</v>
      </c>
      <c r="G38" s="93">
        <v>1</v>
      </c>
      <c r="H38" s="113"/>
      <c r="I38" s="112" t="s">
        <v>169</v>
      </c>
      <c r="J38" s="33"/>
      <c r="K38" s="93">
        <v>13</v>
      </c>
      <c r="L38" s="93">
        <v>26</v>
      </c>
      <c r="M38" s="93">
        <v>14</v>
      </c>
      <c r="N38" s="93">
        <v>12</v>
      </c>
      <c r="O38" s="122"/>
      <c r="P38" s="7"/>
      <c r="Q38" s="112"/>
      <c r="R38" s="7"/>
      <c r="S38" s="121"/>
      <c r="T38" s="89"/>
      <c r="U38" s="89"/>
      <c r="V38" s="120"/>
      <c r="W38" s="113"/>
      <c r="X38" s="112" t="s">
        <v>168</v>
      </c>
      <c r="Y38" s="33"/>
      <c r="Z38" s="93">
        <v>1009</v>
      </c>
      <c r="AA38" s="93">
        <v>2407</v>
      </c>
      <c r="AB38" s="93">
        <v>1160</v>
      </c>
      <c r="AC38" s="93">
        <v>1247</v>
      </c>
      <c r="AD38" s="94"/>
    </row>
    <row r="39" spans="1:30" ht="14.25" customHeight="1">
      <c r="A39" s="7"/>
      <c r="B39" s="112" t="s">
        <v>167</v>
      </c>
      <c r="C39" s="33"/>
      <c r="D39" s="93">
        <v>201</v>
      </c>
      <c r="E39" s="93">
        <v>393</v>
      </c>
      <c r="F39" s="93">
        <v>180</v>
      </c>
      <c r="G39" s="93">
        <v>213</v>
      </c>
      <c r="H39" s="113"/>
      <c r="I39" s="112" t="s">
        <v>166</v>
      </c>
      <c r="J39" s="33"/>
      <c r="K39" s="93">
        <v>195</v>
      </c>
      <c r="L39" s="93">
        <v>370</v>
      </c>
      <c r="M39" s="93">
        <v>186</v>
      </c>
      <c r="N39" s="93">
        <v>184</v>
      </c>
      <c r="O39" s="122"/>
      <c r="P39" s="7"/>
      <c r="Q39" s="116" t="s">
        <v>165</v>
      </c>
      <c r="R39" s="115"/>
      <c r="S39" s="114">
        <v>7048</v>
      </c>
      <c r="T39" s="95">
        <v>12168</v>
      </c>
      <c r="U39" s="95">
        <v>5997</v>
      </c>
      <c r="V39" s="95">
        <v>6171</v>
      </c>
      <c r="W39" s="113"/>
      <c r="X39" s="112" t="s">
        <v>164</v>
      </c>
      <c r="Y39" s="33"/>
      <c r="Z39" s="93">
        <v>722</v>
      </c>
      <c r="AA39" s="93">
        <v>1864</v>
      </c>
      <c r="AB39" s="93">
        <v>937</v>
      </c>
      <c r="AC39" s="93">
        <v>927</v>
      </c>
      <c r="AD39" s="94"/>
    </row>
    <row r="40" spans="1:30" ht="14.25" customHeight="1">
      <c r="A40" s="94"/>
      <c r="B40" s="112" t="s">
        <v>163</v>
      </c>
      <c r="C40" s="33"/>
      <c r="D40" s="93">
        <v>11</v>
      </c>
      <c r="E40" s="93">
        <v>19</v>
      </c>
      <c r="F40" s="93">
        <v>10</v>
      </c>
      <c r="G40" s="93">
        <v>9</v>
      </c>
      <c r="H40" s="126"/>
      <c r="I40" s="112" t="s">
        <v>162</v>
      </c>
      <c r="J40" s="33"/>
      <c r="K40" s="93">
        <v>261</v>
      </c>
      <c r="L40" s="93">
        <v>485</v>
      </c>
      <c r="M40" s="93">
        <v>217</v>
      </c>
      <c r="N40" s="93">
        <v>268</v>
      </c>
      <c r="O40" s="122"/>
      <c r="P40" s="7"/>
      <c r="Q40" s="112"/>
      <c r="R40" s="7"/>
      <c r="S40" s="121"/>
      <c r="T40" s="89"/>
      <c r="U40" s="89"/>
      <c r="V40" s="120"/>
      <c r="W40" s="113"/>
      <c r="X40" s="112"/>
      <c r="Y40" s="33"/>
      <c r="Z40" s="93"/>
      <c r="AA40" s="93"/>
      <c r="AB40" s="93"/>
      <c r="AC40" s="93"/>
      <c r="AD40" s="94"/>
    </row>
    <row r="41" spans="1:30" ht="14.25" customHeight="1">
      <c r="A41" s="7"/>
      <c r="B41" s="112" t="s">
        <v>161</v>
      </c>
      <c r="C41" s="33"/>
      <c r="D41" s="93">
        <v>1</v>
      </c>
      <c r="E41" s="93">
        <v>1</v>
      </c>
      <c r="F41" s="93">
        <v>1</v>
      </c>
      <c r="G41" s="93" t="s">
        <v>446</v>
      </c>
      <c r="H41" s="113"/>
      <c r="I41" s="112" t="s">
        <v>160</v>
      </c>
      <c r="J41" s="33"/>
      <c r="K41" s="93">
        <v>620</v>
      </c>
      <c r="L41" s="93">
        <v>1183</v>
      </c>
      <c r="M41" s="93">
        <v>598</v>
      </c>
      <c r="N41" s="93">
        <v>585</v>
      </c>
      <c r="O41" s="122"/>
      <c r="P41" s="7"/>
      <c r="Q41" s="112" t="s">
        <v>159</v>
      </c>
      <c r="R41" s="7"/>
      <c r="S41" s="121">
        <v>228</v>
      </c>
      <c r="T41" s="89">
        <v>443</v>
      </c>
      <c r="U41" s="89">
        <v>212</v>
      </c>
      <c r="V41" s="120">
        <v>231</v>
      </c>
      <c r="W41" s="113"/>
      <c r="X41" s="128" t="s">
        <v>158</v>
      </c>
      <c r="Y41" s="33"/>
      <c r="Z41" s="114">
        <v>1665</v>
      </c>
      <c r="AA41" s="95">
        <v>4243</v>
      </c>
      <c r="AB41" s="95">
        <v>2123</v>
      </c>
      <c r="AC41" s="95">
        <v>2120</v>
      </c>
      <c r="AD41" s="94"/>
    </row>
    <row r="42" spans="1:30" ht="14.25" customHeight="1">
      <c r="A42" s="7"/>
      <c r="B42" s="112"/>
      <c r="C42" s="33"/>
      <c r="D42" s="93"/>
      <c r="E42" s="93"/>
      <c r="F42" s="93"/>
      <c r="G42" s="93"/>
      <c r="H42" s="113"/>
      <c r="I42" s="112"/>
      <c r="J42" s="33"/>
      <c r="K42" s="93"/>
      <c r="L42" s="93"/>
      <c r="M42" s="93"/>
      <c r="N42" s="93"/>
      <c r="O42" s="122"/>
      <c r="P42" s="7"/>
      <c r="Q42" s="112" t="s">
        <v>157</v>
      </c>
      <c r="R42" s="7"/>
      <c r="S42" s="121">
        <v>442</v>
      </c>
      <c r="T42" s="89">
        <v>1058</v>
      </c>
      <c r="U42" s="89">
        <v>498</v>
      </c>
      <c r="V42" s="120">
        <v>560</v>
      </c>
      <c r="W42" s="113"/>
      <c r="X42" s="116"/>
      <c r="Y42" s="33"/>
      <c r="Z42" s="93"/>
      <c r="AA42" s="93"/>
      <c r="AB42" s="93"/>
      <c r="AC42" s="93"/>
      <c r="AD42" s="94"/>
    </row>
    <row r="43" spans="1:30" ht="14.25" customHeight="1">
      <c r="A43" s="7"/>
      <c r="B43" s="112" t="s">
        <v>156</v>
      </c>
      <c r="C43" s="33"/>
      <c r="D43" s="93">
        <v>13</v>
      </c>
      <c r="E43" s="93">
        <v>16</v>
      </c>
      <c r="F43" s="93">
        <v>14</v>
      </c>
      <c r="G43" s="93">
        <v>2</v>
      </c>
      <c r="H43" s="113"/>
      <c r="I43" s="112" t="s">
        <v>155</v>
      </c>
      <c r="J43" s="33"/>
      <c r="K43" s="93">
        <v>662</v>
      </c>
      <c r="L43" s="93">
        <v>1242</v>
      </c>
      <c r="M43" s="93">
        <v>584</v>
      </c>
      <c r="N43" s="93">
        <v>658</v>
      </c>
      <c r="O43" s="122"/>
      <c r="P43" s="7"/>
      <c r="Q43" s="112" t="s">
        <v>154</v>
      </c>
      <c r="R43" s="7"/>
      <c r="S43" s="121">
        <v>404</v>
      </c>
      <c r="T43" s="89">
        <v>644</v>
      </c>
      <c r="U43" s="89">
        <v>306</v>
      </c>
      <c r="V43" s="120">
        <v>338</v>
      </c>
      <c r="W43" s="113"/>
      <c r="X43" s="112" t="s">
        <v>153</v>
      </c>
      <c r="Y43" s="33"/>
      <c r="Z43" s="93">
        <v>1665</v>
      </c>
      <c r="AA43" s="93">
        <v>4243</v>
      </c>
      <c r="AB43" s="93">
        <v>2123</v>
      </c>
      <c r="AC43" s="93">
        <v>2120</v>
      </c>
      <c r="AD43" s="94"/>
    </row>
    <row r="44" spans="1:30" ht="14.25" customHeight="1">
      <c r="A44" s="7"/>
      <c r="B44" s="112" t="s">
        <v>152</v>
      </c>
      <c r="C44" s="33"/>
      <c r="D44" s="93" t="s">
        <v>446</v>
      </c>
      <c r="E44" s="93" t="s">
        <v>446</v>
      </c>
      <c r="F44" s="93" t="s">
        <v>446</v>
      </c>
      <c r="G44" s="93" t="s">
        <v>446</v>
      </c>
      <c r="H44" s="113"/>
      <c r="I44" s="112" t="s">
        <v>151</v>
      </c>
      <c r="J44" s="33"/>
      <c r="K44" s="93">
        <v>301</v>
      </c>
      <c r="L44" s="93">
        <v>547</v>
      </c>
      <c r="M44" s="93">
        <v>248</v>
      </c>
      <c r="N44" s="93">
        <v>299</v>
      </c>
      <c r="O44" s="122"/>
      <c r="P44" s="7"/>
      <c r="Q44" s="112" t="s">
        <v>150</v>
      </c>
      <c r="R44" s="7"/>
      <c r="S44" s="121">
        <v>428</v>
      </c>
      <c r="T44" s="89">
        <v>696</v>
      </c>
      <c r="U44" s="89">
        <v>343</v>
      </c>
      <c r="V44" s="120">
        <v>353</v>
      </c>
      <c r="W44" s="113"/>
      <c r="X44" s="112"/>
      <c r="Y44" s="33"/>
      <c r="Z44" s="93"/>
      <c r="AA44" s="93"/>
      <c r="AB44" s="93"/>
      <c r="AC44" s="93"/>
      <c r="AD44" s="94"/>
    </row>
    <row r="45" spans="1:30" ht="14.25" customHeight="1">
      <c r="A45" s="7"/>
      <c r="B45" s="112" t="s">
        <v>149</v>
      </c>
      <c r="C45" s="33"/>
      <c r="D45" s="93">
        <v>64</v>
      </c>
      <c r="E45" s="93">
        <v>98</v>
      </c>
      <c r="F45" s="93">
        <v>49</v>
      </c>
      <c r="G45" s="93">
        <v>49</v>
      </c>
      <c r="H45" s="113"/>
      <c r="I45" s="112" t="s">
        <v>148</v>
      </c>
      <c r="J45" s="33"/>
      <c r="K45" s="93">
        <v>124</v>
      </c>
      <c r="L45" s="93">
        <v>259</v>
      </c>
      <c r="M45" s="93">
        <v>120</v>
      </c>
      <c r="N45" s="93">
        <v>139</v>
      </c>
      <c r="O45" s="122"/>
      <c r="P45" s="7"/>
      <c r="Q45" s="112" t="s">
        <v>147</v>
      </c>
      <c r="R45" s="7"/>
      <c r="S45" s="121">
        <v>690</v>
      </c>
      <c r="T45" s="89">
        <v>1040</v>
      </c>
      <c r="U45" s="89">
        <v>508</v>
      </c>
      <c r="V45" s="120">
        <v>532</v>
      </c>
      <c r="W45" s="113"/>
      <c r="X45" s="116" t="s">
        <v>146</v>
      </c>
      <c r="Y45" s="33"/>
      <c r="Z45" s="114">
        <v>5094</v>
      </c>
      <c r="AA45" s="95">
        <v>12786</v>
      </c>
      <c r="AB45" s="95">
        <v>6203</v>
      </c>
      <c r="AC45" s="95">
        <v>6583</v>
      </c>
      <c r="AD45" s="94"/>
    </row>
    <row r="46" spans="1:30" ht="14.25" customHeight="1">
      <c r="A46" s="7"/>
      <c r="B46" s="125" t="s">
        <v>145</v>
      </c>
      <c r="C46" s="124"/>
      <c r="D46" s="93">
        <v>116</v>
      </c>
      <c r="E46" s="93">
        <v>181</v>
      </c>
      <c r="F46" s="93">
        <v>91</v>
      </c>
      <c r="G46" s="93">
        <v>90</v>
      </c>
      <c r="H46" s="126"/>
      <c r="I46" s="112" t="s">
        <v>144</v>
      </c>
      <c r="J46" s="33"/>
      <c r="K46" s="93">
        <v>207</v>
      </c>
      <c r="L46" s="93">
        <v>395</v>
      </c>
      <c r="M46" s="93">
        <v>178</v>
      </c>
      <c r="N46" s="93">
        <v>217</v>
      </c>
      <c r="O46" s="122"/>
      <c r="P46" s="7"/>
      <c r="Q46" s="112"/>
      <c r="R46" s="7"/>
      <c r="S46" s="121"/>
      <c r="T46" s="89"/>
      <c r="U46" s="89"/>
      <c r="V46" s="120"/>
      <c r="W46" s="113"/>
      <c r="Y46" s="118"/>
      <c r="Z46" s="93"/>
      <c r="AA46" s="93"/>
      <c r="AB46" s="93"/>
      <c r="AC46" s="93"/>
      <c r="AD46" s="94"/>
    </row>
    <row r="47" spans="1:30" ht="14.25" customHeight="1">
      <c r="A47" s="7"/>
      <c r="B47" s="112" t="s">
        <v>143</v>
      </c>
      <c r="C47" s="33"/>
      <c r="D47" s="93">
        <v>87</v>
      </c>
      <c r="E47" s="93">
        <v>132</v>
      </c>
      <c r="F47" s="93">
        <v>75</v>
      </c>
      <c r="G47" s="93">
        <v>57</v>
      </c>
      <c r="H47" s="113"/>
      <c r="I47" s="112" t="s">
        <v>142</v>
      </c>
      <c r="J47" s="33"/>
      <c r="K47" s="93">
        <v>308</v>
      </c>
      <c r="L47" s="93">
        <v>679</v>
      </c>
      <c r="M47" s="93">
        <v>317</v>
      </c>
      <c r="N47" s="93">
        <v>362</v>
      </c>
      <c r="O47" s="122"/>
      <c r="P47" s="7"/>
      <c r="Q47" s="112" t="s">
        <v>141</v>
      </c>
      <c r="R47" s="7"/>
      <c r="S47" s="121">
        <v>421</v>
      </c>
      <c r="T47" s="89">
        <v>807</v>
      </c>
      <c r="U47" s="89">
        <v>382</v>
      </c>
      <c r="V47" s="120">
        <v>425</v>
      </c>
      <c r="W47" s="113"/>
      <c r="X47" s="112" t="s">
        <v>140</v>
      </c>
      <c r="Y47" s="127"/>
      <c r="Z47" s="93">
        <v>1767</v>
      </c>
      <c r="AA47" s="93">
        <v>4321</v>
      </c>
      <c r="AB47" s="93">
        <v>2067</v>
      </c>
      <c r="AC47" s="93">
        <v>2254</v>
      </c>
      <c r="AD47" s="94"/>
    </row>
    <row r="48" spans="1:30" ht="14.25" customHeight="1">
      <c r="A48" s="7"/>
      <c r="B48" s="112"/>
      <c r="C48" s="33"/>
      <c r="D48" s="93"/>
      <c r="E48" s="93"/>
      <c r="F48" s="93"/>
      <c r="G48" s="93"/>
      <c r="H48" s="113"/>
      <c r="I48" s="112"/>
      <c r="J48" s="33"/>
      <c r="K48" s="93"/>
      <c r="L48" s="93"/>
      <c r="M48" s="93"/>
      <c r="N48" s="93"/>
      <c r="O48" s="122"/>
      <c r="P48" s="7"/>
      <c r="Q48" s="112" t="s">
        <v>139</v>
      </c>
      <c r="R48" s="7"/>
      <c r="S48" s="121">
        <v>945</v>
      </c>
      <c r="T48" s="89">
        <v>1775</v>
      </c>
      <c r="U48" s="89">
        <v>831</v>
      </c>
      <c r="V48" s="120">
        <v>944</v>
      </c>
      <c r="W48" s="113"/>
      <c r="X48" s="112" t="s">
        <v>138</v>
      </c>
      <c r="Y48" s="123"/>
      <c r="Z48" s="93">
        <v>2818</v>
      </c>
      <c r="AA48" s="93">
        <v>7255</v>
      </c>
      <c r="AB48" s="93">
        <v>3549</v>
      </c>
      <c r="AC48" s="93">
        <v>3706</v>
      </c>
      <c r="AD48" s="94"/>
    </row>
    <row r="49" spans="1:30" ht="14.25" customHeight="1">
      <c r="A49" s="7"/>
      <c r="B49" s="112" t="s">
        <v>137</v>
      </c>
      <c r="C49" s="33"/>
      <c r="D49" s="93">
        <v>5</v>
      </c>
      <c r="E49" s="93">
        <v>11</v>
      </c>
      <c r="F49" s="93">
        <v>9</v>
      </c>
      <c r="G49" s="93">
        <v>2</v>
      </c>
      <c r="H49" s="113"/>
      <c r="I49" s="112" t="s">
        <v>136</v>
      </c>
      <c r="J49" s="33"/>
      <c r="K49" s="93">
        <v>273</v>
      </c>
      <c r="L49" s="93">
        <v>560</v>
      </c>
      <c r="M49" s="93">
        <v>272</v>
      </c>
      <c r="N49" s="93">
        <v>288</v>
      </c>
      <c r="O49" s="122"/>
      <c r="P49" s="7"/>
      <c r="Q49" s="112" t="s">
        <v>135</v>
      </c>
      <c r="R49" s="7"/>
      <c r="S49" s="121">
        <v>965</v>
      </c>
      <c r="T49" s="89">
        <v>1751</v>
      </c>
      <c r="U49" s="89">
        <v>908</v>
      </c>
      <c r="V49" s="120">
        <v>843</v>
      </c>
      <c r="W49" s="113"/>
      <c r="X49" s="112" t="s">
        <v>134</v>
      </c>
      <c r="Y49" s="33"/>
      <c r="Z49" s="93">
        <v>509</v>
      </c>
      <c r="AA49" s="93">
        <v>1210</v>
      </c>
      <c r="AB49" s="93">
        <v>587</v>
      </c>
      <c r="AC49" s="93">
        <v>623</v>
      </c>
      <c r="AD49" s="94"/>
    </row>
    <row r="50" spans="1:30" ht="14.25" customHeight="1">
      <c r="A50" s="7"/>
      <c r="B50" s="112" t="s">
        <v>133</v>
      </c>
      <c r="C50" s="33"/>
      <c r="D50" s="93">
        <v>52</v>
      </c>
      <c r="E50" s="93">
        <v>94</v>
      </c>
      <c r="F50" s="93">
        <v>36</v>
      </c>
      <c r="G50" s="93">
        <v>58</v>
      </c>
      <c r="H50" s="113"/>
      <c r="I50" s="112" t="s">
        <v>132</v>
      </c>
      <c r="J50" s="33"/>
      <c r="K50" s="93">
        <v>254</v>
      </c>
      <c r="L50" s="93">
        <v>558</v>
      </c>
      <c r="M50" s="93">
        <v>273</v>
      </c>
      <c r="N50" s="93">
        <v>285</v>
      </c>
      <c r="O50" s="122"/>
      <c r="P50" s="7"/>
      <c r="Q50" s="112" t="s">
        <v>131</v>
      </c>
      <c r="R50" s="7"/>
      <c r="S50" s="121">
        <v>1655</v>
      </c>
      <c r="T50" s="89">
        <v>2612</v>
      </c>
      <c r="U50" s="89">
        <v>1320</v>
      </c>
      <c r="V50" s="120">
        <v>1292</v>
      </c>
      <c r="W50" s="113"/>
      <c r="X50" s="112"/>
      <c r="Y50" s="33"/>
      <c r="Z50" s="93"/>
      <c r="AA50" s="93"/>
      <c r="AB50" s="93"/>
      <c r="AC50" s="93"/>
      <c r="AD50" s="94"/>
    </row>
    <row r="51" spans="1:30" ht="14.25" customHeight="1">
      <c r="A51" s="7"/>
      <c r="B51" s="112" t="s">
        <v>130</v>
      </c>
      <c r="C51" s="33"/>
      <c r="D51" s="93">
        <v>126</v>
      </c>
      <c r="E51" s="93">
        <v>194</v>
      </c>
      <c r="F51" s="93">
        <v>91</v>
      </c>
      <c r="G51" s="93">
        <v>103</v>
      </c>
      <c r="H51" s="113"/>
      <c r="I51" s="112" t="s">
        <v>129</v>
      </c>
      <c r="J51" s="33"/>
      <c r="K51" s="93">
        <v>133</v>
      </c>
      <c r="L51" s="93">
        <v>226</v>
      </c>
      <c r="M51" s="93">
        <v>108</v>
      </c>
      <c r="N51" s="93">
        <v>118</v>
      </c>
      <c r="O51" s="122"/>
      <c r="P51" s="7"/>
      <c r="Q51" s="112" t="s">
        <v>128</v>
      </c>
      <c r="R51" s="7"/>
      <c r="S51" s="121">
        <v>870</v>
      </c>
      <c r="T51" s="89">
        <v>1342</v>
      </c>
      <c r="U51" s="89">
        <v>689</v>
      </c>
      <c r="V51" s="120">
        <v>653</v>
      </c>
      <c r="W51" s="113"/>
      <c r="X51" s="116" t="s">
        <v>127</v>
      </c>
      <c r="Y51" s="118"/>
      <c r="Z51" s="114">
        <v>3533</v>
      </c>
      <c r="AA51" s="95">
        <v>7995</v>
      </c>
      <c r="AB51" s="95">
        <v>3811</v>
      </c>
      <c r="AC51" s="95">
        <v>4184</v>
      </c>
      <c r="AD51" s="94"/>
    </row>
    <row r="52" spans="1:30" ht="14.25" customHeight="1">
      <c r="A52" s="94"/>
      <c r="B52" s="112" t="s">
        <v>126</v>
      </c>
      <c r="C52" s="33"/>
      <c r="D52" s="93">
        <v>227</v>
      </c>
      <c r="E52" s="93">
        <v>425</v>
      </c>
      <c r="F52" s="93">
        <v>194</v>
      </c>
      <c r="G52" s="93">
        <v>231</v>
      </c>
      <c r="H52" s="126"/>
      <c r="I52" s="112" t="s">
        <v>125</v>
      </c>
      <c r="J52" s="33"/>
      <c r="K52" s="93">
        <v>713</v>
      </c>
      <c r="L52" s="93">
        <v>1419</v>
      </c>
      <c r="M52" s="93">
        <v>723</v>
      </c>
      <c r="N52" s="93">
        <v>696</v>
      </c>
      <c r="O52" s="122"/>
      <c r="P52" s="7"/>
      <c r="Q52" s="112"/>
      <c r="R52" s="7"/>
      <c r="S52" s="121"/>
      <c r="T52" s="89"/>
      <c r="U52" s="89"/>
      <c r="V52" s="120"/>
      <c r="W52" s="113"/>
      <c r="X52" s="112"/>
      <c r="Y52" s="33"/>
      <c r="Z52" s="93"/>
      <c r="AA52" s="93"/>
      <c r="AB52" s="93"/>
      <c r="AC52" s="93"/>
      <c r="AD52" s="94"/>
    </row>
    <row r="53" spans="1:30" ht="14.25" customHeight="1">
      <c r="A53" s="7"/>
      <c r="B53" s="112" t="s">
        <v>124</v>
      </c>
      <c r="C53" s="33"/>
      <c r="D53" s="93">
        <v>216</v>
      </c>
      <c r="E53" s="93">
        <v>431</v>
      </c>
      <c r="F53" s="93">
        <v>208</v>
      </c>
      <c r="G53" s="93">
        <v>223</v>
      </c>
      <c r="H53" s="113"/>
      <c r="I53" s="112" t="s">
        <v>123</v>
      </c>
      <c r="J53" s="33"/>
      <c r="K53" s="93">
        <v>919</v>
      </c>
      <c r="L53" s="93">
        <v>1890</v>
      </c>
      <c r="M53" s="93">
        <v>898</v>
      </c>
      <c r="N53" s="93">
        <v>992</v>
      </c>
      <c r="O53" s="122"/>
      <c r="P53" s="7"/>
      <c r="Q53" s="116" t="s">
        <v>122</v>
      </c>
      <c r="R53" s="115"/>
      <c r="S53" s="114">
        <v>15378</v>
      </c>
      <c r="T53" s="95">
        <v>36369</v>
      </c>
      <c r="U53" s="95">
        <v>17521</v>
      </c>
      <c r="V53" s="95">
        <v>18848</v>
      </c>
      <c r="W53" s="113"/>
      <c r="X53" s="112" t="s">
        <v>121</v>
      </c>
      <c r="Y53" s="33"/>
      <c r="Z53" s="93">
        <v>3533</v>
      </c>
      <c r="AA53" s="93">
        <v>7995</v>
      </c>
      <c r="AB53" s="93">
        <v>3811</v>
      </c>
      <c r="AC53" s="93">
        <v>4184</v>
      </c>
      <c r="AD53" s="94"/>
    </row>
    <row r="54" spans="1:30" ht="14.25" customHeight="1">
      <c r="A54" s="7"/>
      <c r="B54" s="112"/>
      <c r="C54" s="33"/>
      <c r="D54" s="93"/>
      <c r="E54" s="93"/>
      <c r="F54" s="93"/>
      <c r="G54" s="93"/>
      <c r="H54" s="113"/>
      <c r="I54" s="112"/>
      <c r="J54" s="33"/>
      <c r="K54" s="93"/>
      <c r="L54" s="93"/>
      <c r="M54" s="93"/>
      <c r="N54" s="93"/>
      <c r="O54" s="122"/>
      <c r="P54" s="7"/>
      <c r="Q54" s="112"/>
      <c r="R54" s="7"/>
      <c r="S54" s="121"/>
      <c r="T54" s="89"/>
      <c r="U54" s="89"/>
      <c r="V54" s="120"/>
      <c r="W54" s="113"/>
      <c r="X54" s="112"/>
      <c r="Y54" s="33"/>
      <c r="Z54" s="93"/>
      <c r="AA54" s="93"/>
      <c r="AB54" s="93"/>
      <c r="AC54" s="93"/>
      <c r="AD54" s="92"/>
    </row>
    <row r="55" spans="1:30" ht="14.25" customHeight="1">
      <c r="A55" s="7"/>
      <c r="B55" s="112" t="s">
        <v>120</v>
      </c>
      <c r="C55" s="33"/>
      <c r="D55" s="93">
        <v>642</v>
      </c>
      <c r="E55" s="93">
        <v>1163</v>
      </c>
      <c r="F55" s="93">
        <v>573</v>
      </c>
      <c r="G55" s="93">
        <v>590</v>
      </c>
      <c r="H55" s="113"/>
      <c r="I55" s="112" t="s">
        <v>119</v>
      </c>
      <c r="J55" s="33"/>
      <c r="K55" s="93">
        <v>1252</v>
      </c>
      <c r="L55" s="93">
        <v>2312</v>
      </c>
      <c r="M55" s="93">
        <v>1048</v>
      </c>
      <c r="N55" s="93">
        <v>1264</v>
      </c>
      <c r="O55" s="122"/>
      <c r="P55" s="7"/>
      <c r="Q55" s="112" t="s">
        <v>118</v>
      </c>
      <c r="R55" s="7"/>
      <c r="S55" s="121">
        <v>2068</v>
      </c>
      <c r="T55" s="89">
        <v>4694</v>
      </c>
      <c r="U55" s="89">
        <v>2196</v>
      </c>
      <c r="V55" s="120">
        <v>2498</v>
      </c>
      <c r="W55" s="113"/>
      <c r="X55" s="116" t="s">
        <v>117</v>
      </c>
      <c r="Y55" s="123"/>
      <c r="Z55" s="114">
        <v>6953</v>
      </c>
      <c r="AA55" s="95">
        <v>15747</v>
      </c>
      <c r="AB55" s="95">
        <v>7458</v>
      </c>
      <c r="AC55" s="95">
        <v>8289</v>
      </c>
      <c r="AD55" s="94"/>
    </row>
    <row r="56" spans="1:30" ht="14.25" customHeight="1">
      <c r="A56" s="7"/>
      <c r="B56" s="112" t="s">
        <v>116</v>
      </c>
      <c r="C56" s="33"/>
      <c r="D56" s="93">
        <v>530</v>
      </c>
      <c r="E56" s="93">
        <v>1014</v>
      </c>
      <c r="F56" s="93">
        <v>479</v>
      </c>
      <c r="G56" s="93">
        <v>535</v>
      </c>
      <c r="H56" s="113"/>
      <c r="I56" s="112" t="s">
        <v>115</v>
      </c>
      <c r="J56" s="33"/>
      <c r="K56" s="93">
        <v>655</v>
      </c>
      <c r="L56" s="93">
        <v>1316</v>
      </c>
      <c r="M56" s="93">
        <v>609</v>
      </c>
      <c r="N56" s="93">
        <v>707</v>
      </c>
      <c r="O56" s="122"/>
      <c r="P56" s="7"/>
      <c r="Q56" s="112" t="s">
        <v>114</v>
      </c>
      <c r="R56" s="7"/>
      <c r="S56" s="121">
        <v>478</v>
      </c>
      <c r="T56" s="89">
        <v>1062</v>
      </c>
      <c r="U56" s="89">
        <v>520</v>
      </c>
      <c r="V56" s="120">
        <v>542</v>
      </c>
      <c r="W56" s="113"/>
      <c r="X56" s="112"/>
      <c r="Y56" s="33"/>
      <c r="Z56" s="93"/>
      <c r="AA56" s="93"/>
      <c r="AB56" s="93"/>
      <c r="AC56" s="93"/>
      <c r="AD56" s="94"/>
    </row>
    <row r="57" spans="1:30" ht="14.25" customHeight="1">
      <c r="A57" s="7"/>
      <c r="B57" s="112" t="s">
        <v>113</v>
      </c>
      <c r="C57" s="33"/>
      <c r="D57" s="93">
        <v>507</v>
      </c>
      <c r="E57" s="93">
        <v>966</v>
      </c>
      <c r="F57" s="93">
        <v>445</v>
      </c>
      <c r="G57" s="93">
        <v>521</v>
      </c>
      <c r="H57" s="113"/>
      <c r="I57" s="112" t="s">
        <v>112</v>
      </c>
      <c r="J57" s="33"/>
      <c r="K57" s="93">
        <v>532</v>
      </c>
      <c r="L57" s="93">
        <v>1062</v>
      </c>
      <c r="M57" s="93">
        <v>524</v>
      </c>
      <c r="N57" s="93">
        <v>538</v>
      </c>
      <c r="O57" s="122"/>
      <c r="P57" s="7"/>
      <c r="Q57" s="112" t="s">
        <v>111</v>
      </c>
      <c r="R57" s="7"/>
      <c r="S57" s="121">
        <v>603</v>
      </c>
      <c r="T57" s="89">
        <v>1399</v>
      </c>
      <c r="U57" s="89">
        <v>667</v>
      </c>
      <c r="V57" s="120">
        <v>732</v>
      </c>
      <c r="W57" s="113"/>
      <c r="X57" s="112" t="s">
        <v>110</v>
      </c>
      <c r="Y57" s="33"/>
      <c r="Z57" s="93">
        <v>490</v>
      </c>
      <c r="AA57" s="93">
        <v>1056</v>
      </c>
      <c r="AB57" s="93">
        <v>513</v>
      </c>
      <c r="AC57" s="93">
        <v>543</v>
      </c>
      <c r="AD57" s="94"/>
    </row>
    <row r="58" spans="1:30" ht="14.25" customHeight="1">
      <c r="A58" s="7"/>
      <c r="B58" s="112" t="s">
        <v>109</v>
      </c>
      <c r="C58" s="33"/>
      <c r="D58" s="93">
        <v>487</v>
      </c>
      <c r="E58" s="93">
        <v>908</v>
      </c>
      <c r="F58" s="93">
        <v>441</v>
      </c>
      <c r="G58" s="93">
        <v>467</v>
      </c>
      <c r="H58" s="126"/>
      <c r="I58" s="112" t="s">
        <v>108</v>
      </c>
      <c r="J58" s="33"/>
      <c r="K58" s="93">
        <v>203</v>
      </c>
      <c r="L58" s="93">
        <v>432</v>
      </c>
      <c r="M58" s="93">
        <v>211</v>
      </c>
      <c r="N58" s="93">
        <v>221</v>
      </c>
      <c r="O58" s="122"/>
      <c r="P58" s="7"/>
      <c r="Q58" s="112" t="s">
        <v>107</v>
      </c>
      <c r="R58" s="7"/>
      <c r="S58" s="121">
        <v>430</v>
      </c>
      <c r="T58" s="89">
        <v>965</v>
      </c>
      <c r="U58" s="89">
        <v>476</v>
      </c>
      <c r="V58" s="120">
        <v>489</v>
      </c>
      <c r="W58" s="113"/>
      <c r="X58" s="112" t="s">
        <v>106</v>
      </c>
      <c r="Y58" s="33"/>
      <c r="Z58" s="93">
        <v>803</v>
      </c>
      <c r="AA58" s="93">
        <v>1821</v>
      </c>
      <c r="AB58" s="93">
        <v>869</v>
      </c>
      <c r="AC58" s="93">
        <v>952</v>
      </c>
      <c r="AD58" s="94"/>
    </row>
    <row r="59" spans="1:30" ht="14.25" customHeight="1">
      <c r="A59" s="7"/>
      <c r="B59" s="125" t="s">
        <v>105</v>
      </c>
      <c r="C59" s="124"/>
      <c r="D59" s="93">
        <v>464</v>
      </c>
      <c r="E59" s="93">
        <v>874</v>
      </c>
      <c r="F59" s="93">
        <v>464</v>
      </c>
      <c r="G59" s="93">
        <v>410</v>
      </c>
      <c r="H59" s="113"/>
      <c r="I59" s="112" t="s">
        <v>104</v>
      </c>
      <c r="J59" s="33"/>
      <c r="K59" s="93">
        <v>776</v>
      </c>
      <c r="L59" s="93">
        <v>1770</v>
      </c>
      <c r="M59" s="93">
        <v>882</v>
      </c>
      <c r="N59" s="93">
        <v>888</v>
      </c>
      <c r="O59" s="122"/>
      <c r="P59" s="7"/>
      <c r="Q59" s="112" t="s">
        <v>103</v>
      </c>
      <c r="R59" s="7"/>
      <c r="S59" s="121">
        <v>2205</v>
      </c>
      <c r="T59" s="89">
        <v>5271</v>
      </c>
      <c r="U59" s="89">
        <v>2578</v>
      </c>
      <c r="V59" s="120">
        <v>2693</v>
      </c>
      <c r="W59" s="113"/>
      <c r="X59" s="112" t="s">
        <v>102</v>
      </c>
      <c r="Y59" s="123"/>
      <c r="Z59" s="93">
        <v>1391</v>
      </c>
      <c r="AA59" s="93">
        <v>3204</v>
      </c>
      <c r="AB59" s="93">
        <v>1499</v>
      </c>
      <c r="AC59" s="93">
        <v>1705</v>
      </c>
      <c r="AD59" s="94"/>
    </row>
    <row r="60" spans="1:30" ht="14.25" customHeight="1">
      <c r="A60" s="7"/>
      <c r="B60" s="112"/>
      <c r="C60" s="33"/>
      <c r="D60" s="93"/>
      <c r="E60" s="93"/>
      <c r="F60" s="93"/>
      <c r="G60" s="93"/>
      <c r="H60" s="113"/>
      <c r="I60" s="112"/>
      <c r="J60" s="33"/>
      <c r="K60" s="93"/>
      <c r="L60" s="93"/>
      <c r="M60" s="93"/>
      <c r="N60" s="93"/>
      <c r="O60" s="122"/>
      <c r="P60" s="94"/>
      <c r="Q60" s="112"/>
      <c r="R60" s="7"/>
      <c r="S60" s="121"/>
      <c r="T60" s="89"/>
      <c r="U60" s="89"/>
      <c r="V60" s="120"/>
      <c r="W60" s="113"/>
      <c r="X60" s="112" t="s">
        <v>101</v>
      </c>
      <c r="Y60" s="33"/>
      <c r="Z60" s="93">
        <v>2156</v>
      </c>
      <c r="AA60" s="93">
        <v>4994</v>
      </c>
      <c r="AB60" s="93">
        <v>2390</v>
      </c>
      <c r="AC60" s="93">
        <v>2604</v>
      </c>
      <c r="AD60" s="94"/>
    </row>
    <row r="61" spans="1:30" ht="14.25" customHeight="1">
      <c r="A61" s="7"/>
      <c r="B61" s="112" t="s">
        <v>100</v>
      </c>
      <c r="C61" s="33"/>
      <c r="D61" s="93">
        <v>153</v>
      </c>
      <c r="E61" s="93">
        <v>265</v>
      </c>
      <c r="F61" s="93">
        <v>105</v>
      </c>
      <c r="G61" s="93">
        <v>160</v>
      </c>
      <c r="H61" s="113"/>
      <c r="I61" s="112" t="s">
        <v>99</v>
      </c>
      <c r="J61" s="33"/>
      <c r="K61" s="93">
        <v>497</v>
      </c>
      <c r="L61" s="93">
        <v>1047</v>
      </c>
      <c r="M61" s="93">
        <v>494</v>
      </c>
      <c r="N61" s="93">
        <v>553</v>
      </c>
      <c r="O61" s="122"/>
      <c r="P61" s="7"/>
      <c r="Q61" s="112" t="s">
        <v>98</v>
      </c>
      <c r="R61" s="7"/>
      <c r="S61" s="121">
        <v>3377</v>
      </c>
      <c r="T61" s="89">
        <v>8201</v>
      </c>
      <c r="U61" s="89">
        <v>3972</v>
      </c>
      <c r="V61" s="120">
        <v>4229</v>
      </c>
      <c r="W61" s="113"/>
      <c r="X61" s="112" t="s">
        <v>97</v>
      </c>
      <c r="Y61" s="33"/>
      <c r="Z61" s="93">
        <v>2113</v>
      </c>
      <c r="AA61" s="93">
        <v>4672</v>
      </c>
      <c r="AB61" s="93">
        <v>2187</v>
      </c>
      <c r="AC61" s="93">
        <v>2485</v>
      </c>
      <c r="AD61" s="94"/>
    </row>
    <row r="62" spans="1:30" ht="14.25" customHeight="1">
      <c r="A62" s="7"/>
      <c r="B62" s="112" t="s">
        <v>96</v>
      </c>
      <c r="C62" s="33"/>
      <c r="D62" s="93">
        <v>261</v>
      </c>
      <c r="E62" s="93">
        <v>487</v>
      </c>
      <c r="F62" s="93">
        <v>229</v>
      </c>
      <c r="G62" s="93">
        <v>258</v>
      </c>
      <c r="H62" s="113"/>
      <c r="I62" s="112" t="s">
        <v>95</v>
      </c>
      <c r="J62" s="33"/>
      <c r="K62" s="93">
        <v>583</v>
      </c>
      <c r="L62" s="93">
        <v>1080</v>
      </c>
      <c r="M62" s="93">
        <v>548</v>
      </c>
      <c r="N62" s="93">
        <v>532</v>
      </c>
      <c r="O62" s="117"/>
      <c r="P62" s="7"/>
      <c r="Q62" s="112" t="s">
        <v>94</v>
      </c>
      <c r="R62" s="7"/>
      <c r="S62" s="121">
        <v>3028</v>
      </c>
      <c r="T62" s="89">
        <v>7445</v>
      </c>
      <c r="U62" s="89">
        <v>3602</v>
      </c>
      <c r="V62" s="120">
        <v>3843</v>
      </c>
      <c r="W62" s="113"/>
      <c r="X62" s="7"/>
      <c r="Y62" s="33"/>
      <c r="Z62" s="93"/>
      <c r="AA62" s="93"/>
      <c r="AB62" s="93"/>
      <c r="AC62" s="93"/>
      <c r="AD62" s="94"/>
    </row>
    <row r="63" spans="1:30" ht="14.25" customHeight="1">
      <c r="A63" s="7"/>
      <c r="B63" s="112" t="s">
        <v>93</v>
      </c>
      <c r="C63" s="33"/>
      <c r="D63" s="93">
        <v>536</v>
      </c>
      <c r="E63" s="93">
        <v>1004</v>
      </c>
      <c r="F63" s="93">
        <v>483</v>
      </c>
      <c r="G63" s="93">
        <v>521</v>
      </c>
      <c r="H63" s="113"/>
      <c r="I63" s="112" t="s">
        <v>92</v>
      </c>
      <c r="J63" s="33"/>
      <c r="K63" s="93">
        <v>841</v>
      </c>
      <c r="L63" s="93">
        <v>1570</v>
      </c>
      <c r="M63" s="93">
        <v>736</v>
      </c>
      <c r="N63" s="93">
        <v>834</v>
      </c>
      <c r="O63" s="122"/>
      <c r="P63" s="7"/>
      <c r="Q63" s="112" t="s">
        <v>91</v>
      </c>
      <c r="R63" s="7"/>
      <c r="S63" s="121">
        <v>3189</v>
      </c>
      <c r="T63" s="89">
        <v>7332</v>
      </c>
      <c r="U63" s="89">
        <v>3510</v>
      </c>
      <c r="V63" s="120">
        <v>3822</v>
      </c>
      <c r="W63" s="113"/>
      <c r="X63" s="116" t="s">
        <v>90</v>
      </c>
      <c r="Y63" s="33"/>
      <c r="Z63" s="114">
        <v>1848</v>
      </c>
      <c r="AA63" s="95">
        <v>4568</v>
      </c>
      <c r="AB63" s="95">
        <v>2187</v>
      </c>
      <c r="AC63" s="95">
        <v>2381</v>
      </c>
      <c r="AD63" s="94"/>
    </row>
    <row r="64" spans="1:30" ht="14.25" customHeight="1">
      <c r="A64" s="94"/>
      <c r="B64" s="112" t="s">
        <v>89</v>
      </c>
      <c r="C64" s="33"/>
      <c r="D64" s="93">
        <v>675</v>
      </c>
      <c r="E64" s="93">
        <v>1390</v>
      </c>
      <c r="F64" s="93">
        <v>668</v>
      </c>
      <c r="G64" s="93">
        <v>722</v>
      </c>
      <c r="H64" s="113"/>
      <c r="I64" s="112" t="s">
        <v>88</v>
      </c>
      <c r="J64" s="33"/>
      <c r="K64" s="93">
        <v>281</v>
      </c>
      <c r="L64" s="93">
        <v>532</v>
      </c>
      <c r="M64" s="93">
        <v>256</v>
      </c>
      <c r="N64" s="93">
        <v>276</v>
      </c>
      <c r="O64" s="117"/>
      <c r="P64" s="7"/>
      <c r="Q64" s="92"/>
      <c r="R64" s="92"/>
      <c r="S64" s="119"/>
      <c r="T64" s="90"/>
      <c r="U64" s="90"/>
      <c r="V64" s="118"/>
      <c r="W64" s="119"/>
      <c r="X64" s="90"/>
      <c r="Y64" s="118"/>
      <c r="Z64" s="93"/>
      <c r="AA64" s="93"/>
      <c r="AB64" s="93"/>
      <c r="AC64" s="93"/>
      <c r="AD64" s="94"/>
    </row>
    <row r="65" spans="1:30" ht="14.25" customHeight="1">
      <c r="A65" s="7"/>
      <c r="B65" s="112" t="s">
        <v>87</v>
      </c>
      <c r="C65" s="33"/>
      <c r="D65" s="93">
        <v>135</v>
      </c>
      <c r="E65" s="93">
        <v>271</v>
      </c>
      <c r="F65" s="93">
        <v>117</v>
      </c>
      <c r="G65" s="93">
        <v>154</v>
      </c>
      <c r="H65" s="113"/>
      <c r="I65" s="112" t="s">
        <v>86</v>
      </c>
      <c r="J65" s="33"/>
      <c r="K65" s="93">
        <v>311</v>
      </c>
      <c r="L65" s="93">
        <v>530</v>
      </c>
      <c r="M65" s="93">
        <v>247</v>
      </c>
      <c r="N65" s="93">
        <v>283</v>
      </c>
      <c r="O65" s="117"/>
      <c r="P65" s="7"/>
      <c r="Q65" s="116" t="s">
        <v>85</v>
      </c>
      <c r="R65" s="115"/>
      <c r="S65" s="114">
        <v>13708</v>
      </c>
      <c r="T65" s="95">
        <v>31885</v>
      </c>
      <c r="U65" s="95">
        <v>15353</v>
      </c>
      <c r="V65" s="95">
        <v>16532</v>
      </c>
      <c r="W65" s="113"/>
      <c r="X65" s="112" t="s">
        <v>84</v>
      </c>
      <c r="Y65" s="33"/>
      <c r="Z65" s="89">
        <v>1133</v>
      </c>
      <c r="AA65" s="89">
        <v>2866</v>
      </c>
      <c r="AB65" s="89">
        <v>1385</v>
      </c>
      <c r="AC65" s="89">
        <v>1481</v>
      </c>
      <c r="AD65" s="7"/>
    </row>
    <row r="66" spans="1:30" ht="14.25" customHeight="1" thickBot="1">
      <c r="A66" s="110"/>
      <c r="B66" s="110"/>
      <c r="C66" s="109"/>
      <c r="D66" s="105"/>
      <c r="E66" s="105"/>
      <c r="F66" s="105"/>
      <c r="G66" s="105"/>
      <c r="H66" s="111"/>
      <c r="I66" s="110"/>
      <c r="J66" s="109"/>
      <c r="K66" s="106"/>
      <c r="L66" s="105"/>
      <c r="M66" s="105"/>
      <c r="N66" s="105"/>
      <c r="O66" s="108"/>
      <c r="P66" s="88"/>
      <c r="Q66" s="107"/>
      <c r="R66" s="88"/>
      <c r="S66" s="106"/>
      <c r="T66" s="105"/>
      <c r="U66" s="105"/>
      <c r="V66" s="104"/>
      <c r="W66" s="103"/>
      <c r="X66" s="88"/>
      <c r="Y66" s="102"/>
      <c r="Z66" s="83"/>
      <c r="AA66" s="83"/>
      <c r="AB66" s="83"/>
      <c r="AC66" s="83"/>
      <c r="AD66" s="92"/>
    </row>
    <row r="67" spans="1:30" s="96" customFormat="1" ht="14.25" customHeight="1">
      <c r="A67" s="92" t="s">
        <v>722</v>
      </c>
      <c r="B67" s="101"/>
      <c r="C67" s="101"/>
      <c r="D67" s="89"/>
      <c r="E67" s="89"/>
      <c r="F67" s="89"/>
      <c r="G67" s="89"/>
      <c r="H67" s="101"/>
      <c r="I67" s="101"/>
      <c r="J67" s="101"/>
      <c r="K67" s="89"/>
      <c r="L67" s="89"/>
      <c r="M67" s="89"/>
      <c r="N67" s="89"/>
      <c r="O67" s="100"/>
      <c r="P67" s="97"/>
      <c r="Q67" s="97"/>
      <c r="S67" s="98"/>
      <c r="T67" s="98"/>
      <c r="U67" s="98"/>
      <c r="V67" s="98"/>
      <c r="W67" s="90"/>
      <c r="X67" s="90"/>
      <c r="Y67" s="90"/>
      <c r="AD67" s="97"/>
    </row>
    <row r="68" spans="1:30" s="96" customFormat="1" ht="14.25" customHeight="1">
      <c r="A68" s="92" t="s">
        <v>770</v>
      </c>
      <c r="B68" s="97"/>
      <c r="C68" s="97"/>
      <c r="D68" s="89"/>
      <c r="E68" s="89"/>
      <c r="F68" s="89"/>
      <c r="G68" s="89"/>
      <c r="H68" s="97"/>
      <c r="I68" s="97"/>
      <c r="J68" s="97"/>
      <c r="K68" s="89"/>
      <c r="L68" s="89"/>
      <c r="M68" s="89"/>
      <c r="N68" s="89"/>
      <c r="O68" s="97"/>
      <c r="P68" s="90"/>
      <c r="Q68" s="90"/>
      <c r="R68" s="90"/>
      <c r="S68" s="89"/>
      <c r="T68" s="89"/>
      <c r="U68" s="89"/>
      <c r="V68" s="89"/>
      <c r="W68" s="90"/>
      <c r="X68" s="90"/>
      <c r="Y68" s="90"/>
      <c r="AD68" s="97"/>
    </row>
    <row r="69" spans="1:22" s="90" customFormat="1" ht="13.5">
      <c r="A69" s="92"/>
      <c r="B69" s="92"/>
      <c r="C69" s="92"/>
      <c r="D69" s="89"/>
      <c r="E69" s="89"/>
      <c r="F69" s="89"/>
      <c r="G69" s="89"/>
      <c r="H69" s="92"/>
      <c r="I69" s="92"/>
      <c r="J69" s="92"/>
      <c r="K69" s="89"/>
      <c r="L69" s="89"/>
      <c r="M69" s="89"/>
      <c r="N69" s="89"/>
      <c r="O69" s="92"/>
      <c r="S69" s="89"/>
      <c r="T69" s="89"/>
      <c r="U69" s="89"/>
      <c r="V69" s="89"/>
    </row>
    <row r="70" spans="4:22" s="90" customFormat="1" ht="13.5">
      <c r="D70" s="89"/>
      <c r="E70" s="89"/>
      <c r="F70" s="89"/>
      <c r="G70" s="89"/>
      <c r="K70" s="89"/>
      <c r="L70" s="89"/>
      <c r="M70" s="89"/>
      <c r="N70" s="89"/>
      <c r="S70" s="89"/>
      <c r="T70" s="89"/>
      <c r="U70" s="89"/>
      <c r="V70" s="89"/>
    </row>
    <row r="71" spans="4:22" s="90" customFormat="1" ht="13.5">
      <c r="D71" s="89"/>
      <c r="E71" s="89"/>
      <c r="F71" s="89"/>
      <c r="G71" s="89"/>
      <c r="K71" s="89"/>
      <c r="L71" s="89"/>
      <c r="M71" s="89"/>
      <c r="N71" s="89"/>
      <c r="S71" s="89"/>
      <c r="T71" s="89"/>
      <c r="U71" s="89"/>
      <c r="V71" s="89"/>
    </row>
    <row r="72" spans="4:22" s="90" customFormat="1" ht="13.5">
      <c r="D72" s="89"/>
      <c r="E72" s="89"/>
      <c r="F72" s="89"/>
      <c r="G72" s="89"/>
      <c r="K72" s="89"/>
      <c r="L72" s="89"/>
      <c r="M72" s="89"/>
      <c r="N72" s="89"/>
      <c r="S72" s="89"/>
      <c r="T72" s="89"/>
      <c r="U72" s="89"/>
      <c r="V72" s="89"/>
    </row>
    <row r="73" spans="4:22" s="90" customFormat="1" ht="13.5">
      <c r="D73" s="89"/>
      <c r="E73" s="89"/>
      <c r="F73" s="89"/>
      <c r="G73" s="89"/>
      <c r="K73" s="89"/>
      <c r="L73" s="89"/>
      <c r="M73" s="89"/>
      <c r="N73" s="89"/>
      <c r="S73" s="89"/>
      <c r="T73" s="89"/>
      <c r="U73" s="89"/>
      <c r="V73" s="89"/>
    </row>
    <row r="74" spans="11:22" s="90" customFormat="1" ht="13.5">
      <c r="K74" s="99"/>
      <c r="L74" s="99"/>
      <c r="M74" s="99"/>
      <c r="N74" s="99"/>
      <c r="S74" s="89"/>
      <c r="T74" s="89"/>
      <c r="U74" s="89"/>
      <c r="V74" s="89"/>
    </row>
    <row r="75" spans="11:22" s="90" customFormat="1" ht="13.5">
      <c r="K75" s="99"/>
      <c r="L75" s="99"/>
      <c r="M75" s="99"/>
      <c r="N75" s="99"/>
      <c r="S75" s="89"/>
      <c r="T75" s="89"/>
      <c r="U75" s="89"/>
      <c r="V75" s="89"/>
    </row>
    <row r="76" spans="11:22" s="90" customFormat="1" ht="13.5">
      <c r="K76" s="99"/>
      <c r="L76" s="99"/>
      <c r="M76" s="99"/>
      <c r="N76" s="99"/>
      <c r="S76" s="89"/>
      <c r="T76" s="89"/>
      <c r="U76" s="89"/>
      <c r="V76" s="89"/>
    </row>
    <row r="77" spans="19:22" s="90" customFormat="1" ht="13.5">
      <c r="S77" s="89"/>
      <c r="T77" s="89"/>
      <c r="U77" s="89"/>
      <c r="V77" s="89"/>
    </row>
    <row r="78" spans="19:22" s="90" customFormat="1" ht="13.5">
      <c r="S78" s="92"/>
      <c r="T78" s="92"/>
      <c r="U78" s="92"/>
      <c r="V78" s="92"/>
    </row>
    <row r="79" spans="19:22" s="90" customFormat="1" ht="13.5">
      <c r="S79" s="98"/>
      <c r="T79" s="98"/>
      <c r="U79" s="98"/>
      <c r="V79" s="98"/>
    </row>
    <row r="80" spans="19:22" s="90" customFormat="1" ht="14.25">
      <c r="S80" s="97"/>
      <c r="T80" s="97"/>
      <c r="U80" s="97"/>
      <c r="V80" s="97"/>
    </row>
    <row r="81" spans="19:22" s="90" customFormat="1" ht="14.25">
      <c r="S81" s="96"/>
      <c r="T81" s="96"/>
      <c r="U81" s="96"/>
      <c r="V81" s="96"/>
    </row>
    <row r="87" spans="26:29" ht="13.5">
      <c r="Z87" s="95"/>
      <c r="AA87" s="95"/>
      <c r="AB87" s="95"/>
      <c r="AC87" s="95"/>
    </row>
    <row r="88" spans="26:29" ht="13.5">
      <c r="Z88" s="92"/>
      <c r="AA88" s="94"/>
      <c r="AB88" s="94"/>
      <c r="AC88" s="94"/>
    </row>
    <row r="89" spans="26:29" ht="13.5">
      <c r="Z89" s="93"/>
      <c r="AA89" s="93"/>
      <c r="AB89" s="93"/>
      <c r="AC89" s="93"/>
    </row>
    <row r="90" spans="26:29" ht="13.5">
      <c r="Z90" s="93"/>
      <c r="AA90" s="93"/>
      <c r="AB90" s="93"/>
      <c r="AC90" s="93"/>
    </row>
    <row r="91" spans="26:29" ht="13.5">
      <c r="Z91" s="93"/>
      <c r="AA91" s="93"/>
      <c r="AB91" s="93"/>
      <c r="AC91" s="93"/>
    </row>
    <row r="92" spans="26:29" ht="13.5">
      <c r="Z92" s="93"/>
      <c r="AA92" s="93"/>
      <c r="AB92" s="93"/>
      <c r="AC92" s="93"/>
    </row>
    <row r="93" spans="26:29" ht="13.5">
      <c r="Z93" s="89"/>
      <c r="AA93" s="89"/>
      <c r="AB93" s="89"/>
      <c r="AC93" s="89"/>
    </row>
    <row r="94" spans="26:29" ht="13.5">
      <c r="Z94" s="92"/>
      <c r="AA94" s="92"/>
      <c r="AB94" s="92"/>
      <c r="AC94" s="92"/>
    </row>
    <row r="95" spans="26:29" ht="13.5">
      <c r="Z95" s="91"/>
      <c r="AA95" s="91"/>
      <c r="AB95" s="91"/>
      <c r="AC95" s="91"/>
    </row>
    <row r="96" spans="26:29" ht="13.5">
      <c r="Z96" s="90"/>
      <c r="AA96" s="90"/>
      <c r="AB96" s="90"/>
      <c r="AC96" s="90"/>
    </row>
    <row r="97" spans="26:29" ht="13.5">
      <c r="Z97" s="89"/>
      <c r="AA97" s="89"/>
      <c r="AB97" s="89"/>
      <c r="AC97" s="89"/>
    </row>
  </sheetData>
  <sheetProtection/>
  <mergeCells count="14">
    <mergeCell ref="T4:V4"/>
    <mergeCell ref="X4:X5"/>
    <mergeCell ref="Z4:Z5"/>
    <mergeCell ref="AA4:AC4"/>
    <mergeCell ref="K4:K5"/>
    <mergeCell ref="L4:N4"/>
    <mergeCell ref="Q4:Q5"/>
    <mergeCell ref="S4:S5"/>
    <mergeCell ref="A1:N1"/>
    <mergeCell ref="P1:AC1"/>
    <mergeCell ref="B4:B5"/>
    <mergeCell ref="D4:D5"/>
    <mergeCell ref="E4:G4"/>
    <mergeCell ref="I4:I5"/>
  </mergeCells>
  <printOptions/>
  <pageMargins left="0.5118110236220472" right="0.5118110236220472" top="0.5118110236220472" bottom="0.1968503937007874" header="0.5118110236220472" footer="0.31496062992125984"/>
  <pageSetup horizontalDpi="600" verticalDpi="600" orientation="portrait" paperSize="9" scale="90" r:id="rId1"/>
  <colBreaks count="1" manualBreakCount="1">
    <brk id="15" max="65535" man="1"/>
  </colBreaks>
</worksheet>
</file>

<file path=xl/worksheets/sheet20.xml><?xml version="1.0" encoding="utf-8"?>
<worksheet xmlns="http://schemas.openxmlformats.org/spreadsheetml/2006/main" xmlns:r="http://schemas.openxmlformats.org/officeDocument/2006/relationships">
  <dimension ref="A1:J26"/>
  <sheetViews>
    <sheetView showGridLines="0" zoomScaleSheetLayoutView="100" zoomScalePageLayoutView="0" workbookViewId="0" topLeftCell="A1">
      <pane ySplit="5" topLeftCell="A6" activePane="bottomLeft" state="frozen"/>
      <selection pane="topLeft" activeCell="AQ1" sqref="AQ1"/>
      <selection pane="bottomLeft" activeCell="A2" sqref="A2"/>
    </sheetView>
  </sheetViews>
  <sheetFormatPr defaultColWidth="11.3984375" defaultRowHeight="14.25"/>
  <cols>
    <col min="1" max="1" width="16.69921875" style="94" customWidth="1"/>
    <col min="2" max="9" width="8.8984375" style="94" customWidth="1"/>
    <col min="10" max="16384" width="11.3984375" style="94" customWidth="1"/>
  </cols>
  <sheetData>
    <row r="1" spans="1:9" ht="18.75">
      <c r="A1" s="545" t="s">
        <v>792</v>
      </c>
      <c r="B1" s="545"/>
      <c r="C1" s="545"/>
      <c r="D1" s="545"/>
      <c r="E1" s="545"/>
      <c r="F1" s="545"/>
      <c r="G1" s="545"/>
      <c r="H1" s="483"/>
      <c r="I1" s="483"/>
    </row>
    <row r="2" ht="17.25" customHeight="1">
      <c r="A2" s="381"/>
    </row>
    <row r="3" spans="1:9" ht="16.5" customHeight="1" thickBot="1">
      <c r="A3" s="144" t="s">
        <v>506</v>
      </c>
      <c r="B3" s="144"/>
      <c r="C3" s="144"/>
      <c r="D3" s="144"/>
      <c r="E3" s="144"/>
      <c r="F3" s="144"/>
      <c r="G3" s="30"/>
      <c r="H3" s="144"/>
      <c r="I3" s="30" t="s">
        <v>514</v>
      </c>
    </row>
    <row r="4" spans="1:10" ht="17.25" customHeight="1">
      <c r="A4" s="538" t="s">
        <v>632</v>
      </c>
      <c r="B4" s="543" t="s">
        <v>631</v>
      </c>
      <c r="C4" s="597"/>
      <c r="D4" s="543" t="s">
        <v>630</v>
      </c>
      <c r="E4" s="547"/>
      <c r="F4" s="598" t="s">
        <v>629</v>
      </c>
      <c r="G4" s="599"/>
      <c r="H4" s="600" t="s">
        <v>761</v>
      </c>
      <c r="I4" s="601"/>
      <c r="J4" s="92"/>
    </row>
    <row r="5" spans="1:10" ht="17.25" customHeight="1">
      <c r="A5" s="540"/>
      <c r="B5" s="379" t="s">
        <v>578</v>
      </c>
      <c r="C5" s="379" t="s">
        <v>752</v>
      </c>
      <c r="D5" s="378" t="s">
        <v>577</v>
      </c>
      <c r="E5" s="378" t="s">
        <v>749</v>
      </c>
      <c r="F5" s="378" t="s">
        <v>577</v>
      </c>
      <c r="G5" s="378" t="s">
        <v>749</v>
      </c>
      <c r="H5" s="489" t="s">
        <v>762</v>
      </c>
      <c r="I5" s="488" t="s">
        <v>763</v>
      </c>
      <c r="J5" s="92"/>
    </row>
    <row r="6" spans="1:10" s="306" customFormat="1" ht="24" customHeight="1">
      <c r="A6" s="377" t="s">
        <v>628</v>
      </c>
      <c r="B6" s="376">
        <v>20019</v>
      </c>
      <c r="C6" s="376">
        <v>22340</v>
      </c>
      <c r="D6" s="376">
        <v>55335</v>
      </c>
      <c r="E6" s="376">
        <v>41249</v>
      </c>
      <c r="F6" s="376">
        <v>35316</v>
      </c>
      <c r="G6" s="376">
        <v>18909</v>
      </c>
      <c r="H6" s="376">
        <v>100</v>
      </c>
      <c r="I6" s="376">
        <v>100</v>
      </c>
      <c r="J6" s="375"/>
    </row>
    <row r="7" spans="1:10" ht="24" customHeight="1">
      <c r="A7" s="371" t="s">
        <v>627</v>
      </c>
      <c r="B7" s="38">
        <v>1432</v>
      </c>
      <c r="C7" s="372">
        <v>2322</v>
      </c>
      <c r="D7" s="38">
        <v>5181</v>
      </c>
      <c r="E7" s="372">
        <v>5325</v>
      </c>
      <c r="F7" s="41">
        <v>3749</v>
      </c>
      <c r="G7" s="38">
        <v>3003</v>
      </c>
      <c r="H7" s="490">
        <v>10.393912264995524</v>
      </c>
      <c r="I7" s="491">
        <v>12.909403864336106</v>
      </c>
      <c r="J7" s="374"/>
    </row>
    <row r="8" spans="1:10" ht="24" customHeight="1">
      <c r="A8" s="371" t="s">
        <v>626</v>
      </c>
      <c r="B8" s="38">
        <v>2049</v>
      </c>
      <c r="C8" s="372">
        <v>3695</v>
      </c>
      <c r="D8" s="38">
        <v>4030</v>
      </c>
      <c r="E8" s="372">
        <v>4231</v>
      </c>
      <c r="F8" s="41">
        <v>1981</v>
      </c>
      <c r="G8" s="38">
        <v>536</v>
      </c>
      <c r="H8" s="490">
        <v>16.53983885407341</v>
      </c>
      <c r="I8" s="491">
        <v>10.25721835680865</v>
      </c>
      <c r="J8" s="313"/>
    </row>
    <row r="9" spans="1:10" ht="24" customHeight="1">
      <c r="A9" s="371" t="s">
        <v>625</v>
      </c>
      <c r="B9" s="38">
        <v>522</v>
      </c>
      <c r="C9" s="372">
        <v>707</v>
      </c>
      <c r="D9" s="38">
        <v>1117</v>
      </c>
      <c r="E9" s="372">
        <v>1082</v>
      </c>
      <c r="F9" s="41">
        <v>595</v>
      </c>
      <c r="G9" s="38">
        <v>375</v>
      </c>
      <c r="H9" s="490">
        <v>3.164726947179947</v>
      </c>
      <c r="I9" s="491">
        <v>2.623093893185289</v>
      </c>
      <c r="J9" s="31"/>
    </row>
    <row r="10" spans="1:10" ht="24" customHeight="1">
      <c r="A10" s="371" t="s">
        <v>624</v>
      </c>
      <c r="B10" s="38">
        <v>134</v>
      </c>
      <c r="C10" s="372">
        <v>232</v>
      </c>
      <c r="D10" s="38">
        <v>527</v>
      </c>
      <c r="E10" s="372">
        <v>743</v>
      </c>
      <c r="F10" s="41">
        <v>393</v>
      </c>
      <c r="G10" s="38">
        <v>511</v>
      </c>
      <c r="H10" s="490">
        <v>1.0384959713518354</v>
      </c>
      <c r="I10" s="491">
        <v>1.8012557880191036</v>
      </c>
      <c r="J10" s="31"/>
    </row>
    <row r="11" spans="1:10" ht="24" customHeight="1">
      <c r="A11" s="371" t="s">
        <v>623</v>
      </c>
      <c r="B11" s="41">
        <v>3097</v>
      </c>
      <c r="C11" s="373">
        <v>4096</v>
      </c>
      <c r="D11" s="38">
        <v>7358</v>
      </c>
      <c r="E11" s="372">
        <v>7918</v>
      </c>
      <c r="F11" s="41">
        <v>4261</v>
      </c>
      <c r="G11" s="38">
        <v>3822</v>
      </c>
      <c r="H11" s="490">
        <v>18.334825425246194</v>
      </c>
      <c r="I11" s="491">
        <v>19.195616863439113</v>
      </c>
      <c r="J11" s="31"/>
    </row>
    <row r="12" spans="1:10" ht="24" customHeight="1">
      <c r="A12" s="371" t="s">
        <v>622</v>
      </c>
      <c r="B12" s="41">
        <v>496</v>
      </c>
      <c r="C12" s="373">
        <v>675</v>
      </c>
      <c r="D12" s="38">
        <v>1965</v>
      </c>
      <c r="E12" s="372">
        <v>1932</v>
      </c>
      <c r="F12" s="41">
        <v>1469</v>
      </c>
      <c r="G12" s="38">
        <v>1257</v>
      </c>
      <c r="H12" s="490">
        <v>3.0214861235452104</v>
      </c>
      <c r="I12" s="491">
        <v>4.683749909088705</v>
      </c>
      <c r="J12" s="31"/>
    </row>
    <row r="13" spans="1:10" ht="24" customHeight="1">
      <c r="A13" s="371" t="s">
        <v>754</v>
      </c>
      <c r="B13" s="41" t="s">
        <v>753</v>
      </c>
      <c r="C13" s="373">
        <v>265</v>
      </c>
      <c r="D13" s="38" t="s">
        <v>753</v>
      </c>
      <c r="E13" s="372">
        <v>1291</v>
      </c>
      <c r="F13" s="41" t="s">
        <v>689</v>
      </c>
      <c r="G13" s="38">
        <v>1026</v>
      </c>
      <c r="H13" s="490">
        <v>1.1862130707251566</v>
      </c>
      <c r="I13" s="491">
        <v>3.129772842978012</v>
      </c>
      <c r="J13" s="31"/>
    </row>
    <row r="14" spans="1:10" ht="24" customHeight="1">
      <c r="A14" s="371" t="s">
        <v>621</v>
      </c>
      <c r="B14" s="38">
        <v>150</v>
      </c>
      <c r="C14" s="372">
        <v>160</v>
      </c>
      <c r="D14" s="38">
        <v>313</v>
      </c>
      <c r="E14" s="372">
        <v>298</v>
      </c>
      <c r="F14" s="41">
        <v>163</v>
      </c>
      <c r="G14" s="38">
        <v>138</v>
      </c>
      <c r="H14" s="490">
        <v>0.7162041181736795</v>
      </c>
      <c r="I14" s="491">
        <v>0.7224417561637858</v>
      </c>
      <c r="J14" s="31"/>
    </row>
    <row r="15" spans="1:10" ht="24" customHeight="1">
      <c r="A15" s="371" t="s">
        <v>760</v>
      </c>
      <c r="B15" s="38" t="s">
        <v>753</v>
      </c>
      <c r="C15" s="372">
        <v>51</v>
      </c>
      <c r="D15" s="38" t="s">
        <v>753</v>
      </c>
      <c r="E15" s="372">
        <v>155</v>
      </c>
      <c r="F15" s="41" t="s">
        <v>689</v>
      </c>
      <c r="G15" s="38">
        <v>104</v>
      </c>
      <c r="H15" s="490">
        <v>0.22829006266786037</v>
      </c>
      <c r="I15" s="491">
        <v>0.37576668525297585</v>
      </c>
      <c r="J15" s="31"/>
    </row>
    <row r="16" spans="1:10" ht="24" customHeight="1">
      <c r="A16" s="371" t="s">
        <v>620</v>
      </c>
      <c r="B16" s="38">
        <v>2761</v>
      </c>
      <c r="C16" s="372">
        <v>3553</v>
      </c>
      <c r="D16" s="38">
        <v>6221</v>
      </c>
      <c r="E16" s="372">
        <v>6608</v>
      </c>
      <c r="F16" s="41">
        <v>3460</v>
      </c>
      <c r="G16" s="38">
        <v>3055</v>
      </c>
      <c r="H16" s="490">
        <v>15.90420769919427</v>
      </c>
      <c r="I16" s="491">
        <v>16.01978229775267</v>
      </c>
      <c r="J16" s="31"/>
    </row>
    <row r="17" spans="1:10" ht="24" customHeight="1">
      <c r="A17" s="371" t="s">
        <v>755</v>
      </c>
      <c r="B17" s="38" t="s">
        <v>753</v>
      </c>
      <c r="C17" s="372">
        <v>30</v>
      </c>
      <c r="D17" s="38" t="s">
        <v>753</v>
      </c>
      <c r="E17" s="372">
        <v>32</v>
      </c>
      <c r="F17" s="41" t="s">
        <v>689</v>
      </c>
      <c r="G17" s="38">
        <v>2</v>
      </c>
      <c r="H17" s="490">
        <v>0.13428827215756492</v>
      </c>
      <c r="I17" s="491">
        <v>0.07757763824577565</v>
      </c>
      <c r="J17" s="31"/>
    </row>
    <row r="18" spans="1:10" ht="24" customHeight="1">
      <c r="A18" s="371" t="s">
        <v>756</v>
      </c>
      <c r="B18" s="38" t="s">
        <v>753</v>
      </c>
      <c r="C18" s="372">
        <v>925</v>
      </c>
      <c r="D18" s="38" t="s">
        <v>753</v>
      </c>
      <c r="E18" s="372">
        <v>979</v>
      </c>
      <c r="F18" s="41" t="s">
        <v>689</v>
      </c>
      <c r="G18" s="38">
        <v>54</v>
      </c>
      <c r="H18" s="490">
        <v>4.140555058191585</v>
      </c>
      <c r="I18" s="491">
        <v>2.373390870081699</v>
      </c>
      <c r="J18" s="31"/>
    </row>
    <row r="19" spans="1:10" ht="24" customHeight="1">
      <c r="A19" s="371" t="s">
        <v>757</v>
      </c>
      <c r="B19" s="38" t="s">
        <v>753</v>
      </c>
      <c r="C19" s="372">
        <v>2805</v>
      </c>
      <c r="D19" s="38" t="s">
        <v>753</v>
      </c>
      <c r="E19" s="372">
        <v>4902</v>
      </c>
      <c r="F19" s="41" t="s">
        <v>689</v>
      </c>
      <c r="G19" s="38">
        <v>2097</v>
      </c>
      <c r="H19" s="490">
        <v>12.555953446732318</v>
      </c>
      <c r="I19" s="491">
        <v>11.883924458774759</v>
      </c>
      <c r="J19" s="31"/>
    </row>
    <row r="20" spans="1:10" ht="24" customHeight="1">
      <c r="A20" s="371" t="s">
        <v>619</v>
      </c>
      <c r="B20" s="38">
        <v>117</v>
      </c>
      <c r="C20" s="372">
        <v>165</v>
      </c>
      <c r="D20" s="38">
        <v>379</v>
      </c>
      <c r="E20" s="372">
        <v>368</v>
      </c>
      <c r="F20" s="41">
        <v>262</v>
      </c>
      <c r="G20" s="38">
        <v>203</v>
      </c>
      <c r="H20" s="490">
        <v>0.738585496866607</v>
      </c>
      <c r="I20" s="491">
        <v>0.89214283982642</v>
      </c>
      <c r="J20" s="31"/>
    </row>
    <row r="21" spans="1:10" ht="24" customHeight="1">
      <c r="A21" s="371" t="s">
        <v>618</v>
      </c>
      <c r="B21" s="38">
        <v>205</v>
      </c>
      <c r="C21" s="372">
        <v>363</v>
      </c>
      <c r="D21" s="38">
        <v>917</v>
      </c>
      <c r="E21" s="372">
        <v>875</v>
      </c>
      <c r="F21" s="41">
        <v>712</v>
      </c>
      <c r="G21" s="38">
        <v>512</v>
      </c>
      <c r="H21" s="490">
        <v>1.6248880931065353</v>
      </c>
      <c r="I21" s="491">
        <v>2.121263545782928</v>
      </c>
      <c r="J21" s="31"/>
    </row>
    <row r="22" spans="1:10" ht="24" customHeight="1">
      <c r="A22" s="371" t="s">
        <v>758</v>
      </c>
      <c r="B22" s="38" t="s">
        <v>753</v>
      </c>
      <c r="C22" s="372">
        <v>160</v>
      </c>
      <c r="D22" s="38" t="s">
        <v>753</v>
      </c>
      <c r="E22" s="372">
        <v>824</v>
      </c>
      <c r="F22" s="41" t="s">
        <v>689</v>
      </c>
      <c r="G22" s="38">
        <v>664</v>
      </c>
      <c r="H22" s="490">
        <v>0.7162041181736795</v>
      </c>
      <c r="I22" s="491">
        <v>1.997624184828723</v>
      </c>
      <c r="J22" s="31"/>
    </row>
    <row r="23" spans="1:10" ht="24" customHeight="1">
      <c r="A23" s="371" t="s">
        <v>759</v>
      </c>
      <c r="B23" s="41">
        <v>6924</v>
      </c>
      <c r="C23" s="41" t="s">
        <v>446</v>
      </c>
      <c r="D23" s="38">
        <v>23169</v>
      </c>
      <c r="E23" s="41" t="s">
        <v>446</v>
      </c>
      <c r="F23" s="41">
        <v>16245</v>
      </c>
      <c r="G23" s="38" t="s">
        <v>446</v>
      </c>
      <c r="H23" s="490" t="s">
        <v>446</v>
      </c>
      <c r="I23" s="491" t="s">
        <v>446</v>
      </c>
      <c r="J23" s="31"/>
    </row>
    <row r="24" spans="1:10" ht="24" customHeight="1" thickBot="1">
      <c r="A24" s="370" t="s">
        <v>617</v>
      </c>
      <c r="B24" s="26">
        <v>2132</v>
      </c>
      <c r="C24" s="26">
        <v>2136</v>
      </c>
      <c r="D24" s="26">
        <v>4158</v>
      </c>
      <c r="E24" s="26">
        <v>3686</v>
      </c>
      <c r="F24" s="26">
        <v>2026</v>
      </c>
      <c r="G24" s="26">
        <v>1550</v>
      </c>
      <c r="H24" s="492">
        <v>9.561324977618622</v>
      </c>
      <c r="I24" s="492">
        <v>8.935974205435283</v>
      </c>
      <c r="J24" s="31"/>
    </row>
    <row r="25" ht="15.75" customHeight="1">
      <c r="A25" s="23" t="s">
        <v>487</v>
      </c>
    </row>
    <row r="26" ht="14.25">
      <c r="A26" s="368"/>
    </row>
  </sheetData>
  <sheetProtection/>
  <mergeCells count="6">
    <mergeCell ref="A1:G1"/>
    <mergeCell ref="A4:A5"/>
    <mergeCell ref="B4:C4"/>
    <mergeCell ref="D4:E4"/>
    <mergeCell ref="F4:G4"/>
    <mergeCell ref="H4:I4"/>
  </mergeCells>
  <printOptions/>
  <pageMargins left="0.5118110236220472" right="0.5118110236220472" top="0.7086614173228347" bottom="0.984251968503937" header="0.5118110236220472" footer="0.5118110236220472"/>
  <pageSetup horizontalDpi="400" verticalDpi="400" orientation="portrait" paperSize="9" scale="85" r:id="rId1"/>
</worksheet>
</file>

<file path=xl/worksheets/sheet3.xml><?xml version="1.0" encoding="utf-8"?>
<worksheet xmlns="http://schemas.openxmlformats.org/spreadsheetml/2006/main" xmlns:r="http://schemas.openxmlformats.org/officeDocument/2006/relationships">
  <dimension ref="A1:N69"/>
  <sheetViews>
    <sheetView showGridLines="0" zoomScaleSheetLayoutView="75" zoomScalePageLayoutView="0" workbookViewId="0" topLeftCell="A1">
      <pane ySplit="5" topLeftCell="A54" activePane="bottomLeft" state="frozen"/>
      <selection pane="topLeft" activeCell="AQ1" sqref="AQ1"/>
      <selection pane="bottomLeft" activeCell="M64" sqref="M64"/>
    </sheetView>
  </sheetViews>
  <sheetFormatPr defaultColWidth="11.3984375" defaultRowHeight="14.25"/>
  <cols>
    <col min="1" max="1" width="1.8984375" style="2" customWidth="1"/>
    <col min="2" max="2" width="14.09765625" style="2" customWidth="1"/>
    <col min="3" max="3" width="1.8984375" style="2" customWidth="1"/>
    <col min="4" max="7" width="8.09765625" style="2" customWidth="1"/>
    <col min="8" max="8" width="1.8984375" style="2" customWidth="1"/>
    <col min="9" max="9" width="14.09765625" style="2" customWidth="1"/>
    <col min="10" max="10" width="1.8984375" style="2" customWidth="1"/>
    <col min="11" max="14" width="8.09765625" style="2" customWidth="1"/>
    <col min="15" max="16384" width="11.3984375" style="2" customWidth="1"/>
  </cols>
  <sheetData>
    <row r="1" spans="1:14" ht="24" customHeight="1">
      <c r="A1" s="545" t="s">
        <v>720</v>
      </c>
      <c r="B1" s="545"/>
      <c r="C1" s="545"/>
      <c r="D1" s="545"/>
      <c r="E1" s="545"/>
      <c r="F1" s="545"/>
      <c r="G1" s="545"/>
      <c r="H1" s="545"/>
      <c r="I1" s="545"/>
      <c r="J1" s="545"/>
      <c r="K1" s="545"/>
      <c r="L1" s="545"/>
      <c r="M1" s="545"/>
      <c r="N1" s="545"/>
    </row>
    <row r="2" ht="21.75" customHeight="1">
      <c r="B2" s="145"/>
    </row>
    <row r="3" spans="1:14" ht="15" thickBot="1">
      <c r="A3" s="88" t="s">
        <v>769</v>
      </c>
      <c r="B3" s="88"/>
      <c r="C3" s="88"/>
      <c r="D3" s="144"/>
      <c r="E3" s="144"/>
      <c r="F3" s="144"/>
      <c r="G3" s="144"/>
      <c r="H3" s="144"/>
      <c r="I3" s="144"/>
      <c r="J3" s="144"/>
      <c r="K3" s="144"/>
      <c r="L3" s="144"/>
      <c r="M3" s="144"/>
      <c r="N3" s="30"/>
    </row>
    <row r="4" spans="1:14" ht="18" customHeight="1">
      <c r="A4" s="81"/>
      <c r="B4" s="537" t="s">
        <v>269</v>
      </c>
      <c r="C4" s="80"/>
      <c r="D4" s="534" t="s">
        <v>79</v>
      </c>
      <c r="E4" s="543" t="s">
        <v>268</v>
      </c>
      <c r="F4" s="544"/>
      <c r="G4" s="547"/>
      <c r="H4" s="81"/>
      <c r="I4" s="537" t="s">
        <v>269</v>
      </c>
      <c r="J4" s="80"/>
      <c r="K4" s="534" t="s">
        <v>270</v>
      </c>
      <c r="L4" s="543" t="s">
        <v>358</v>
      </c>
      <c r="M4" s="544"/>
      <c r="N4" s="544"/>
    </row>
    <row r="5" spans="1:14" ht="18" customHeight="1">
      <c r="A5" s="75"/>
      <c r="B5" s="539"/>
      <c r="C5" s="74"/>
      <c r="D5" s="535"/>
      <c r="E5" s="72" t="s">
        <v>357</v>
      </c>
      <c r="F5" s="72" t="s">
        <v>75</v>
      </c>
      <c r="G5" s="72" t="s">
        <v>74</v>
      </c>
      <c r="H5" s="75"/>
      <c r="I5" s="539"/>
      <c r="J5" s="74"/>
      <c r="K5" s="535"/>
      <c r="L5" s="74" t="s">
        <v>356</v>
      </c>
      <c r="M5" s="74" t="s">
        <v>75</v>
      </c>
      <c r="N5" s="75" t="s">
        <v>74</v>
      </c>
    </row>
    <row r="6" spans="1:14" ht="14.25" customHeight="1">
      <c r="A6" s="142"/>
      <c r="B6" s="112"/>
      <c r="C6" s="142"/>
      <c r="D6" s="141"/>
      <c r="E6" s="140"/>
      <c r="F6" s="140"/>
      <c r="G6" s="139"/>
      <c r="H6" s="138"/>
      <c r="I6" s="142"/>
      <c r="J6" s="143"/>
      <c r="K6" s="140"/>
      <c r="L6" s="140"/>
      <c r="M6" s="140"/>
      <c r="N6" s="140"/>
    </row>
    <row r="7" spans="1:14" ht="14.25" customHeight="1">
      <c r="A7" s="7"/>
      <c r="B7" s="112" t="s">
        <v>355</v>
      </c>
      <c r="C7" s="7"/>
      <c r="D7" s="121">
        <v>715</v>
      </c>
      <c r="E7" s="89">
        <v>1702</v>
      </c>
      <c r="F7" s="89">
        <v>802</v>
      </c>
      <c r="G7" s="120">
        <v>900</v>
      </c>
      <c r="H7" s="113"/>
      <c r="I7" s="112" t="s">
        <v>354</v>
      </c>
      <c r="J7" s="33"/>
      <c r="K7" s="93">
        <v>393</v>
      </c>
      <c r="L7" s="93">
        <v>961</v>
      </c>
      <c r="M7" s="93">
        <v>470</v>
      </c>
      <c r="N7" s="93">
        <v>491</v>
      </c>
    </row>
    <row r="8" spans="1:14" ht="14.25" customHeight="1">
      <c r="A8" s="7"/>
      <c r="B8" s="116"/>
      <c r="C8" s="115"/>
      <c r="D8" s="121"/>
      <c r="E8" s="89"/>
      <c r="F8" s="89"/>
      <c r="G8" s="120"/>
      <c r="H8" s="113"/>
      <c r="I8" s="112" t="s">
        <v>353</v>
      </c>
      <c r="J8" s="33"/>
      <c r="K8" s="93">
        <v>493</v>
      </c>
      <c r="L8" s="93">
        <v>1132</v>
      </c>
      <c r="M8" s="93">
        <v>553</v>
      </c>
      <c r="N8" s="93">
        <v>579</v>
      </c>
    </row>
    <row r="9" spans="1:14" ht="14.25" customHeight="1">
      <c r="A9" s="7"/>
      <c r="B9" s="116" t="s">
        <v>352</v>
      </c>
      <c r="C9" s="7"/>
      <c r="D9" s="114">
        <v>4168</v>
      </c>
      <c r="E9" s="95">
        <v>10518</v>
      </c>
      <c r="F9" s="95">
        <v>5062</v>
      </c>
      <c r="G9" s="95">
        <v>5456</v>
      </c>
      <c r="H9" s="113"/>
      <c r="I9" s="112" t="s">
        <v>351</v>
      </c>
      <c r="J9" s="33"/>
      <c r="K9" s="93">
        <v>816</v>
      </c>
      <c r="L9" s="93">
        <v>1958</v>
      </c>
      <c r="M9" s="93">
        <v>914</v>
      </c>
      <c r="N9" s="93">
        <v>1044</v>
      </c>
    </row>
    <row r="10" spans="1:14" ht="14.25" customHeight="1">
      <c r="A10" s="7"/>
      <c r="B10" s="112"/>
      <c r="C10" s="7"/>
      <c r="D10" s="121"/>
      <c r="E10" s="89"/>
      <c r="F10" s="89"/>
      <c r="G10" s="120"/>
      <c r="H10" s="113"/>
      <c r="I10" s="112" t="s">
        <v>350</v>
      </c>
      <c r="J10" s="33"/>
      <c r="K10" s="93">
        <v>43</v>
      </c>
      <c r="L10" s="93">
        <v>96</v>
      </c>
      <c r="M10" s="93">
        <v>49</v>
      </c>
      <c r="N10" s="93">
        <v>47</v>
      </c>
    </row>
    <row r="11" spans="1:14" ht="14.25" customHeight="1">
      <c r="A11" s="7"/>
      <c r="B11" s="112" t="s">
        <v>349</v>
      </c>
      <c r="C11" s="7"/>
      <c r="D11" s="121">
        <v>3279</v>
      </c>
      <c r="E11" s="89">
        <v>8136</v>
      </c>
      <c r="F11" s="89">
        <v>3913</v>
      </c>
      <c r="G11" s="120">
        <v>4223</v>
      </c>
      <c r="H11" s="113"/>
      <c r="I11" s="112"/>
      <c r="J11" s="33"/>
      <c r="K11" s="93"/>
      <c r="L11" s="93"/>
      <c r="M11" s="93"/>
      <c r="N11" s="93"/>
    </row>
    <row r="12" spans="1:14" ht="14.25" customHeight="1">
      <c r="A12" s="7"/>
      <c r="B12" s="112" t="s">
        <v>348</v>
      </c>
      <c r="C12" s="115"/>
      <c r="D12" s="121">
        <v>889</v>
      </c>
      <c r="E12" s="89">
        <v>2382</v>
      </c>
      <c r="F12" s="89">
        <v>1149</v>
      </c>
      <c r="G12" s="120">
        <v>1233</v>
      </c>
      <c r="H12" s="113"/>
      <c r="I12" s="116" t="s">
        <v>347</v>
      </c>
      <c r="J12" s="33"/>
      <c r="K12" s="114">
        <v>1308</v>
      </c>
      <c r="L12" s="95">
        <v>3026</v>
      </c>
      <c r="M12" s="95">
        <v>1447</v>
      </c>
      <c r="N12" s="95">
        <v>1579</v>
      </c>
    </row>
    <row r="13" spans="1:14" ht="14.25" customHeight="1">
      <c r="A13" s="7"/>
      <c r="B13" s="116"/>
      <c r="C13" s="115"/>
      <c r="D13" s="121"/>
      <c r="E13" s="89"/>
      <c r="F13" s="89"/>
      <c r="G13" s="120"/>
      <c r="H13" s="113"/>
      <c r="I13" s="112"/>
      <c r="J13" s="33"/>
      <c r="K13" s="93"/>
      <c r="L13" s="93"/>
      <c r="M13" s="93"/>
      <c r="N13" s="93"/>
    </row>
    <row r="14" spans="1:14" ht="14.25" customHeight="1">
      <c r="A14" s="7"/>
      <c r="B14" s="116" t="s">
        <v>346</v>
      </c>
      <c r="C14" s="7"/>
      <c r="D14" s="114">
        <v>3055</v>
      </c>
      <c r="E14" s="95">
        <v>7803</v>
      </c>
      <c r="F14" s="95">
        <v>3778</v>
      </c>
      <c r="G14" s="95">
        <v>4025</v>
      </c>
      <c r="H14" s="113"/>
      <c r="I14" s="112" t="s">
        <v>345</v>
      </c>
      <c r="J14" s="33"/>
      <c r="K14" s="93">
        <v>138</v>
      </c>
      <c r="L14" s="93">
        <v>251</v>
      </c>
      <c r="M14" s="93">
        <v>118</v>
      </c>
      <c r="N14" s="93">
        <v>133</v>
      </c>
    </row>
    <row r="15" spans="1:14" ht="14.25" customHeight="1">
      <c r="A15" s="7"/>
      <c r="B15" s="112"/>
      <c r="C15" s="7"/>
      <c r="D15" s="121"/>
      <c r="E15" s="89"/>
      <c r="F15" s="89"/>
      <c r="G15" s="120"/>
      <c r="H15" s="113"/>
      <c r="I15" s="112" t="s">
        <v>344</v>
      </c>
      <c r="J15" s="123"/>
      <c r="K15" s="93">
        <v>78</v>
      </c>
      <c r="L15" s="93">
        <v>170</v>
      </c>
      <c r="M15" s="93">
        <v>71</v>
      </c>
      <c r="N15" s="93">
        <v>99</v>
      </c>
    </row>
    <row r="16" spans="1:14" ht="14.25" customHeight="1">
      <c r="A16" s="7"/>
      <c r="B16" s="112" t="s">
        <v>343</v>
      </c>
      <c r="C16" s="7"/>
      <c r="D16" s="121">
        <v>1467</v>
      </c>
      <c r="E16" s="89">
        <v>3575</v>
      </c>
      <c r="F16" s="89">
        <v>1721</v>
      </c>
      <c r="G16" s="120">
        <v>1854</v>
      </c>
      <c r="H16" s="113"/>
      <c r="I16" s="112" t="s">
        <v>342</v>
      </c>
      <c r="J16" s="33"/>
      <c r="K16" s="93">
        <v>172</v>
      </c>
      <c r="L16" s="93">
        <v>429</v>
      </c>
      <c r="M16" s="93">
        <v>202</v>
      </c>
      <c r="N16" s="93">
        <v>227</v>
      </c>
    </row>
    <row r="17" spans="1:14" ht="14.25" customHeight="1">
      <c r="A17" s="7"/>
      <c r="B17" s="112" t="s">
        <v>341</v>
      </c>
      <c r="C17" s="115"/>
      <c r="D17" s="121">
        <v>985</v>
      </c>
      <c r="E17" s="89">
        <v>2606</v>
      </c>
      <c r="F17" s="89">
        <v>1273</v>
      </c>
      <c r="G17" s="120">
        <v>1333</v>
      </c>
      <c r="H17" s="113"/>
      <c r="I17" s="157" t="s">
        <v>340</v>
      </c>
      <c r="J17" s="124"/>
      <c r="K17" s="93">
        <v>371</v>
      </c>
      <c r="L17" s="93">
        <v>789</v>
      </c>
      <c r="M17" s="93">
        <v>384</v>
      </c>
      <c r="N17" s="93">
        <v>405</v>
      </c>
    </row>
    <row r="18" spans="1:14" ht="14.25" customHeight="1">
      <c r="A18" s="7"/>
      <c r="B18" s="112" t="s">
        <v>339</v>
      </c>
      <c r="C18" s="7"/>
      <c r="D18" s="121">
        <v>603</v>
      </c>
      <c r="E18" s="89">
        <v>1622</v>
      </c>
      <c r="F18" s="89">
        <v>784</v>
      </c>
      <c r="G18" s="120">
        <v>838</v>
      </c>
      <c r="H18" s="113"/>
      <c r="I18" s="112" t="s">
        <v>338</v>
      </c>
      <c r="J18" s="124"/>
      <c r="K18" s="93">
        <v>17</v>
      </c>
      <c r="L18" s="93">
        <v>42</v>
      </c>
      <c r="M18" s="93">
        <v>17</v>
      </c>
      <c r="N18" s="93">
        <v>25</v>
      </c>
    </row>
    <row r="19" spans="1:14" ht="14.25" customHeight="1">
      <c r="A19" s="7"/>
      <c r="B19" s="112"/>
      <c r="C19" s="7"/>
      <c r="D19" s="121"/>
      <c r="E19" s="89"/>
      <c r="F19" s="89"/>
      <c r="G19" s="120"/>
      <c r="H19" s="113"/>
      <c r="I19" s="112"/>
      <c r="J19" s="123"/>
      <c r="K19" s="93"/>
      <c r="L19" s="93"/>
      <c r="M19" s="93"/>
      <c r="N19" s="93"/>
    </row>
    <row r="20" spans="1:14" ht="14.25" customHeight="1">
      <c r="A20" s="7"/>
      <c r="B20" s="116" t="s">
        <v>337</v>
      </c>
      <c r="C20" s="7"/>
      <c r="D20" s="114">
        <v>4753</v>
      </c>
      <c r="E20" s="95">
        <v>10502</v>
      </c>
      <c r="F20" s="95">
        <v>5153</v>
      </c>
      <c r="G20" s="95">
        <v>5349</v>
      </c>
      <c r="H20" s="113"/>
      <c r="I20" s="156" t="s">
        <v>336</v>
      </c>
      <c r="J20" s="33"/>
      <c r="K20" s="93">
        <v>233</v>
      </c>
      <c r="L20" s="93">
        <v>577</v>
      </c>
      <c r="M20" s="93">
        <v>287</v>
      </c>
      <c r="N20" s="93">
        <v>290</v>
      </c>
    </row>
    <row r="21" spans="1:14" ht="14.25" customHeight="1">
      <c r="A21" s="7"/>
      <c r="B21" s="112"/>
      <c r="C21" s="7"/>
      <c r="D21" s="121"/>
      <c r="E21" s="89"/>
      <c r="F21" s="89"/>
      <c r="G21" s="120"/>
      <c r="H21" s="126"/>
      <c r="I21" s="156" t="s">
        <v>335</v>
      </c>
      <c r="J21" s="33"/>
      <c r="K21" s="93">
        <v>206</v>
      </c>
      <c r="L21" s="93">
        <v>546</v>
      </c>
      <c r="M21" s="93">
        <v>252</v>
      </c>
      <c r="N21" s="93">
        <v>294</v>
      </c>
    </row>
    <row r="22" spans="1:14" ht="14.25" customHeight="1">
      <c r="A22" s="7"/>
      <c r="B22" s="112" t="s">
        <v>334</v>
      </c>
      <c r="C22" s="7"/>
      <c r="D22" s="121">
        <v>1505</v>
      </c>
      <c r="E22" s="89">
        <v>2768</v>
      </c>
      <c r="F22" s="89">
        <v>1373</v>
      </c>
      <c r="G22" s="120">
        <v>1395</v>
      </c>
      <c r="H22" s="126"/>
      <c r="I22" s="156" t="s">
        <v>333</v>
      </c>
      <c r="J22" s="33"/>
      <c r="K22" s="93">
        <v>93</v>
      </c>
      <c r="L22" s="93">
        <v>222</v>
      </c>
      <c r="M22" s="93">
        <v>116</v>
      </c>
      <c r="N22" s="93">
        <v>106</v>
      </c>
    </row>
    <row r="23" spans="1:14" ht="14.25" customHeight="1">
      <c r="A23" s="7"/>
      <c r="B23" s="112" t="s">
        <v>332</v>
      </c>
      <c r="C23" s="7"/>
      <c r="D23" s="121">
        <v>2107</v>
      </c>
      <c r="E23" s="89">
        <v>5104</v>
      </c>
      <c r="F23" s="89">
        <v>2483</v>
      </c>
      <c r="G23" s="120">
        <v>2621</v>
      </c>
      <c r="H23" s="126"/>
      <c r="I23" s="92"/>
      <c r="J23" s="33"/>
      <c r="K23" s="93"/>
      <c r="L23" s="93"/>
      <c r="M23" s="93"/>
      <c r="N23" s="93"/>
    </row>
    <row r="24" spans="1:14" ht="14.25" customHeight="1">
      <c r="A24" s="7"/>
      <c r="B24" s="112" t="s">
        <v>331</v>
      </c>
      <c r="C24" s="7"/>
      <c r="D24" s="121">
        <v>1141</v>
      </c>
      <c r="E24" s="89">
        <v>2630</v>
      </c>
      <c r="F24" s="89">
        <v>1297</v>
      </c>
      <c r="G24" s="120">
        <v>1333</v>
      </c>
      <c r="H24" s="126"/>
      <c r="I24" s="116" t="s">
        <v>330</v>
      </c>
      <c r="J24" s="123"/>
      <c r="K24" s="114">
        <v>2916</v>
      </c>
      <c r="L24" s="95">
        <v>7747</v>
      </c>
      <c r="M24" s="95">
        <v>3859</v>
      </c>
      <c r="N24" s="95">
        <v>3888</v>
      </c>
    </row>
    <row r="25" spans="1:14" ht="14.25" customHeight="1">
      <c r="A25" s="7"/>
      <c r="B25" s="116"/>
      <c r="C25" s="7"/>
      <c r="D25" s="121"/>
      <c r="E25" s="89"/>
      <c r="F25" s="89"/>
      <c r="G25" s="120"/>
      <c r="H25" s="126"/>
      <c r="I25" s="92"/>
      <c r="J25" s="124"/>
      <c r="K25" s="93"/>
      <c r="L25" s="93"/>
      <c r="M25" s="93"/>
      <c r="N25" s="93"/>
    </row>
    <row r="26" spans="1:14" ht="14.25" customHeight="1">
      <c r="A26" s="7"/>
      <c r="B26" s="116" t="s">
        <v>329</v>
      </c>
      <c r="C26" s="7"/>
      <c r="D26" s="114">
        <v>2432</v>
      </c>
      <c r="E26" s="95">
        <v>5947</v>
      </c>
      <c r="F26" s="95">
        <v>2890</v>
      </c>
      <c r="G26" s="95">
        <v>3057</v>
      </c>
      <c r="H26" s="126"/>
      <c r="I26" s="112" t="s">
        <v>328</v>
      </c>
      <c r="J26" s="124"/>
      <c r="K26" s="93">
        <v>361</v>
      </c>
      <c r="L26" s="93">
        <v>932</v>
      </c>
      <c r="M26" s="93">
        <v>481</v>
      </c>
      <c r="N26" s="93">
        <v>451</v>
      </c>
    </row>
    <row r="27" spans="1:14" ht="14.25" customHeight="1">
      <c r="A27" s="7"/>
      <c r="B27" s="112"/>
      <c r="C27" s="7"/>
      <c r="D27" s="121"/>
      <c r="E27" s="89"/>
      <c r="F27" s="89"/>
      <c r="G27" s="120"/>
      <c r="H27" s="126"/>
      <c r="I27" s="112" t="s">
        <v>327</v>
      </c>
      <c r="J27" s="123"/>
      <c r="K27" s="93">
        <v>286</v>
      </c>
      <c r="L27" s="93">
        <v>828</v>
      </c>
      <c r="M27" s="93">
        <v>399</v>
      </c>
      <c r="N27" s="93">
        <v>429</v>
      </c>
    </row>
    <row r="28" spans="1:14" ht="14.25" customHeight="1">
      <c r="A28" s="7"/>
      <c r="B28" s="112" t="s">
        <v>326</v>
      </c>
      <c r="C28" s="7"/>
      <c r="D28" s="121">
        <v>511</v>
      </c>
      <c r="E28" s="89">
        <v>1198</v>
      </c>
      <c r="F28" s="89">
        <v>590</v>
      </c>
      <c r="G28" s="120">
        <v>608</v>
      </c>
      <c r="H28" s="126"/>
      <c r="I28" s="112" t="s">
        <v>325</v>
      </c>
      <c r="J28" s="33"/>
      <c r="K28" s="93">
        <v>716</v>
      </c>
      <c r="L28" s="93">
        <v>1854</v>
      </c>
      <c r="M28" s="93">
        <v>927</v>
      </c>
      <c r="N28" s="93">
        <v>927</v>
      </c>
    </row>
    <row r="29" spans="1:14" ht="14.25" customHeight="1">
      <c r="A29" s="7"/>
      <c r="B29" s="112" t="s">
        <v>324</v>
      </c>
      <c r="C29" s="7"/>
      <c r="D29" s="121">
        <v>426</v>
      </c>
      <c r="E29" s="89">
        <v>1037</v>
      </c>
      <c r="F29" s="89">
        <v>500</v>
      </c>
      <c r="G29" s="120">
        <v>537</v>
      </c>
      <c r="H29" s="126"/>
      <c r="I29" s="112" t="s">
        <v>323</v>
      </c>
      <c r="J29" s="33"/>
      <c r="K29" s="93">
        <v>761</v>
      </c>
      <c r="L29" s="93">
        <v>1968</v>
      </c>
      <c r="M29" s="93">
        <v>974</v>
      </c>
      <c r="N29" s="93">
        <v>994</v>
      </c>
    </row>
    <row r="30" spans="1:14" ht="14.25" customHeight="1">
      <c r="A30" s="7"/>
      <c r="B30" s="112" t="s">
        <v>322</v>
      </c>
      <c r="C30" s="7"/>
      <c r="D30" s="121">
        <v>320</v>
      </c>
      <c r="E30" s="89">
        <v>832</v>
      </c>
      <c r="F30" s="89">
        <v>401</v>
      </c>
      <c r="G30" s="120">
        <v>431</v>
      </c>
      <c r="H30" s="126"/>
      <c r="I30" s="112" t="s">
        <v>321</v>
      </c>
      <c r="J30" s="123"/>
      <c r="K30" s="93">
        <v>467</v>
      </c>
      <c r="L30" s="93">
        <v>1303</v>
      </c>
      <c r="M30" s="93">
        <v>643</v>
      </c>
      <c r="N30" s="93">
        <v>660</v>
      </c>
    </row>
    <row r="31" spans="1:14" ht="14.25" customHeight="1">
      <c r="A31" s="7"/>
      <c r="B31" s="112" t="s">
        <v>320</v>
      </c>
      <c r="C31" s="7"/>
      <c r="D31" s="121">
        <v>406</v>
      </c>
      <c r="E31" s="89">
        <v>1005</v>
      </c>
      <c r="F31" s="89">
        <v>501</v>
      </c>
      <c r="G31" s="120">
        <v>504</v>
      </c>
      <c r="H31" s="126"/>
      <c r="I31" s="92"/>
      <c r="J31" s="123"/>
      <c r="K31" s="93"/>
      <c r="L31" s="93"/>
      <c r="M31" s="93"/>
      <c r="N31" s="93"/>
    </row>
    <row r="32" spans="1:14" ht="14.25" customHeight="1">
      <c r="A32" s="7"/>
      <c r="B32" s="112" t="s">
        <v>319</v>
      </c>
      <c r="C32" s="7"/>
      <c r="D32" s="121">
        <v>170</v>
      </c>
      <c r="E32" s="89">
        <v>445</v>
      </c>
      <c r="F32" s="89">
        <v>225</v>
      </c>
      <c r="G32" s="120">
        <v>220</v>
      </c>
      <c r="H32" s="126"/>
      <c r="I32" s="112" t="s">
        <v>318</v>
      </c>
      <c r="J32" s="33"/>
      <c r="K32" s="93">
        <v>325</v>
      </c>
      <c r="L32" s="93">
        <v>862</v>
      </c>
      <c r="M32" s="93">
        <v>435</v>
      </c>
      <c r="N32" s="93">
        <v>427</v>
      </c>
    </row>
    <row r="33" spans="1:14" ht="14.25" customHeight="1">
      <c r="A33" s="7"/>
      <c r="B33" s="112" t="s">
        <v>317</v>
      </c>
      <c r="C33" s="7"/>
      <c r="D33" s="121">
        <v>599</v>
      </c>
      <c r="E33" s="89">
        <v>1430</v>
      </c>
      <c r="F33" s="89">
        <v>673</v>
      </c>
      <c r="G33" s="120">
        <v>757</v>
      </c>
      <c r="H33" s="119"/>
      <c r="I33" s="90"/>
      <c r="J33" s="118"/>
      <c r="K33" s="93"/>
      <c r="L33" s="93"/>
      <c r="M33" s="93"/>
      <c r="N33" s="93"/>
    </row>
    <row r="34" spans="1:14" ht="14.25" customHeight="1">
      <c r="A34" s="7"/>
      <c r="B34" s="92"/>
      <c r="C34" s="7"/>
      <c r="D34" s="121"/>
      <c r="E34" s="89"/>
      <c r="F34" s="89"/>
      <c r="G34" s="120"/>
      <c r="H34" s="126"/>
      <c r="I34" s="116" t="s">
        <v>316</v>
      </c>
      <c r="J34" s="123"/>
      <c r="K34" s="114">
        <v>9657</v>
      </c>
      <c r="L34" s="95">
        <v>24324</v>
      </c>
      <c r="M34" s="95">
        <v>11821</v>
      </c>
      <c r="N34" s="95">
        <v>12503</v>
      </c>
    </row>
    <row r="35" spans="1:14" ht="14.25" customHeight="1">
      <c r="A35" s="7"/>
      <c r="B35" s="116" t="s">
        <v>315</v>
      </c>
      <c r="C35" s="7"/>
      <c r="D35" s="114">
        <v>4739</v>
      </c>
      <c r="E35" s="95">
        <v>10744</v>
      </c>
      <c r="F35" s="95">
        <v>5178</v>
      </c>
      <c r="G35" s="95">
        <v>5566</v>
      </c>
      <c r="H35" s="126"/>
      <c r="I35" s="92"/>
      <c r="J35" s="124"/>
      <c r="K35" s="93"/>
      <c r="L35" s="93"/>
      <c r="M35" s="93"/>
      <c r="N35" s="93"/>
    </row>
    <row r="36" spans="1:14" ht="14.25" customHeight="1">
      <c r="A36" s="7"/>
      <c r="B36" s="112"/>
      <c r="C36" s="7"/>
      <c r="D36" s="121"/>
      <c r="E36" s="89"/>
      <c r="F36" s="89"/>
      <c r="G36" s="120"/>
      <c r="H36" s="126"/>
      <c r="I36" s="112" t="s">
        <v>314</v>
      </c>
      <c r="J36" s="124"/>
      <c r="K36" s="93">
        <v>2763</v>
      </c>
      <c r="L36" s="93">
        <v>6995</v>
      </c>
      <c r="M36" s="93">
        <v>3367</v>
      </c>
      <c r="N36" s="93">
        <v>3628</v>
      </c>
    </row>
    <row r="37" spans="1:14" ht="14.25" customHeight="1">
      <c r="A37" s="7"/>
      <c r="B37" s="112" t="s">
        <v>313</v>
      </c>
      <c r="C37" s="7"/>
      <c r="D37" s="121">
        <v>1391</v>
      </c>
      <c r="E37" s="89">
        <v>3059</v>
      </c>
      <c r="F37" s="89">
        <v>1444</v>
      </c>
      <c r="G37" s="120">
        <v>1615</v>
      </c>
      <c r="H37" s="126"/>
      <c r="I37" s="112" t="s">
        <v>312</v>
      </c>
      <c r="J37" s="127"/>
      <c r="K37" s="93">
        <v>125</v>
      </c>
      <c r="L37" s="93">
        <v>297</v>
      </c>
      <c r="M37" s="93">
        <v>137</v>
      </c>
      <c r="N37" s="93">
        <v>160</v>
      </c>
    </row>
    <row r="38" spans="1:14" ht="14.25" customHeight="1">
      <c r="A38" s="7"/>
      <c r="B38" s="112" t="s">
        <v>311</v>
      </c>
      <c r="C38" s="92"/>
      <c r="D38" s="121">
        <v>918</v>
      </c>
      <c r="E38" s="89">
        <v>1957</v>
      </c>
      <c r="F38" s="89">
        <v>956</v>
      </c>
      <c r="G38" s="120">
        <v>1001</v>
      </c>
      <c r="H38" s="126"/>
      <c r="I38" s="112" t="s">
        <v>310</v>
      </c>
      <c r="J38" s="118"/>
      <c r="K38" s="93">
        <v>3680</v>
      </c>
      <c r="L38" s="93">
        <v>9140</v>
      </c>
      <c r="M38" s="93">
        <v>4469</v>
      </c>
      <c r="N38" s="93">
        <v>4671</v>
      </c>
    </row>
    <row r="39" spans="1:14" ht="14.25" customHeight="1">
      <c r="A39" s="7"/>
      <c r="B39" s="112" t="s">
        <v>309</v>
      </c>
      <c r="C39" s="7"/>
      <c r="D39" s="121">
        <v>1175</v>
      </c>
      <c r="E39" s="89">
        <v>2767</v>
      </c>
      <c r="F39" s="89">
        <v>1365</v>
      </c>
      <c r="G39" s="120">
        <v>1402</v>
      </c>
      <c r="H39" s="126"/>
      <c r="I39" s="112" t="s">
        <v>308</v>
      </c>
      <c r="J39" s="118"/>
      <c r="K39" s="93">
        <v>447</v>
      </c>
      <c r="L39" s="93">
        <v>1113</v>
      </c>
      <c r="M39" s="93">
        <v>549</v>
      </c>
      <c r="N39" s="93">
        <v>564</v>
      </c>
    </row>
    <row r="40" spans="1:14" ht="14.25" customHeight="1">
      <c r="A40" s="7"/>
      <c r="B40" s="112" t="s">
        <v>307</v>
      </c>
      <c r="C40" s="7"/>
      <c r="D40" s="121">
        <v>437</v>
      </c>
      <c r="E40" s="89">
        <v>1042</v>
      </c>
      <c r="F40" s="89">
        <v>483</v>
      </c>
      <c r="G40" s="120">
        <v>559</v>
      </c>
      <c r="H40" s="126"/>
      <c r="I40" s="112" t="s">
        <v>306</v>
      </c>
      <c r="J40" s="33"/>
      <c r="K40" s="93">
        <v>1516</v>
      </c>
      <c r="L40" s="93">
        <v>3842</v>
      </c>
      <c r="M40" s="93">
        <v>1871</v>
      </c>
      <c r="N40" s="93">
        <v>1971</v>
      </c>
    </row>
    <row r="41" spans="1:14" ht="14.25" customHeight="1">
      <c r="A41" s="7"/>
      <c r="B41" s="112" t="s">
        <v>305</v>
      </c>
      <c r="C41" s="7"/>
      <c r="D41" s="121">
        <v>818</v>
      </c>
      <c r="E41" s="89">
        <v>1919</v>
      </c>
      <c r="F41" s="89">
        <v>930</v>
      </c>
      <c r="G41" s="120">
        <v>989</v>
      </c>
      <c r="H41" s="126"/>
      <c r="I41" s="112"/>
      <c r="J41" s="33"/>
      <c r="K41" s="93"/>
      <c r="L41" s="93"/>
      <c r="M41" s="93"/>
      <c r="N41" s="93"/>
    </row>
    <row r="42" spans="1:14" ht="14.25" customHeight="1">
      <c r="A42" s="7"/>
      <c r="B42" s="112"/>
      <c r="C42" s="7"/>
      <c r="D42" s="121"/>
      <c r="E42" s="89"/>
      <c r="F42" s="89"/>
      <c r="G42" s="120"/>
      <c r="H42" s="126"/>
      <c r="I42" s="112" t="s">
        <v>304</v>
      </c>
      <c r="J42" s="33"/>
      <c r="K42" s="93">
        <v>879</v>
      </c>
      <c r="L42" s="93">
        <v>2373</v>
      </c>
      <c r="M42" s="93">
        <v>1150</v>
      </c>
      <c r="N42" s="93">
        <v>1223</v>
      </c>
    </row>
    <row r="43" spans="1:14" ht="14.25" customHeight="1">
      <c r="A43" s="7"/>
      <c r="B43" s="116" t="s">
        <v>303</v>
      </c>
      <c r="C43" s="7"/>
      <c r="D43" s="114">
        <v>2510</v>
      </c>
      <c r="E43" s="95">
        <v>6108</v>
      </c>
      <c r="F43" s="95">
        <v>2954</v>
      </c>
      <c r="G43" s="95">
        <v>3154</v>
      </c>
      <c r="H43" s="126"/>
      <c r="I43" s="112" t="s">
        <v>302</v>
      </c>
      <c r="J43" s="33"/>
      <c r="K43" s="93">
        <v>143</v>
      </c>
      <c r="L43" s="93">
        <v>297</v>
      </c>
      <c r="M43" s="93">
        <v>143</v>
      </c>
      <c r="N43" s="93">
        <v>154</v>
      </c>
    </row>
    <row r="44" spans="1:14" ht="14.25" customHeight="1">
      <c r="A44" s="7"/>
      <c r="B44" s="112"/>
      <c r="C44" s="7"/>
      <c r="D44" s="121"/>
      <c r="E44" s="89"/>
      <c r="F44" s="89"/>
      <c r="G44" s="120"/>
      <c r="H44" s="126"/>
      <c r="I44" s="156" t="s">
        <v>301</v>
      </c>
      <c r="J44" s="33"/>
      <c r="K44" s="93">
        <v>92</v>
      </c>
      <c r="L44" s="93">
        <v>236</v>
      </c>
      <c r="M44" s="93">
        <v>118</v>
      </c>
      <c r="N44" s="93">
        <v>118</v>
      </c>
    </row>
    <row r="45" spans="1:14" ht="14.25" customHeight="1">
      <c r="A45" s="7"/>
      <c r="B45" s="112" t="s">
        <v>300</v>
      </c>
      <c r="C45" s="7"/>
      <c r="D45" s="121">
        <v>562</v>
      </c>
      <c r="E45" s="89">
        <v>1276</v>
      </c>
      <c r="F45" s="89">
        <v>611</v>
      </c>
      <c r="G45" s="120">
        <v>665</v>
      </c>
      <c r="H45" s="126"/>
      <c r="I45" s="156" t="s">
        <v>299</v>
      </c>
      <c r="J45" s="33"/>
      <c r="K45" s="93">
        <v>12</v>
      </c>
      <c r="L45" s="93">
        <v>31</v>
      </c>
      <c r="M45" s="93">
        <v>17</v>
      </c>
      <c r="N45" s="93">
        <v>14</v>
      </c>
    </row>
    <row r="46" spans="1:14" ht="14.25" customHeight="1">
      <c r="A46" s="7"/>
      <c r="B46" s="112" t="s">
        <v>298</v>
      </c>
      <c r="C46" s="7"/>
      <c r="D46" s="121">
        <v>313</v>
      </c>
      <c r="E46" s="89">
        <v>743</v>
      </c>
      <c r="F46" s="89">
        <v>358</v>
      </c>
      <c r="G46" s="120">
        <v>385</v>
      </c>
      <c r="H46" s="126"/>
      <c r="I46" s="112"/>
      <c r="J46" s="123"/>
      <c r="K46" s="93"/>
      <c r="L46" s="93"/>
      <c r="M46" s="93"/>
      <c r="N46" s="93"/>
    </row>
    <row r="47" spans="1:14" ht="14.25" customHeight="1">
      <c r="A47" s="7"/>
      <c r="B47" s="112" t="s">
        <v>297</v>
      </c>
      <c r="C47" s="7"/>
      <c r="D47" s="121">
        <v>595</v>
      </c>
      <c r="E47" s="89">
        <v>1516</v>
      </c>
      <c r="F47" s="89">
        <v>727</v>
      </c>
      <c r="G47" s="120">
        <v>789</v>
      </c>
      <c r="H47" s="126"/>
      <c r="I47" s="116" t="s">
        <v>296</v>
      </c>
      <c r="J47" s="33"/>
      <c r="K47" s="114">
        <v>9713</v>
      </c>
      <c r="L47" s="95">
        <v>25053</v>
      </c>
      <c r="M47" s="95">
        <v>12046</v>
      </c>
      <c r="N47" s="95">
        <v>13007</v>
      </c>
    </row>
    <row r="48" spans="1:14" ht="14.25" customHeight="1">
      <c r="A48" s="7"/>
      <c r="B48" s="112" t="s">
        <v>295</v>
      </c>
      <c r="C48" s="7"/>
      <c r="D48" s="121">
        <v>540</v>
      </c>
      <c r="E48" s="89">
        <v>1312</v>
      </c>
      <c r="F48" s="89">
        <v>624</v>
      </c>
      <c r="G48" s="120">
        <v>688</v>
      </c>
      <c r="H48" s="126"/>
      <c r="I48" s="112"/>
      <c r="J48" s="33"/>
      <c r="K48" s="93"/>
      <c r="L48" s="93"/>
      <c r="M48" s="93"/>
      <c r="N48" s="93"/>
    </row>
    <row r="49" spans="1:14" ht="14.25" customHeight="1">
      <c r="A49" s="7"/>
      <c r="B49" s="112" t="s">
        <v>294</v>
      </c>
      <c r="C49" s="7"/>
      <c r="D49" s="121">
        <v>500</v>
      </c>
      <c r="E49" s="89">
        <v>1261</v>
      </c>
      <c r="F49" s="89">
        <v>634</v>
      </c>
      <c r="G49" s="120">
        <v>627</v>
      </c>
      <c r="H49" s="126"/>
      <c r="I49" s="112" t="s">
        <v>293</v>
      </c>
      <c r="J49" s="124"/>
      <c r="K49" s="93">
        <v>3069</v>
      </c>
      <c r="L49" s="93">
        <v>7697</v>
      </c>
      <c r="M49" s="93">
        <v>3750</v>
      </c>
      <c r="N49" s="93">
        <v>3947</v>
      </c>
    </row>
    <row r="50" spans="1:14" ht="14.25" customHeight="1">
      <c r="A50" s="7"/>
      <c r="B50" s="112"/>
      <c r="C50" s="7"/>
      <c r="D50" s="121"/>
      <c r="E50" s="89"/>
      <c r="F50" s="89"/>
      <c r="G50" s="120"/>
      <c r="H50" s="126"/>
      <c r="I50" s="112" t="s">
        <v>292</v>
      </c>
      <c r="J50" s="124"/>
      <c r="K50" s="93">
        <v>1886</v>
      </c>
      <c r="L50" s="93">
        <v>4855</v>
      </c>
      <c r="M50" s="93">
        <v>2347</v>
      </c>
      <c r="N50" s="93">
        <v>2508</v>
      </c>
    </row>
    <row r="51" spans="1:14" ht="14.25" customHeight="1">
      <c r="A51" s="92"/>
      <c r="B51" s="116" t="s">
        <v>291</v>
      </c>
      <c r="C51" s="7"/>
      <c r="D51" s="114">
        <v>232</v>
      </c>
      <c r="E51" s="95">
        <v>367</v>
      </c>
      <c r="F51" s="95">
        <v>170</v>
      </c>
      <c r="G51" s="95">
        <v>197</v>
      </c>
      <c r="H51" s="126"/>
      <c r="I51" s="112" t="s">
        <v>290</v>
      </c>
      <c r="J51" s="124"/>
      <c r="K51" s="93">
        <v>1998</v>
      </c>
      <c r="L51" s="93">
        <v>5382</v>
      </c>
      <c r="M51" s="93">
        <v>2578</v>
      </c>
      <c r="N51" s="93">
        <v>2804</v>
      </c>
    </row>
    <row r="52" spans="1:14" ht="14.25" customHeight="1">
      <c r="A52" s="7"/>
      <c r="B52" s="112"/>
      <c r="C52" s="7"/>
      <c r="D52" s="121"/>
      <c r="E52" s="89"/>
      <c r="F52" s="89"/>
      <c r="G52" s="120"/>
      <c r="H52" s="113"/>
      <c r="I52" s="112" t="s">
        <v>289</v>
      </c>
      <c r="J52" s="123"/>
      <c r="K52" s="93">
        <v>1819</v>
      </c>
      <c r="L52" s="93">
        <v>4691</v>
      </c>
      <c r="M52" s="93">
        <v>2213</v>
      </c>
      <c r="N52" s="93">
        <v>2478</v>
      </c>
    </row>
    <row r="53" spans="1:14" ht="14.25" customHeight="1">
      <c r="A53" s="7"/>
      <c r="B53" s="112" t="s">
        <v>288</v>
      </c>
      <c r="C53" s="7"/>
      <c r="D53" s="121">
        <v>109</v>
      </c>
      <c r="E53" s="89">
        <v>184</v>
      </c>
      <c r="F53" s="89">
        <v>83</v>
      </c>
      <c r="G53" s="120">
        <v>101</v>
      </c>
      <c r="H53" s="113"/>
      <c r="I53" s="112" t="s">
        <v>287</v>
      </c>
      <c r="J53" s="33"/>
      <c r="K53" s="93">
        <v>941</v>
      </c>
      <c r="L53" s="93">
        <v>2428</v>
      </c>
      <c r="M53" s="93">
        <v>1158</v>
      </c>
      <c r="N53" s="93">
        <v>1270</v>
      </c>
    </row>
    <row r="54" spans="1:14" ht="14.25" customHeight="1">
      <c r="A54" s="7"/>
      <c r="B54" s="112" t="s">
        <v>286</v>
      </c>
      <c r="C54" s="7"/>
      <c r="D54" s="121">
        <v>123</v>
      </c>
      <c r="E54" s="89">
        <v>183</v>
      </c>
      <c r="F54" s="89">
        <v>87</v>
      </c>
      <c r="G54" s="120">
        <v>96</v>
      </c>
      <c r="H54" s="113"/>
      <c r="I54" s="112"/>
      <c r="J54" s="33"/>
      <c r="K54" s="93"/>
      <c r="L54" s="93"/>
      <c r="M54" s="93"/>
      <c r="N54" s="93"/>
    </row>
    <row r="55" spans="1:14" ht="14.25" customHeight="1">
      <c r="A55" s="7"/>
      <c r="B55" s="116"/>
      <c r="C55" s="115"/>
      <c r="D55" s="121"/>
      <c r="E55" s="89"/>
      <c r="F55" s="89"/>
      <c r="G55" s="120"/>
      <c r="H55" s="113"/>
      <c r="I55" s="116" t="s">
        <v>285</v>
      </c>
      <c r="J55" s="118"/>
      <c r="K55" s="114">
        <v>2213</v>
      </c>
      <c r="L55" s="95">
        <v>5695</v>
      </c>
      <c r="M55" s="95">
        <v>2717</v>
      </c>
      <c r="N55" s="95">
        <v>2978</v>
      </c>
    </row>
    <row r="56" spans="1:14" ht="14.25" customHeight="1">
      <c r="A56" s="7"/>
      <c r="B56" s="116" t="s">
        <v>284</v>
      </c>
      <c r="C56" s="7"/>
      <c r="D56" s="114">
        <v>9124</v>
      </c>
      <c r="E56" s="95">
        <v>22883</v>
      </c>
      <c r="F56" s="95">
        <v>11015</v>
      </c>
      <c r="G56" s="95">
        <v>11868</v>
      </c>
      <c r="H56" s="113"/>
      <c r="I56" s="112"/>
      <c r="J56" s="33"/>
      <c r="K56" s="93"/>
      <c r="L56" s="93"/>
      <c r="M56" s="93"/>
      <c r="N56" s="93"/>
    </row>
    <row r="57" spans="1:14" ht="14.25" customHeight="1">
      <c r="A57" s="7"/>
      <c r="B57" s="112"/>
      <c r="C57" s="7"/>
      <c r="D57" s="121"/>
      <c r="E57" s="89"/>
      <c r="F57" s="89"/>
      <c r="G57" s="120"/>
      <c r="H57" s="113"/>
      <c r="I57" s="112" t="s">
        <v>283</v>
      </c>
      <c r="J57" s="33"/>
      <c r="K57" s="93">
        <v>2213</v>
      </c>
      <c r="L57" s="93">
        <v>5695</v>
      </c>
      <c r="M57" s="93">
        <v>2717</v>
      </c>
      <c r="N57" s="93">
        <v>2978</v>
      </c>
    </row>
    <row r="58" spans="1:14" ht="14.25" customHeight="1">
      <c r="A58" s="7"/>
      <c r="B58" s="112" t="s">
        <v>282</v>
      </c>
      <c r="C58" s="7"/>
      <c r="D58" s="121">
        <v>1547</v>
      </c>
      <c r="E58" s="89">
        <v>3744</v>
      </c>
      <c r="F58" s="89">
        <v>1761</v>
      </c>
      <c r="G58" s="120">
        <v>1983</v>
      </c>
      <c r="H58" s="113"/>
      <c r="I58" s="112"/>
      <c r="J58" s="33"/>
      <c r="K58" s="93"/>
      <c r="L58" s="93"/>
      <c r="M58" s="93"/>
      <c r="N58" s="93"/>
    </row>
    <row r="59" spans="1:14" ht="14.25" customHeight="1">
      <c r="A59" s="7"/>
      <c r="B59" s="112" t="s">
        <v>281</v>
      </c>
      <c r="C59" s="7"/>
      <c r="D59" s="121">
        <v>527</v>
      </c>
      <c r="E59" s="89">
        <v>1410</v>
      </c>
      <c r="F59" s="89">
        <v>667</v>
      </c>
      <c r="G59" s="120">
        <v>743</v>
      </c>
      <c r="H59" s="113"/>
      <c r="I59" s="116" t="s">
        <v>280</v>
      </c>
      <c r="J59" s="127"/>
      <c r="K59" s="114">
        <v>7296</v>
      </c>
      <c r="L59" s="95">
        <v>18101</v>
      </c>
      <c r="M59" s="95">
        <v>8665</v>
      </c>
      <c r="N59" s="95">
        <v>9436</v>
      </c>
    </row>
    <row r="60" spans="1:14" ht="14.25" customHeight="1">
      <c r="A60" s="7"/>
      <c r="B60" s="112" t="s">
        <v>279</v>
      </c>
      <c r="C60" s="90"/>
      <c r="D60" s="121">
        <v>1875</v>
      </c>
      <c r="E60" s="89">
        <v>4731</v>
      </c>
      <c r="F60" s="89">
        <v>2285</v>
      </c>
      <c r="G60" s="120">
        <v>2446</v>
      </c>
      <c r="H60" s="113"/>
      <c r="I60" s="116"/>
      <c r="J60" s="127"/>
      <c r="K60" s="89"/>
      <c r="L60" s="89"/>
      <c r="M60" s="89"/>
      <c r="N60" s="89"/>
    </row>
    <row r="61" spans="1:14" ht="14.25" customHeight="1">
      <c r="A61" s="7"/>
      <c r="B61" s="112" t="s">
        <v>278</v>
      </c>
      <c r="C61" s="7"/>
      <c r="D61" s="121">
        <v>723</v>
      </c>
      <c r="E61" s="89">
        <v>1783</v>
      </c>
      <c r="F61" s="89">
        <v>877</v>
      </c>
      <c r="G61" s="120">
        <v>906</v>
      </c>
      <c r="H61" s="113"/>
      <c r="I61" s="112" t="s">
        <v>277</v>
      </c>
      <c r="J61" s="123"/>
      <c r="K61" s="89">
        <v>4405</v>
      </c>
      <c r="L61" s="89">
        <v>11061</v>
      </c>
      <c r="M61" s="89">
        <v>5259</v>
      </c>
      <c r="N61" s="89">
        <v>5802</v>
      </c>
    </row>
    <row r="62" spans="1:14" ht="14.25" customHeight="1">
      <c r="A62" s="7"/>
      <c r="B62" s="112" t="s">
        <v>276</v>
      </c>
      <c r="C62" s="7"/>
      <c r="D62" s="121">
        <v>712</v>
      </c>
      <c r="E62" s="89">
        <v>1757</v>
      </c>
      <c r="F62" s="89">
        <v>834</v>
      </c>
      <c r="G62" s="120">
        <v>923</v>
      </c>
      <c r="H62" s="113"/>
      <c r="I62" s="112" t="s">
        <v>275</v>
      </c>
      <c r="J62" s="33"/>
      <c r="K62" s="89">
        <v>2055</v>
      </c>
      <c r="L62" s="89">
        <v>5062</v>
      </c>
      <c r="M62" s="89">
        <v>2442</v>
      </c>
      <c r="N62" s="89">
        <v>2620</v>
      </c>
    </row>
    <row r="63" spans="1:14" ht="14.25" customHeight="1">
      <c r="A63" s="7"/>
      <c r="B63" s="112"/>
      <c r="C63" s="7"/>
      <c r="D63" s="121"/>
      <c r="E63" s="89"/>
      <c r="F63" s="89"/>
      <c r="G63" s="120"/>
      <c r="H63" s="113"/>
      <c r="I63" s="112" t="s">
        <v>274</v>
      </c>
      <c r="J63" s="33"/>
      <c r="K63" s="89">
        <v>836</v>
      </c>
      <c r="L63" s="89">
        <v>1978</v>
      </c>
      <c r="M63" s="89">
        <v>964</v>
      </c>
      <c r="N63" s="89">
        <v>1014</v>
      </c>
    </row>
    <row r="64" spans="1:14" ht="14.25" customHeight="1">
      <c r="A64" s="7"/>
      <c r="B64" s="112" t="s">
        <v>273</v>
      </c>
      <c r="C64" s="7"/>
      <c r="D64" s="121">
        <v>999</v>
      </c>
      <c r="E64" s="89">
        <v>2754</v>
      </c>
      <c r="F64" s="89">
        <v>1342</v>
      </c>
      <c r="G64" s="120">
        <v>1412</v>
      </c>
      <c r="H64" s="113"/>
      <c r="I64" s="92"/>
      <c r="J64" s="33"/>
      <c r="K64" s="148"/>
      <c r="L64" s="148"/>
      <c r="M64" s="148"/>
      <c r="N64" s="148"/>
    </row>
    <row r="65" spans="1:14" ht="14.25" customHeight="1">
      <c r="A65" s="7"/>
      <c r="B65" s="112" t="s">
        <v>272</v>
      </c>
      <c r="C65" s="7"/>
      <c r="D65" s="121">
        <v>996</v>
      </c>
      <c r="E65" s="89">
        <v>2557</v>
      </c>
      <c r="F65" s="89">
        <v>1263</v>
      </c>
      <c r="G65" s="120">
        <v>1294</v>
      </c>
      <c r="H65" s="155"/>
      <c r="I65" s="97"/>
      <c r="J65" s="154"/>
      <c r="K65" s="148"/>
      <c r="L65" s="148"/>
      <c r="M65" s="148"/>
      <c r="N65" s="148"/>
    </row>
    <row r="66" spans="1:14" ht="14.25" customHeight="1" thickBot="1">
      <c r="A66" s="110"/>
      <c r="B66" s="153"/>
      <c r="C66" s="110"/>
      <c r="D66" s="152"/>
      <c r="E66" s="83"/>
      <c r="F66" s="83"/>
      <c r="G66" s="151"/>
      <c r="H66" s="103"/>
      <c r="I66" s="150"/>
      <c r="J66" s="102"/>
      <c r="K66" s="149"/>
      <c r="L66" s="149"/>
      <c r="M66" s="149"/>
      <c r="N66" s="149"/>
    </row>
    <row r="67" spans="1:14" s="96" customFormat="1" ht="14.25" customHeight="1">
      <c r="A67" s="92" t="s">
        <v>722</v>
      </c>
      <c r="B67" s="101"/>
      <c r="C67" s="97"/>
      <c r="D67" s="35"/>
      <c r="E67" s="38"/>
      <c r="F67" s="35"/>
      <c r="G67" s="35"/>
      <c r="H67" s="92"/>
      <c r="I67" s="92"/>
      <c r="J67" s="92"/>
      <c r="K67" s="148"/>
      <c r="L67" s="148"/>
      <c r="M67" s="148"/>
      <c r="N67" s="148"/>
    </row>
    <row r="68" spans="1:14" s="96" customFormat="1" ht="14.25" customHeight="1">
      <c r="A68" s="92" t="s">
        <v>770</v>
      </c>
      <c r="B68" s="97"/>
      <c r="C68" s="97"/>
      <c r="D68" s="91"/>
      <c r="E68" s="91"/>
      <c r="F68" s="91"/>
      <c r="G68" s="91"/>
      <c r="H68" s="90"/>
      <c r="I68" s="90"/>
      <c r="J68" s="90"/>
      <c r="K68" s="91"/>
      <c r="L68" s="91"/>
      <c r="M68" s="91"/>
      <c r="N68" s="91"/>
    </row>
    <row r="69" spans="4:7" ht="13.5">
      <c r="D69" s="94"/>
      <c r="E69" s="94"/>
      <c r="F69" s="94"/>
      <c r="G69" s="94"/>
    </row>
  </sheetData>
  <sheetProtection/>
  <mergeCells count="7">
    <mergeCell ref="A1:N1"/>
    <mergeCell ref="B4:B5"/>
    <mergeCell ref="D4:D5"/>
    <mergeCell ref="E4:G4"/>
    <mergeCell ref="I4:I5"/>
    <mergeCell ref="K4:K5"/>
    <mergeCell ref="L4:N4"/>
  </mergeCells>
  <printOptions/>
  <pageMargins left="0.5118110236220472" right="0.5118110236220472" top="0.5118110236220472" bottom="0.1968503937007874" header="0.5118110236220472" footer="0.31496062992125984"/>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1:L79"/>
  <sheetViews>
    <sheetView showGridLines="0" zoomScaleSheetLayoutView="100" zoomScalePageLayoutView="0" workbookViewId="0" topLeftCell="A1">
      <selection activeCell="I49" sqref="I49"/>
    </sheetView>
  </sheetViews>
  <sheetFormatPr defaultColWidth="11.3984375" defaultRowHeight="14.25"/>
  <cols>
    <col min="1" max="1" width="13" style="213" customWidth="1"/>
    <col min="2" max="9" width="9.5" style="213" customWidth="1"/>
    <col min="10" max="10" width="10.09765625" style="213" customWidth="1"/>
    <col min="11" max="16384" width="11.3984375" style="213" customWidth="1"/>
  </cols>
  <sheetData>
    <row r="1" spans="1:10" s="283" customFormat="1" ht="24" customHeight="1">
      <c r="A1" s="545" t="s">
        <v>633</v>
      </c>
      <c r="B1" s="556"/>
      <c r="C1" s="556"/>
      <c r="D1" s="556"/>
      <c r="E1" s="556"/>
      <c r="F1" s="556"/>
      <c r="G1" s="556"/>
      <c r="H1" s="556"/>
      <c r="I1" s="556"/>
      <c r="J1" s="382"/>
    </row>
    <row r="2" ht="12">
      <c r="B2" s="383"/>
    </row>
    <row r="3" spans="1:10" ht="12.75" thickBot="1">
      <c r="A3" s="384"/>
      <c r="B3" s="384"/>
      <c r="C3" s="384"/>
      <c r="D3" s="384"/>
      <c r="E3" s="384"/>
      <c r="F3" s="384"/>
      <c r="G3" s="384"/>
      <c r="H3" s="384"/>
      <c r="I3" s="384"/>
      <c r="J3" s="214"/>
    </row>
    <row r="4" spans="1:10" s="252" customFormat="1" ht="13.5" customHeight="1">
      <c r="A4" s="385"/>
      <c r="B4" s="543" t="s">
        <v>634</v>
      </c>
      <c r="C4" s="544"/>
      <c r="D4" s="547"/>
      <c r="E4" s="543" t="s">
        <v>635</v>
      </c>
      <c r="F4" s="557"/>
      <c r="G4" s="557"/>
      <c r="H4" s="557"/>
      <c r="I4" s="557"/>
      <c r="J4" s="386"/>
    </row>
    <row r="5" spans="1:10" s="252" customFormat="1" ht="13.5" customHeight="1">
      <c r="A5" s="33" t="s">
        <v>636</v>
      </c>
      <c r="B5" s="319" t="s">
        <v>637</v>
      </c>
      <c r="C5" s="555" t="s">
        <v>638</v>
      </c>
      <c r="D5" s="555" t="s">
        <v>639</v>
      </c>
      <c r="E5" s="319" t="s">
        <v>640</v>
      </c>
      <c r="F5" s="552" t="s">
        <v>641</v>
      </c>
      <c r="G5" s="553"/>
      <c r="H5" s="553"/>
      <c r="I5" s="553"/>
      <c r="J5" s="386"/>
    </row>
    <row r="6" spans="1:10" s="252" customFormat="1" ht="13.5" customHeight="1">
      <c r="A6" s="74"/>
      <c r="B6" s="73" t="s">
        <v>642</v>
      </c>
      <c r="C6" s="535"/>
      <c r="D6" s="535"/>
      <c r="E6" s="73" t="s">
        <v>642</v>
      </c>
      <c r="F6" s="72" t="s">
        <v>381</v>
      </c>
      <c r="G6" s="72" t="s">
        <v>643</v>
      </c>
      <c r="H6" s="72" t="s">
        <v>644</v>
      </c>
      <c r="I6" s="71" t="s">
        <v>645</v>
      </c>
      <c r="J6" s="386"/>
    </row>
    <row r="7" spans="1:10" s="252" customFormat="1" ht="13.5" customHeight="1">
      <c r="A7" s="387">
        <v>15</v>
      </c>
      <c r="B7" s="388">
        <v>856</v>
      </c>
      <c r="C7" s="389">
        <v>3449</v>
      </c>
      <c r="D7" s="389">
        <v>2593</v>
      </c>
      <c r="E7" s="389" t="s">
        <v>646</v>
      </c>
      <c r="F7" s="389">
        <v>17543</v>
      </c>
      <c r="G7" s="389">
        <v>4359</v>
      </c>
      <c r="H7" s="389">
        <v>12964</v>
      </c>
      <c r="I7" s="389">
        <v>220</v>
      </c>
      <c r="J7" s="390"/>
    </row>
    <row r="8" spans="1:10" s="252" customFormat="1" ht="13.5" customHeight="1">
      <c r="A8" s="391">
        <f>A7+1</f>
        <v>16</v>
      </c>
      <c r="B8" s="388">
        <v>853</v>
      </c>
      <c r="C8" s="389">
        <v>3601</v>
      </c>
      <c r="D8" s="389">
        <v>2748</v>
      </c>
      <c r="E8" s="389" t="s">
        <v>647</v>
      </c>
      <c r="F8" s="389">
        <v>17352</v>
      </c>
      <c r="G8" s="389">
        <v>4432</v>
      </c>
      <c r="H8" s="389">
        <v>12829</v>
      </c>
      <c r="I8" s="389">
        <v>91</v>
      </c>
      <c r="J8" s="390"/>
    </row>
    <row r="9" spans="1:10" s="252" customFormat="1" ht="13.5" customHeight="1">
      <c r="A9" s="391">
        <f aca="true" t="shared" si="0" ref="A9:A16">A8+1</f>
        <v>17</v>
      </c>
      <c r="B9" s="388">
        <v>562</v>
      </c>
      <c r="C9" s="389">
        <v>3392</v>
      </c>
      <c r="D9" s="389">
        <v>2830</v>
      </c>
      <c r="E9" s="389" t="s">
        <v>648</v>
      </c>
      <c r="F9" s="389">
        <v>15991</v>
      </c>
      <c r="G9" s="389">
        <v>4267</v>
      </c>
      <c r="H9" s="389">
        <v>11475</v>
      </c>
      <c r="I9" s="389">
        <v>249</v>
      </c>
      <c r="J9" s="390"/>
    </row>
    <row r="10" spans="1:10" s="252" customFormat="1" ht="13.5" customHeight="1">
      <c r="A10" s="391">
        <f t="shared" si="0"/>
        <v>18</v>
      </c>
      <c r="B10" s="388">
        <v>415</v>
      </c>
      <c r="C10" s="389">
        <v>4088</v>
      </c>
      <c r="D10" s="389">
        <v>3673</v>
      </c>
      <c r="E10" s="389" t="s">
        <v>649</v>
      </c>
      <c r="F10" s="389">
        <v>17210</v>
      </c>
      <c r="G10" s="389">
        <v>3941</v>
      </c>
      <c r="H10" s="389">
        <v>13022</v>
      </c>
      <c r="I10" s="389">
        <v>247</v>
      </c>
      <c r="J10" s="390"/>
    </row>
    <row r="11" spans="1:10" s="252" customFormat="1" ht="13.5" customHeight="1">
      <c r="A11" s="391">
        <f t="shared" si="0"/>
        <v>19</v>
      </c>
      <c r="B11" s="388">
        <v>317</v>
      </c>
      <c r="C11" s="389">
        <v>4057</v>
      </c>
      <c r="D11" s="389">
        <v>3740</v>
      </c>
      <c r="E11" s="389" t="s">
        <v>650</v>
      </c>
      <c r="F11" s="389">
        <v>16261</v>
      </c>
      <c r="G11" s="389">
        <v>4021</v>
      </c>
      <c r="H11" s="389">
        <v>11985</v>
      </c>
      <c r="I11" s="389">
        <v>255</v>
      </c>
      <c r="J11" s="390"/>
    </row>
    <row r="12" spans="1:10" s="252" customFormat="1" ht="13.5" customHeight="1">
      <c r="A12" s="391">
        <f t="shared" si="0"/>
        <v>20</v>
      </c>
      <c r="B12" s="388">
        <v>256</v>
      </c>
      <c r="C12" s="389">
        <v>4125</v>
      </c>
      <c r="D12" s="389">
        <v>3869</v>
      </c>
      <c r="E12" s="389">
        <v>30</v>
      </c>
      <c r="F12" s="389">
        <v>16214</v>
      </c>
      <c r="G12" s="389">
        <v>4041</v>
      </c>
      <c r="H12" s="389">
        <v>12105</v>
      </c>
      <c r="I12" s="389">
        <v>68</v>
      </c>
      <c r="J12" s="390"/>
    </row>
    <row r="13" spans="1:10" s="252" customFormat="1" ht="13.5" customHeight="1">
      <c r="A13" s="391">
        <f t="shared" si="0"/>
        <v>21</v>
      </c>
      <c r="B13" s="388">
        <v>166</v>
      </c>
      <c r="C13" s="389">
        <v>4050</v>
      </c>
      <c r="D13" s="389">
        <v>3884</v>
      </c>
      <c r="E13" s="389">
        <v>352</v>
      </c>
      <c r="F13" s="389">
        <v>15723</v>
      </c>
      <c r="G13" s="389">
        <v>3659</v>
      </c>
      <c r="H13" s="389">
        <v>11814</v>
      </c>
      <c r="I13" s="389">
        <v>250</v>
      </c>
      <c r="J13" s="390"/>
    </row>
    <row r="14" spans="1:10" s="252" customFormat="1" ht="13.5" customHeight="1">
      <c r="A14" s="391">
        <f t="shared" si="0"/>
        <v>22</v>
      </c>
      <c r="B14" s="388">
        <v>19</v>
      </c>
      <c r="C14" s="389">
        <v>4030</v>
      </c>
      <c r="D14" s="389">
        <v>4011</v>
      </c>
      <c r="E14" s="389">
        <v>556</v>
      </c>
      <c r="F14" s="389">
        <v>15498</v>
      </c>
      <c r="G14" s="389">
        <v>3698</v>
      </c>
      <c r="H14" s="389">
        <v>11575</v>
      </c>
      <c r="I14" s="389">
        <v>225</v>
      </c>
      <c r="J14" s="390"/>
    </row>
    <row r="15" spans="1:10" s="252" customFormat="1" ht="13.5" customHeight="1">
      <c r="A15" s="391">
        <f t="shared" si="0"/>
        <v>23</v>
      </c>
      <c r="B15" s="388">
        <v>-110</v>
      </c>
      <c r="C15" s="389">
        <v>4001</v>
      </c>
      <c r="D15" s="389">
        <v>4111</v>
      </c>
      <c r="E15" s="389">
        <v>660</v>
      </c>
      <c r="F15" s="389">
        <v>15033</v>
      </c>
      <c r="G15" s="389">
        <v>3502</v>
      </c>
      <c r="H15" s="389">
        <v>11298</v>
      </c>
      <c r="I15" s="389">
        <v>233</v>
      </c>
      <c r="J15" s="390"/>
    </row>
    <row r="16" spans="1:11" s="259" customFormat="1" ht="13.5" customHeight="1">
      <c r="A16" s="392">
        <f t="shared" si="0"/>
        <v>24</v>
      </c>
      <c r="B16" s="393">
        <v>-146</v>
      </c>
      <c r="C16" s="393">
        <v>3998</v>
      </c>
      <c r="D16" s="393">
        <v>4144</v>
      </c>
      <c r="E16" s="393">
        <v>672</v>
      </c>
      <c r="F16" s="393">
        <v>15629</v>
      </c>
      <c r="G16" s="393">
        <v>3426</v>
      </c>
      <c r="H16" s="393">
        <v>11902</v>
      </c>
      <c r="I16" s="393">
        <v>301</v>
      </c>
      <c r="J16" s="394"/>
      <c r="K16" s="395"/>
    </row>
    <row r="17" spans="1:10" s="252" customFormat="1" ht="5.25" customHeight="1">
      <c r="A17" s="124"/>
      <c r="B17" s="396"/>
      <c r="C17" s="397"/>
      <c r="D17" s="397"/>
      <c r="E17" s="397"/>
      <c r="F17" s="397"/>
      <c r="G17" s="397"/>
      <c r="H17" s="397"/>
      <c r="I17" s="397"/>
      <c r="J17" s="398"/>
    </row>
    <row r="18" spans="1:9" s="252" customFormat="1" ht="13.5" customHeight="1">
      <c r="A18" s="399">
        <f>A16</f>
        <v>24</v>
      </c>
      <c r="B18" s="388">
        <v>-135</v>
      </c>
      <c r="C18" s="400">
        <v>328</v>
      </c>
      <c r="D18" s="400">
        <v>463</v>
      </c>
      <c r="E18" s="389">
        <v>39</v>
      </c>
      <c r="F18" s="389">
        <v>810</v>
      </c>
      <c r="G18" s="400">
        <v>224</v>
      </c>
      <c r="H18" s="400">
        <v>567</v>
      </c>
      <c r="I18" s="400">
        <v>19</v>
      </c>
    </row>
    <row r="19" spans="1:9" s="252" customFormat="1" ht="13.5" customHeight="1">
      <c r="A19" s="54" t="s">
        <v>651</v>
      </c>
      <c r="B19" s="388">
        <v>-83</v>
      </c>
      <c r="C19" s="400">
        <v>336</v>
      </c>
      <c r="D19" s="400">
        <v>419</v>
      </c>
      <c r="E19" s="389">
        <v>-42</v>
      </c>
      <c r="F19" s="389">
        <v>933</v>
      </c>
      <c r="G19" s="400">
        <v>268</v>
      </c>
      <c r="H19" s="400">
        <v>647</v>
      </c>
      <c r="I19" s="400">
        <v>18</v>
      </c>
    </row>
    <row r="20" spans="1:9" s="252" customFormat="1" ht="13.5" customHeight="1">
      <c r="A20" s="54" t="s">
        <v>652</v>
      </c>
      <c r="B20" s="388">
        <v>-39</v>
      </c>
      <c r="C20" s="400">
        <v>303</v>
      </c>
      <c r="D20" s="400">
        <v>342</v>
      </c>
      <c r="E20" s="389">
        <v>-1664</v>
      </c>
      <c r="F20" s="389">
        <v>2889</v>
      </c>
      <c r="G20" s="400">
        <v>571</v>
      </c>
      <c r="H20" s="400">
        <v>2264</v>
      </c>
      <c r="I20" s="400">
        <v>54</v>
      </c>
    </row>
    <row r="21" spans="1:9" s="252" customFormat="1" ht="13.5" customHeight="1">
      <c r="A21" s="54" t="s">
        <v>653</v>
      </c>
      <c r="B21" s="388">
        <v>-10</v>
      </c>
      <c r="C21" s="400">
        <v>295</v>
      </c>
      <c r="D21" s="400">
        <v>305</v>
      </c>
      <c r="E21" s="389">
        <v>1570</v>
      </c>
      <c r="F21" s="389">
        <v>3093</v>
      </c>
      <c r="G21" s="400">
        <v>508</v>
      </c>
      <c r="H21" s="400">
        <v>2562</v>
      </c>
      <c r="I21" s="400">
        <v>23</v>
      </c>
    </row>
    <row r="22" spans="1:9" s="252" customFormat="1" ht="13.5" customHeight="1">
      <c r="A22" s="54" t="s">
        <v>654</v>
      </c>
      <c r="B22" s="388">
        <v>-42</v>
      </c>
      <c r="C22" s="400">
        <v>352</v>
      </c>
      <c r="D22" s="400">
        <v>394</v>
      </c>
      <c r="E22" s="389">
        <v>100</v>
      </c>
      <c r="F22" s="389">
        <v>1078</v>
      </c>
      <c r="G22" s="400">
        <v>288</v>
      </c>
      <c r="H22" s="400">
        <v>772</v>
      </c>
      <c r="I22" s="400">
        <v>18</v>
      </c>
    </row>
    <row r="23" spans="1:9" s="252" customFormat="1" ht="13.5" customHeight="1">
      <c r="A23" s="54" t="s">
        <v>655</v>
      </c>
      <c r="B23" s="388">
        <v>24</v>
      </c>
      <c r="C23" s="400">
        <v>308</v>
      </c>
      <c r="D23" s="400">
        <v>284</v>
      </c>
      <c r="E23" s="389">
        <v>-75</v>
      </c>
      <c r="F23" s="389">
        <v>797</v>
      </c>
      <c r="G23" s="400">
        <v>220</v>
      </c>
      <c r="H23" s="400">
        <v>566</v>
      </c>
      <c r="I23" s="400">
        <v>11</v>
      </c>
    </row>
    <row r="24" spans="1:9" s="252" customFormat="1" ht="13.5" customHeight="1">
      <c r="A24" s="54" t="s">
        <v>656</v>
      </c>
      <c r="B24" s="388">
        <v>11</v>
      </c>
      <c r="C24" s="400">
        <v>331</v>
      </c>
      <c r="D24" s="400">
        <v>320</v>
      </c>
      <c r="E24" s="389">
        <v>41</v>
      </c>
      <c r="F24" s="389">
        <v>1148</v>
      </c>
      <c r="G24" s="400">
        <v>192</v>
      </c>
      <c r="H24" s="400">
        <v>925</v>
      </c>
      <c r="I24" s="400">
        <v>31</v>
      </c>
    </row>
    <row r="25" spans="1:9" s="252" customFormat="1" ht="13.5" customHeight="1">
      <c r="A25" s="54" t="s">
        <v>657</v>
      </c>
      <c r="B25" s="388">
        <v>64</v>
      </c>
      <c r="C25" s="400">
        <v>361</v>
      </c>
      <c r="D25" s="400">
        <v>297</v>
      </c>
      <c r="E25" s="389">
        <v>115</v>
      </c>
      <c r="F25" s="389">
        <v>1025</v>
      </c>
      <c r="G25" s="400">
        <v>258</v>
      </c>
      <c r="H25" s="400">
        <v>730</v>
      </c>
      <c r="I25" s="400">
        <v>37</v>
      </c>
    </row>
    <row r="26" spans="1:9" s="252" customFormat="1" ht="13.5" customHeight="1">
      <c r="A26" s="54" t="s">
        <v>658</v>
      </c>
      <c r="B26" s="388">
        <v>26</v>
      </c>
      <c r="C26" s="400">
        <v>305</v>
      </c>
      <c r="D26" s="400">
        <v>279</v>
      </c>
      <c r="E26" s="389">
        <v>-60</v>
      </c>
      <c r="F26" s="389">
        <v>882</v>
      </c>
      <c r="G26" s="400">
        <v>188</v>
      </c>
      <c r="H26" s="400">
        <v>672</v>
      </c>
      <c r="I26" s="400">
        <v>22</v>
      </c>
    </row>
    <row r="27" spans="1:9" s="252" customFormat="1" ht="13.5" customHeight="1">
      <c r="A27" s="54" t="s">
        <v>659</v>
      </c>
      <c r="B27" s="388">
        <v>65</v>
      </c>
      <c r="C27" s="400">
        <v>379</v>
      </c>
      <c r="D27" s="400">
        <v>314</v>
      </c>
      <c r="E27" s="389">
        <v>433</v>
      </c>
      <c r="F27" s="389">
        <v>1312</v>
      </c>
      <c r="G27" s="400">
        <v>272</v>
      </c>
      <c r="H27" s="400">
        <v>1019</v>
      </c>
      <c r="I27" s="400">
        <v>21</v>
      </c>
    </row>
    <row r="28" spans="1:9" s="252" customFormat="1" ht="13.5" customHeight="1">
      <c r="A28" s="54" t="s">
        <v>660</v>
      </c>
      <c r="B28" s="388">
        <v>-6</v>
      </c>
      <c r="C28" s="402">
        <v>360</v>
      </c>
      <c r="D28" s="400">
        <v>366</v>
      </c>
      <c r="E28" s="389">
        <v>137</v>
      </c>
      <c r="F28" s="389">
        <v>823</v>
      </c>
      <c r="G28" s="400">
        <v>210</v>
      </c>
      <c r="H28" s="400">
        <v>593</v>
      </c>
      <c r="I28" s="400">
        <v>20</v>
      </c>
    </row>
    <row r="29" spans="1:9" s="252" customFormat="1" ht="13.5" customHeight="1">
      <c r="A29" s="54" t="s">
        <v>661</v>
      </c>
      <c r="B29" s="388">
        <v>-21</v>
      </c>
      <c r="C29" s="402">
        <v>340</v>
      </c>
      <c r="D29" s="402">
        <v>361</v>
      </c>
      <c r="E29" s="403">
        <v>78</v>
      </c>
      <c r="F29" s="403">
        <v>839</v>
      </c>
      <c r="G29" s="402">
        <v>227</v>
      </c>
      <c r="H29" s="400">
        <v>585</v>
      </c>
      <c r="I29" s="400">
        <v>27</v>
      </c>
    </row>
    <row r="30" spans="1:11" s="252" customFormat="1" ht="4.5" customHeight="1" thickBot="1">
      <c r="A30" s="404"/>
      <c r="B30" s="405"/>
      <c r="C30" s="406"/>
      <c r="D30" s="406"/>
      <c r="E30" s="405"/>
      <c r="F30" s="405"/>
      <c r="G30" s="406"/>
      <c r="H30" s="406"/>
      <c r="I30" s="406"/>
      <c r="J30" s="390"/>
      <c r="K30" s="401"/>
    </row>
    <row r="31" spans="1:10" s="252" customFormat="1" ht="9" customHeight="1" thickBot="1">
      <c r="A31" s="407"/>
      <c r="B31" s="403"/>
      <c r="C31" s="402"/>
      <c r="D31" s="402"/>
      <c r="E31" s="403"/>
      <c r="F31" s="403"/>
      <c r="G31" s="402"/>
      <c r="H31" s="402"/>
      <c r="I31" s="402"/>
      <c r="J31" s="390"/>
    </row>
    <row r="32" spans="1:10" s="252" customFormat="1" ht="13.5" customHeight="1">
      <c r="A32" s="385"/>
      <c r="B32" s="544" t="s">
        <v>635</v>
      </c>
      <c r="C32" s="544"/>
      <c r="D32" s="544"/>
      <c r="E32" s="547"/>
      <c r="F32" s="549" t="s">
        <v>662</v>
      </c>
      <c r="G32" s="408"/>
      <c r="H32" s="78" t="s">
        <v>663</v>
      </c>
      <c r="I32" s="409"/>
      <c r="J32" s="390"/>
    </row>
    <row r="33" spans="1:10" s="252" customFormat="1" ht="13.5" customHeight="1">
      <c r="A33" s="33" t="s">
        <v>636</v>
      </c>
      <c r="B33" s="552" t="s">
        <v>664</v>
      </c>
      <c r="C33" s="553"/>
      <c r="D33" s="553"/>
      <c r="E33" s="554"/>
      <c r="F33" s="550"/>
      <c r="G33" s="555" t="s">
        <v>665</v>
      </c>
      <c r="H33" s="548" t="s">
        <v>666</v>
      </c>
      <c r="I33" s="548" t="s">
        <v>667</v>
      </c>
      <c r="J33" s="390"/>
    </row>
    <row r="34" spans="1:10" s="252" customFormat="1" ht="13.5" customHeight="1">
      <c r="A34" s="74"/>
      <c r="B34" s="76" t="s">
        <v>381</v>
      </c>
      <c r="C34" s="72" t="s">
        <v>643</v>
      </c>
      <c r="D34" s="72" t="s">
        <v>644</v>
      </c>
      <c r="E34" s="72" t="s">
        <v>668</v>
      </c>
      <c r="F34" s="551"/>
      <c r="G34" s="535"/>
      <c r="H34" s="542"/>
      <c r="I34" s="542"/>
      <c r="J34" s="390"/>
    </row>
    <row r="35" spans="1:10" s="252" customFormat="1" ht="13.5" customHeight="1">
      <c r="A35" s="387">
        <f>A7</f>
        <v>15</v>
      </c>
      <c r="B35" s="389">
        <v>17705</v>
      </c>
      <c r="C35" s="389">
        <v>4330</v>
      </c>
      <c r="D35" s="389">
        <v>13201</v>
      </c>
      <c r="E35" s="389">
        <v>174</v>
      </c>
      <c r="F35" s="389">
        <v>694</v>
      </c>
      <c r="G35" s="410">
        <v>2289</v>
      </c>
      <c r="H35" s="400">
        <v>851</v>
      </c>
      <c r="I35" s="400">
        <v>111</v>
      </c>
      <c r="J35" s="390"/>
    </row>
    <row r="36" spans="1:10" s="252" customFormat="1" ht="13.5" customHeight="1">
      <c r="A36" s="391">
        <f>A35+1</f>
        <v>16</v>
      </c>
      <c r="B36" s="389">
        <v>17700</v>
      </c>
      <c r="C36" s="389">
        <v>4201</v>
      </c>
      <c r="D36" s="389">
        <v>13348</v>
      </c>
      <c r="E36" s="389">
        <v>151</v>
      </c>
      <c r="F36" s="389">
        <v>505</v>
      </c>
      <c r="G36" s="410">
        <v>2193</v>
      </c>
      <c r="H36" s="400">
        <v>794</v>
      </c>
      <c r="I36" s="400">
        <v>110</v>
      </c>
      <c r="J36" s="390"/>
    </row>
    <row r="37" spans="1:10" s="252" customFormat="1" ht="13.5" customHeight="1">
      <c r="A37" s="391">
        <f aca="true" t="shared" si="1" ref="A37:A44">A36+1</f>
        <v>17</v>
      </c>
      <c r="B37" s="389">
        <v>16670</v>
      </c>
      <c r="C37" s="389">
        <v>3831</v>
      </c>
      <c r="D37" s="389">
        <v>12731</v>
      </c>
      <c r="E37" s="389">
        <v>108</v>
      </c>
      <c r="F37" s="411" t="s">
        <v>669</v>
      </c>
      <c r="G37" s="400">
        <v>2146</v>
      </c>
      <c r="H37" s="400">
        <v>818</v>
      </c>
      <c r="I37" s="400">
        <v>111</v>
      </c>
      <c r="J37" s="390"/>
    </row>
    <row r="38" spans="1:10" s="252" customFormat="1" ht="13.5" customHeight="1">
      <c r="A38" s="391">
        <f t="shared" si="1"/>
        <v>18</v>
      </c>
      <c r="B38" s="389">
        <v>17254</v>
      </c>
      <c r="C38" s="389">
        <v>3450</v>
      </c>
      <c r="D38" s="389">
        <v>13645</v>
      </c>
      <c r="E38" s="389">
        <v>159</v>
      </c>
      <c r="F38" s="411">
        <v>371</v>
      </c>
      <c r="G38" s="389">
        <v>2520</v>
      </c>
      <c r="H38" s="389">
        <v>926</v>
      </c>
      <c r="I38" s="389">
        <v>134</v>
      </c>
      <c r="J38" s="390"/>
    </row>
    <row r="39" spans="1:10" s="252" customFormat="1" ht="13.5" customHeight="1">
      <c r="A39" s="391">
        <f t="shared" si="1"/>
        <v>19</v>
      </c>
      <c r="B39" s="389">
        <v>16763</v>
      </c>
      <c r="C39" s="389">
        <v>3368</v>
      </c>
      <c r="D39" s="389">
        <v>13257</v>
      </c>
      <c r="E39" s="389">
        <v>138</v>
      </c>
      <c r="F39" s="411" t="s">
        <v>670</v>
      </c>
      <c r="G39" s="389">
        <v>4402</v>
      </c>
      <c r="H39" s="389">
        <v>1176</v>
      </c>
      <c r="I39" s="389">
        <v>105</v>
      </c>
      <c r="J39" s="390"/>
    </row>
    <row r="40" spans="1:10" s="252" customFormat="1" ht="13.5" customHeight="1">
      <c r="A40" s="391">
        <f t="shared" si="1"/>
        <v>20</v>
      </c>
      <c r="B40" s="389">
        <v>16184</v>
      </c>
      <c r="C40" s="389">
        <v>3043</v>
      </c>
      <c r="D40" s="389">
        <v>13017</v>
      </c>
      <c r="E40" s="389">
        <v>124</v>
      </c>
      <c r="F40" s="411">
        <v>286</v>
      </c>
      <c r="G40" s="389">
        <v>2571</v>
      </c>
      <c r="H40" s="389">
        <v>910</v>
      </c>
      <c r="I40" s="389">
        <v>96</v>
      </c>
      <c r="J40" s="390"/>
    </row>
    <row r="41" spans="1:10" s="252" customFormat="1" ht="13.5" customHeight="1">
      <c r="A41" s="391">
        <f t="shared" si="1"/>
        <v>21</v>
      </c>
      <c r="B41" s="389">
        <v>15371</v>
      </c>
      <c r="C41" s="389">
        <v>3097</v>
      </c>
      <c r="D41" s="389">
        <v>12223</v>
      </c>
      <c r="E41" s="389">
        <v>51</v>
      </c>
      <c r="F41" s="389">
        <v>518</v>
      </c>
      <c r="G41" s="388">
        <v>2512</v>
      </c>
      <c r="H41" s="389">
        <v>886</v>
      </c>
      <c r="I41" s="389">
        <v>112</v>
      </c>
      <c r="J41" s="390"/>
    </row>
    <row r="42" spans="1:10" s="252" customFormat="1" ht="13.5" customHeight="1">
      <c r="A42" s="391">
        <f t="shared" si="1"/>
        <v>22</v>
      </c>
      <c r="B42" s="389">
        <v>14942</v>
      </c>
      <c r="C42" s="389">
        <v>2956</v>
      </c>
      <c r="D42" s="389">
        <v>11853</v>
      </c>
      <c r="E42" s="389">
        <v>133</v>
      </c>
      <c r="F42" s="389">
        <v>575</v>
      </c>
      <c r="G42" s="388">
        <v>2496</v>
      </c>
      <c r="H42" s="389">
        <v>886</v>
      </c>
      <c r="I42" s="389">
        <v>98</v>
      </c>
      <c r="J42" s="390"/>
    </row>
    <row r="43" spans="1:10" s="252" customFormat="1" ht="13.5" customHeight="1">
      <c r="A43" s="391">
        <f t="shared" si="1"/>
        <v>23</v>
      </c>
      <c r="B43" s="389">
        <v>14373</v>
      </c>
      <c r="C43" s="389">
        <v>2880</v>
      </c>
      <c r="D43" s="389">
        <v>11399</v>
      </c>
      <c r="E43" s="389">
        <v>94</v>
      </c>
      <c r="F43" s="389">
        <v>550</v>
      </c>
      <c r="G43" s="388">
        <v>2342</v>
      </c>
      <c r="H43" s="389">
        <v>853</v>
      </c>
      <c r="I43" s="389">
        <v>81</v>
      </c>
      <c r="J43" s="390"/>
    </row>
    <row r="44" spans="1:10" s="252" customFormat="1" ht="13.5" customHeight="1">
      <c r="A44" s="392">
        <f t="shared" si="1"/>
        <v>24</v>
      </c>
      <c r="B44" s="393">
        <v>14957</v>
      </c>
      <c r="C44" s="393">
        <v>3013</v>
      </c>
      <c r="D44" s="393">
        <v>11631</v>
      </c>
      <c r="E44" s="393">
        <v>171</v>
      </c>
      <c r="F44" s="393">
        <v>526</v>
      </c>
      <c r="G44" s="412">
        <v>2377</v>
      </c>
      <c r="H44" s="413">
        <v>870</v>
      </c>
      <c r="I44" s="413">
        <v>67</v>
      </c>
      <c r="J44" s="390"/>
    </row>
    <row r="45" spans="1:10" s="252" customFormat="1" ht="5.25" customHeight="1">
      <c r="A45" s="124"/>
      <c r="B45" s="397"/>
      <c r="C45" s="397"/>
      <c r="D45" s="397"/>
      <c r="E45" s="397"/>
      <c r="F45" s="397"/>
      <c r="G45" s="414"/>
      <c r="H45" s="415"/>
      <c r="I45" s="415"/>
      <c r="J45" s="390"/>
    </row>
    <row r="46" spans="1:10" s="252" customFormat="1" ht="13.5" customHeight="1">
      <c r="A46" s="416">
        <f>A44</f>
        <v>24</v>
      </c>
      <c r="B46" s="389">
        <v>771</v>
      </c>
      <c r="C46" s="400">
        <v>203</v>
      </c>
      <c r="D46" s="400">
        <v>567</v>
      </c>
      <c r="E46" s="389" t="s">
        <v>446</v>
      </c>
      <c r="F46" s="389">
        <v>-96</v>
      </c>
      <c r="G46" s="410">
        <v>143</v>
      </c>
      <c r="H46" s="400">
        <v>65</v>
      </c>
      <c r="I46" s="400">
        <v>3</v>
      </c>
      <c r="J46" s="390"/>
    </row>
    <row r="47" spans="1:10" s="252" customFormat="1" ht="13.5" customHeight="1">
      <c r="A47" s="54" t="s">
        <v>671</v>
      </c>
      <c r="B47" s="389">
        <v>975</v>
      </c>
      <c r="C47" s="400">
        <v>283</v>
      </c>
      <c r="D47" s="400">
        <v>691</v>
      </c>
      <c r="E47" s="389">
        <v>1</v>
      </c>
      <c r="F47" s="389">
        <v>-125</v>
      </c>
      <c r="G47" s="410">
        <v>212</v>
      </c>
      <c r="H47" s="400">
        <v>67</v>
      </c>
      <c r="I47" s="400">
        <v>9</v>
      </c>
      <c r="J47" s="390"/>
    </row>
    <row r="48" spans="1:10" s="252" customFormat="1" ht="13.5" customHeight="1">
      <c r="A48" s="54" t="s">
        <v>652</v>
      </c>
      <c r="B48" s="389">
        <v>4553</v>
      </c>
      <c r="C48" s="400">
        <v>668</v>
      </c>
      <c r="D48" s="400">
        <v>3872</v>
      </c>
      <c r="E48" s="389" t="s">
        <v>446</v>
      </c>
      <c r="F48" s="389">
        <v>-1703</v>
      </c>
      <c r="G48" s="410">
        <v>254</v>
      </c>
      <c r="H48" s="400">
        <v>96</v>
      </c>
      <c r="I48" s="400">
        <v>10</v>
      </c>
      <c r="J48" s="390"/>
    </row>
    <row r="49" spans="1:10" s="252" customFormat="1" ht="13.5" customHeight="1">
      <c r="A49" s="54" t="s">
        <v>653</v>
      </c>
      <c r="B49" s="389">
        <v>1523</v>
      </c>
      <c r="C49" s="400">
        <v>288</v>
      </c>
      <c r="D49" s="400">
        <v>1234</v>
      </c>
      <c r="E49" s="389">
        <v>1</v>
      </c>
      <c r="F49" s="389">
        <v>1560</v>
      </c>
      <c r="G49" s="410">
        <v>162</v>
      </c>
      <c r="H49" s="400">
        <v>86</v>
      </c>
      <c r="I49" s="400">
        <v>5</v>
      </c>
      <c r="J49" s="390"/>
    </row>
    <row r="50" spans="1:10" s="252" customFormat="1" ht="13.5" customHeight="1">
      <c r="A50" s="54" t="s">
        <v>654</v>
      </c>
      <c r="B50" s="389">
        <v>978</v>
      </c>
      <c r="C50" s="400">
        <v>241</v>
      </c>
      <c r="D50" s="400">
        <v>736</v>
      </c>
      <c r="E50" s="389">
        <v>1</v>
      </c>
      <c r="F50" s="389">
        <v>58</v>
      </c>
      <c r="G50" s="410">
        <v>229</v>
      </c>
      <c r="H50" s="400">
        <v>64</v>
      </c>
      <c r="I50" s="400">
        <v>8</v>
      </c>
      <c r="J50" s="390"/>
    </row>
    <row r="51" spans="1:10" s="252" customFormat="1" ht="13.5" customHeight="1">
      <c r="A51" s="54" t="s">
        <v>655</v>
      </c>
      <c r="B51" s="389">
        <v>872</v>
      </c>
      <c r="C51" s="400">
        <v>224</v>
      </c>
      <c r="D51" s="400">
        <v>638</v>
      </c>
      <c r="E51" s="389">
        <v>10</v>
      </c>
      <c r="F51" s="389">
        <v>-51</v>
      </c>
      <c r="G51" s="410">
        <v>167</v>
      </c>
      <c r="H51" s="400">
        <v>70</v>
      </c>
      <c r="I51" s="400">
        <v>4</v>
      </c>
      <c r="J51" s="390"/>
    </row>
    <row r="52" spans="1:10" s="252" customFormat="1" ht="13.5" customHeight="1">
      <c r="A52" s="54" t="s">
        <v>656</v>
      </c>
      <c r="B52" s="389">
        <v>1107</v>
      </c>
      <c r="C52" s="400">
        <v>193</v>
      </c>
      <c r="D52" s="400">
        <v>803</v>
      </c>
      <c r="E52" s="389">
        <v>111</v>
      </c>
      <c r="F52" s="389">
        <v>52</v>
      </c>
      <c r="G52" s="410">
        <v>162</v>
      </c>
      <c r="H52" s="400">
        <v>55</v>
      </c>
      <c r="I52" s="400">
        <v>4</v>
      </c>
      <c r="J52" s="390"/>
    </row>
    <row r="53" spans="1:10" s="252" customFormat="1" ht="13.5" customHeight="1">
      <c r="A53" s="54" t="s">
        <v>657</v>
      </c>
      <c r="B53" s="389">
        <v>910</v>
      </c>
      <c r="C53" s="400">
        <v>164</v>
      </c>
      <c r="D53" s="400">
        <v>735</v>
      </c>
      <c r="E53" s="389" t="s">
        <v>446</v>
      </c>
      <c r="F53" s="389">
        <v>179</v>
      </c>
      <c r="G53" s="410">
        <v>196</v>
      </c>
      <c r="H53" s="400">
        <v>72</v>
      </c>
      <c r="I53" s="400">
        <v>5</v>
      </c>
      <c r="J53" s="390"/>
    </row>
    <row r="54" spans="1:10" s="252" customFormat="1" ht="13.5" customHeight="1">
      <c r="A54" s="54" t="s">
        <v>658</v>
      </c>
      <c r="B54" s="389">
        <v>942</v>
      </c>
      <c r="C54" s="400">
        <v>210</v>
      </c>
      <c r="D54" s="400">
        <v>699</v>
      </c>
      <c r="E54" s="389" t="s">
        <v>446</v>
      </c>
      <c r="F54" s="389">
        <v>-34</v>
      </c>
      <c r="G54" s="410">
        <v>166</v>
      </c>
      <c r="H54" s="400">
        <v>73</v>
      </c>
      <c r="I54" s="400">
        <v>5</v>
      </c>
      <c r="J54" s="390"/>
    </row>
    <row r="55" spans="1:10" s="252" customFormat="1" ht="13.5" customHeight="1">
      <c r="A55" s="54" t="s">
        <v>659</v>
      </c>
      <c r="B55" s="389">
        <v>879</v>
      </c>
      <c r="C55" s="400">
        <v>194</v>
      </c>
      <c r="D55" s="400">
        <v>660</v>
      </c>
      <c r="E55" s="389">
        <v>25</v>
      </c>
      <c r="F55" s="389">
        <v>498</v>
      </c>
      <c r="G55" s="410">
        <v>195</v>
      </c>
      <c r="H55" s="400">
        <v>65</v>
      </c>
      <c r="I55" s="400">
        <v>5</v>
      </c>
      <c r="J55" s="390"/>
    </row>
    <row r="56" spans="1:10" s="252" customFormat="1" ht="13.5" customHeight="1">
      <c r="A56" s="54" t="s">
        <v>660</v>
      </c>
      <c r="B56" s="389">
        <v>686</v>
      </c>
      <c r="C56" s="400">
        <v>161</v>
      </c>
      <c r="D56" s="400">
        <v>503</v>
      </c>
      <c r="E56" s="389">
        <v>22</v>
      </c>
      <c r="F56" s="389">
        <v>131</v>
      </c>
      <c r="G56" s="410">
        <v>238</v>
      </c>
      <c r="H56" s="400">
        <v>82</v>
      </c>
      <c r="I56" s="400">
        <v>3</v>
      </c>
      <c r="J56" s="390"/>
    </row>
    <row r="57" spans="1:10" s="252" customFormat="1" ht="13.5" customHeight="1">
      <c r="A57" s="54" t="s">
        <v>661</v>
      </c>
      <c r="B57" s="403">
        <v>761</v>
      </c>
      <c r="C57" s="400">
        <v>184</v>
      </c>
      <c r="D57" s="400">
        <v>493</v>
      </c>
      <c r="E57" s="389" t="s">
        <v>446</v>
      </c>
      <c r="F57" s="411">
        <v>57</v>
      </c>
      <c r="G57" s="402">
        <v>253</v>
      </c>
      <c r="H57" s="402">
        <v>75</v>
      </c>
      <c r="I57" s="402">
        <v>6</v>
      </c>
      <c r="J57" s="390"/>
    </row>
    <row r="58" spans="1:11" s="252" customFormat="1" ht="4.5" customHeight="1" thickBot="1">
      <c r="A58" s="404"/>
      <c r="B58" s="405"/>
      <c r="C58" s="406"/>
      <c r="D58" s="406"/>
      <c r="E58" s="405"/>
      <c r="F58" s="417"/>
      <c r="G58" s="406"/>
      <c r="H58" s="406"/>
      <c r="I58" s="406"/>
      <c r="J58" s="390"/>
      <c r="K58" s="401"/>
    </row>
    <row r="59" spans="1:10" ht="13.5">
      <c r="A59" s="92" t="s">
        <v>771</v>
      </c>
      <c r="B59" s="94"/>
      <c r="C59" s="94"/>
      <c r="D59" s="94"/>
      <c r="E59" s="94"/>
      <c r="F59" s="94"/>
      <c r="G59" s="94"/>
      <c r="H59" s="94"/>
      <c r="I59" s="94"/>
      <c r="J59" s="418"/>
    </row>
    <row r="60" spans="1:10" ht="13.5">
      <c r="A60" s="94" t="s">
        <v>772</v>
      </c>
      <c r="B60" s="94"/>
      <c r="C60" s="94"/>
      <c r="D60" s="94"/>
      <c r="E60" s="94"/>
      <c r="F60" s="94"/>
      <c r="G60" s="94"/>
      <c r="H60" s="94"/>
      <c r="I60" s="94"/>
      <c r="J60" s="418"/>
    </row>
    <row r="61" spans="1:10" ht="13.5">
      <c r="A61" s="92" t="s">
        <v>773</v>
      </c>
      <c r="B61" s="94"/>
      <c r="C61" s="94"/>
      <c r="D61" s="94"/>
      <c r="E61" s="94"/>
      <c r="F61" s="94"/>
      <c r="G61" s="94"/>
      <c r="H61" s="94"/>
      <c r="I61" s="94"/>
      <c r="J61" s="418"/>
    </row>
    <row r="62" spans="1:10" ht="13.5">
      <c r="A62" s="92" t="s">
        <v>774</v>
      </c>
      <c r="B62" s="2"/>
      <c r="C62" s="2"/>
      <c r="D62" s="2"/>
      <c r="E62" s="2"/>
      <c r="F62" s="2"/>
      <c r="G62" s="2"/>
      <c r="H62" s="2"/>
      <c r="I62" s="2"/>
      <c r="J62" s="214"/>
    </row>
    <row r="63" spans="1:10" ht="12">
      <c r="A63" s="252"/>
      <c r="B63" s="252"/>
      <c r="C63" s="252"/>
      <c r="D63" s="252"/>
      <c r="E63" s="252"/>
      <c r="F63" s="252"/>
      <c r="G63" s="252"/>
      <c r="H63" s="252"/>
      <c r="I63" s="252"/>
      <c r="J63" s="418"/>
    </row>
    <row r="64" spans="1:10" ht="12">
      <c r="A64" s="252"/>
      <c r="B64" s="252"/>
      <c r="C64" s="252"/>
      <c r="D64" s="252"/>
      <c r="E64" s="252"/>
      <c r="F64" s="252"/>
      <c r="G64" s="252"/>
      <c r="H64" s="252"/>
      <c r="I64" s="252"/>
      <c r="J64" s="418"/>
    </row>
    <row r="65" spans="1:12" ht="12">
      <c r="A65" s="252"/>
      <c r="B65" s="252"/>
      <c r="C65" s="252"/>
      <c r="D65" s="252"/>
      <c r="E65" s="252"/>
      <c r="F65" s="252"/>
      <c r="G65" s="252"/>
      <c r="H65" s="252"/>
      <c r="I65" s="252"/>
      <c r="J65" s="418"/>
      <c r="L65" s="419"/>
    </row>
    <row r="66" spans="1:10" ht="12">
      <c r="A66" s="252"/>
      <c r="B66" s="252"/>
      <c r="C66" s="252"/>
      <c r="D66" s="252"/>
      <c r="E66" s="252"/>
      <c r="F66" s="252"/>
      <c r="G66" s="252"/>
      <c r="J66" s="214"/>
    </row>
    <row r="67" ht="12">
      <c r="J67" s="214"/>
    </row>
    <row r="68" ht="12">
      <c r="J68" s="214"/>
    </row>
    <row r="69" spans="2:10" ht="12">
      <c r="B69" s="420"/>
      <c r="J69" s="214"/>
    </row>
    <row r="70" spans="2:10" ht="12">
      <c r="B70" s="420"/>
      <c r="J70" s="214"/>
    </row>
    <row r="71" ht="12">
      <c r="J71" s="214"/>
    </row>
    <row r="72" ht="12">
      <c r="J72" s="214"/>
    </row>
    <row r="73" ht="12">
      <c r="J73" s="214"/>
    </row>
    <row r="74" ht="12">
      <c r="J74" s="214"/>
    </row>
    <row r="75" ht="12">
      <c r="J75" s="214"/>
    </row>
    <row r="76" ht="12">
      <c r="J76" s="214"/>
    </row>
    <row r="77" ht="12">
      <c r="J77" s="214"/>
    </row>
    <row r="78" ht="12">
      <c r="J78" s="214"/>
    </row>
    <row r="79" ht="12">
      <c r="J79" s="214"/>
    </row>
  </sheetData>
  <sheetProtection/>
  <mergeCells count="12">
    <mergeCell ref="A1:I1"/>
    <mergeCell ref="B4:D4"/>
    <mergeCell ref="E4:I4"/>
    <mergeCell ref="C5:C6"/>
    <mergeCell ref="D5:D6"/>
    <mergeCell ref="F5:I5"/>
    <mergeCell ref="H33:H34"/>
    <mergeCell ref="I33:I34"/>
    <mergeCell ref="B32:E32"/>
    <mergeCell ref="F32:F34"/>
    <mergeCell ref="B33:E33"/>
    <mergeCell ref="G33:G34"/>
  </mergeCells>
  <printOptions/>
  <pageMargins left="0.5118110236220472" right="0.5118110236220472" top="0.984251968503937" bottom="0.984251968503937" header="0.5118110236220472" footer="0.5118110236220472"/>
  <pageSetup horizontalDpi="600" verticalDpi="600" orientation="portrait" paperSize="9" r:id="rId1"/>
  <ignoredErrors>
    <ignoredError sqref="A19:A29 A47:A57" numberStoredAsText="1"/>
  </ignoredErrors>
</worksheet>
</file>

<file path=xl/worksheets/sheet5.xml><?xml version="1.0" encoding="utf-8"?>
<worksheet xmlns="http://schemas.openxmlformats.org/spreadsheetml/2006/main" xmlns:r="http://schemas.openxmlformats.org/officeDocument/2006/relationships">
  <dimension ref="A1:S43"/>
  <sheetViews>
    <sheetView showGridLines="0" zoomScaleSheetLayoutView="75" zoomScalePageLayoutView="0" workbookViewId="0" topLeftCell="A1">
      <pane ySplit="4" topLeftCell="A5" activePane="bottomLeft" state="frozen"/>
      <selection pane="topLeft" activeCell="AQ1" sqref="AQ1"/>
      <selection pane="bottomLeft" activeCell="A2" sqref="A2"/>
    </sheetView>
  </sheetViews>
  <sheetFormatPr defaultColWidth="11.3984375" defaultRowHeight="14.25"/>
  <cols>
    <col min="1" max="1" width="13.69921875" style="2" customWidth="1"/>
    <col min="2" max="4" width="11.69921875" style="2" customWidth="1"/>
    <col min="5" max="5" width="13.69921875" style="2" customWidth="1"/>
    <col min="6" max="8" width="10.5" style="2" customWidth="1"/>
    <col min="9" max="9" width="3.3984375" style="2" customWidth="1"/>
    <col min="10" max="10" width="13.69921875" style="2" customWidth="1"/>
    <col min="11" max="13" width="11.19921875" style="2" customWidth="1"/>
    <col min="14" max="14" width="13.69921875" style="2" customWidth="1"/>
    <col min="15" max="17" width="11" style="2" customWidth="1"/>
    <col min="18" max="16384" width="11.3984375" style="2" customWidth="1"/>
  </cols>
  <sheetData>
    <row r="1" spans="1:17" ht="23.25" customHeight="1">
      <c r="A1" s="545" t="s">
        <v>383</v>
      </c>
      <c r="B1" s="545"/>
      <c r="C1" s="545"/>
      <c r="D1" s="545"/>
      <c r="E1" s="545"/>
      <c r="F1" s="545"/>
      <c r="G1" s="545"/>
      <c r="H1" s="545"/>
      <c r="I1" s="3"/>
      <c r="J1" s="558"/>
      <c r="K1" s="558"/>
      <c r="L1" s="558"/>
      <c r="M1" s="558"/>
      <c r="N1" s="558"/>
      <c r="O1" s="558"/>
      <c r="P1" s="558"/>
      <c r="Q1" s="558"/>
    </row>
    <row r="3" spans="1:17" ht="14.25" thickBot="1">
      <c r="A3" s="83" t="s">
        <v>769</v>
      </c>
      <c r="B3" s="83"/>
      <c r="C3" s="83"/>
      <c r="D3" s="83"/>
      <c r="E3" s="83"/>
      <c r="F3" s="83"/>
      <c r="G3" s="83"/>
      <c r="H3" s="84"/>
      <c r="J3" s="83"/>
      <c r="K3" s="83"/>
      <c r="L3" s="83"/>
      <c r="M3" s="83"/>
      <c r="N3" s="83"/>
      <c r="O3" s="83"/>
      <c r="P3" s="83"/>
      <c r="Q3" s="84"/>
    </row>
    <row r="4" spans="1:17" s="94" customFormat="1" ht="27" customHeight="1">
      <c r="A4" s="82" t="s">
        <v>382</v>
      </c>
      <c r="B4" s="211" t="s">
        <v>381</v>
      </c>
      <c r="C4" s="211" t="s">
        <v>75</v>
      </c>
      <c r="D4" s="211" t="s">
        <v>74</v>
      </c>
      <c r="E4" s="211" t="s">
        <v>382</v>
      </c>
      <c r="F4" s="211" t="s">
        <v>381</v>
      </c>
      <c r="G4" s="211" t="s">
        <v>75</v>
      </c>
      <c r="H4" s="78" t="s">
        <v>74</v>
      </c>
      <c r="I4" s="7"/>
      <c r="J4" s="74" t="s">
        <v>382</v>
      </c>
      <c r="K4" s="211" t="s">
        <v>381</v>
      </c>
      <c r="L4" s="211" t="s">
        <v>75</v>
      </c>
      <c r="M4" s="211" t="s">
        <v>74</v>
      </c>
      <c r="N4" s="211" t="s">
        <v>382</v>
      </c>
      <c r="O4" s="211" t="s">
        <v>381</v>
      </c>
      <c r="P4" s="211" t="s">
        <v>75</v>
      </c>
      <c r="Q4" s="78" t="s">
        <v>74</v>
      </c>
    </row>
    <row r="5" spans="1:17" s="161" customFormat="1" ht="26.25" customHeight="1">
      <c r="A5" s="210" t="s">
        <v>380</v>
      </c>
      <c r="B5" s="186">
        <v>426707</v>
      </c>
      <c r="C5" s="186">
        <v>205261</v>
      </c>
      <c r="D5" s="186">
        <v>221446</v>
      </c>
      <c r="E5" s="207"/>
      <c r="F5" s="208"/>
      <c r="G5" s="206"/>
      <c r="H5" s="206"/>
      <c r="I5" s="167"/>
      <c r="J5" s="209"/>
      <c r="K5" s="208"/>
      <c r="L5" s="206"/>
      <c r="M5" s="206"/>
      <c r="N5" s="207"/>
      <c r="O5" s="206"/>
      <c r="P5" s="206"/>
      <c r="Q5" s="206"/>
    </row>
    <row r="6" spans="1:17" s="161" customFormat="1" ht="12" customHeight="1">
      <c r="A6" s="176"/>
      <c r="B6" s="204"/>
      <c r="C6" s="183"/>
      <c r="D6" s="205"/>
      <c r="E6" s="203"/>
      <c r="F6" s="204"/>
      <c r="G6" s="183"/>
      <c r="H6" s="183"/>
      <c r="I6" s="167"/>
      <c r="J6" s="205"/>
      <c r="K6" s="204"/>
      <c r="L6" s="183"/>
      <c r="M6" s="167"/>
      <c r="N6" s="203"/>
      <c r="O6" s="167"/>
      <c r="P6" s="183"/>
      <c r="Q6" s="183"/>
    </row>
    <row r="7" spans="1:17" s="184" customFormat="1" ht="21" customHeight="1">
      <c r="A7" s="187" t="s">
        <v>379</v>
      </c>
      <c r="B7" s="181">
        <v>19749</v>
      </c>
      <c r="C7" s="186">
        <v>10126</v>
      </c>
      <c r="D7" s="186">
        <v>9623</v>
      </c>
      <c r="E7" s="182" t="s">
        <v>378</v>
      </c>
      <c r="F7" s="181">
        <v>23098</v>
      </c>
      <c r="G7" s="186">
        <v>11578</v>
      </c>
      <c r="H7" s="186">
        <v>11520</v>
      </c>
      <c r="I7" s="188"/>
      <c r="J7" s="187" t="s">
        <v>377</v>
      </c>
      <c r="K7" s="181">
        <v>24674</v>
      </c>
      <c r="L7" s="186">
        <v>12249</v>
      </c>
      <c r="M7" s="186">
        <v>12425</v>
      </c>
      <c r="N7" s="182" t="s">
        <v>376</v>
      </c>
      <c r="O7" s="181">
        <v>19925</v>
      </c>
      <c r="P7" s="186">
        <v>8488</v>
      </c>
      <c r="Q7" s="186">
        <v>11437</v>
      </c>
    </row>
    <row r="8" spans="1:17" s="197" customFormat="1" ht="21" customHeight="1">
      <c r="A8" s="199">
        <v>0</v>
      </c>
      <c r="B8" s="177">
        <v>3817</v>
      </c>
      <c r="C8" s="174">
        <v>1948</v>
      </c>
      <c r="D8" s="174">
        <v>1869</v>
      </c>
      <c r="E8" s="198">
        <v>25</v>
      </c>
      <c r="F8" s="177">
        <v>4230</v>
      </c>
      <c r="G8" s="174">
        <v>2127</v>
      </c>
      <c r="H8" s="174">
        <v>2103</v>
      </c>
      <c r="I8" s="190"/>
      <c r="J8" s="199">
        <v>50</v>
      </c>
      <c r="K8" s="177">
        <v>4929</v>
      </c>
      <c r="L8" s="174">
        <v>2491</v>
      </c>
      <c r="M8" s="174">
        <v>2438</v>
      </c>
      <c r="N8" s="198">
        <v>75</v>
      </c>
      <c r="O8" s="175">
        <v>4481</v>
      </c>
      <c r="P8" s="174">
        <v>1961</v>
      </c>
      <c r="Q8" s="174">
        <v>2520</v>
      </c>
    </row>
    <row r="9" spans="1:17" s="197" customFormat="1" ht="21" customHeight="1">
      <c r="A9" s="199">
        <v>1</v>
      </c>
      <c r="B9" s="177">
        <v>3899</v>
      </c>
      <c r="C9" s="174">
        <v>1965</v>
      </c>
      <c r="D9" s="174">
        <v>1934</v>
      </c>
      <c r="E9" s="198">
        <v>26</v>
      </c>
      <c r="F9" s="177">
        <v>4489</v>
      </c>
      <c r="G9" s="174">
        <v>2254</v>
      </c>
      <c r="H9" s="174">
        <v>2235</v>
      </c>
      <c r="I9" s="190"/>
      <c r="J9" s="199">
        <v>51</v>
      </c>
      <c r="K9" s="202">
        <v>4781</v>
      </c>
      <c r="L9" s="174">
        <v>2339</v>
      </c>
      <c r="M9" s="174">
        <v>2442</v>
      </c>
      <c r="N9" s="198">
        <v>76</v>
      </c>
      <c r="O9" s="175">
        <v>3957</v>
      </c>
      <c r="P9" s="174">
        <v>1701</v>
      </c>
      <c r="Q9" s="174">
        <v>2256</v>
      </c>
    </row>
    <row r="10" spans="1:17" s="197" customFormat="1" ht="21" customHeight="1">
      <c r="A10" s="199">
        <v>2</v>
      </c>
      <c r="B10" s="177">
        <v>3889</v>
      </c>
      <c r="C10" s="174">
        <v>2039</v>
      </c>
      <c r="D10" s="174">
        <v>1850</v>
      </c>
      <c r="E10" s="198">
        <v>27</v>
      </c>
      <c r="F10" s="177">
        <v>4652</v>
      </c>
      <c r="G10" s="174">
        <v>2373</v>
      </c>
      <c r="H10" s="174">
        <v>2279</v>
      </c>
      <c r="I10" s="190"/>
      <c r="J10" s="199">
        <v>52</v>
      </c>
      <c r="K10" s="202">
        <v>4706</v>
      </c>
      <c r="L10" s="202">
        <v>2364</v>
      </c>
      <c r="M10" s="201">
        <v>2342</v>
      </c>
      <c r="N10" s="200">
        <v>77</v>
      </c>
      <c r="O10" s="175">
        <v>4123</v>
      </c>
      <c r="P10" s="174">
        <v>1770</v>
      </c>
      <c r="Q10" s="174">
        <v>2353</v>
      </c>
    </row>
    <row r="11" spans="1:17" s="197" customFormat="1" ht="21" customHeight="1">
      <c r="A11" s="199">
        <v>3</v>
      </c>
      <c r="B11" s="177">
        <v>4099</v>
      </c>
      <c r="C11" s="174">
        <v>2120</v>
      </c>
      <c r="D11" s="174">
        <v>1979</v>
      </c>
      <c r="E11" s="198">
        <v>28</v>
      </c>
      <c r="F11" s="177">
        <v>4684</v>
      </c>
      <c r="G11" s="174">
        <v>2319</v>
      </c>
      <c r="H11" s="174">
        <v>2365</v>
      </c>
      <c r="I11" s="190"/>
      <c r="J11" s="199">
        <v>53</v>
      </c>
      <c r="K11" s="202">
        <v>4977</v>
      </c>
      <c r="L11" s="202">
        <v>2480</v>
      </c>
      <c r="M11" s="201">
        <v>2497</v>
      </c>
      <c r="N11" s="200">
        <v>78</v>
      </c>
      <c r="O11" s="175">
        <v>3672</v>
      </c>
      <c r="P11" s="174">
        <v>1543</v>
      </c>
      <c r="Q11" s="174">
        <v>2129</v>
      </c>
    </row>
    <row r="12" spans="1:17" s="197" customFormat="1" ht="21" customHeight="1">
      <c r="A12" s="199">
        <v>4</v>
      </c>
      <c r="B12" s="177">
        <v>4045</v>
      </c>
      <c r="C12" s="174">
        <v>2054</v>
      </c>
      <c r="D12" s="174">
        <v>1991</v>
      </c>
      <c r="E12" s="198">
        <v>29</v>
      </c>
      <c r="F12" s="177">
        <v>5043</v>
      </c>
      <c r="G12" s="174">
        <v>2505</v>
      </c>
      <c r="H12" s="174">
        <v>2538</v>
      </c>
      <c r="I12" s="190"/>
      <c r="J12" s="199">
        <v>54</v>
      </c>
      <c r="K12" s="175">
        <v>5281</v>
      </c>
      <c r="L12" s="174">
        <v>2575</v>
      </c>
      <c r="M12" s="174">
        <v>2706</v>
      </c>
      <c r="N12" s="198">
        <v>79</v>
      </c>
      <c r="O12" s="175">
        <v>3692</v>
      </c>
      <c r="P12" s="174">
        <v>1513</v>
      </c>
      <c r="Q12" s="174">
        <v>2179</v>
      </c>
    </row>
    <row r="13" spans="1:17" s="161" customFormat="1" ht="21" customHeight="1">
      <c r="A13" s="176"/>
      <c r="B13" s="191"/>
      <c r="C13" s="189"/>
      <c r="D13" s="192"/>
      <c r="E13" s="173"/>
      <c r="F13" s="191"/>
      <c r="G13" s="189"/>
      <c r="H13" s="189"/>
      <c r="I13" s="167"/>
      <c r="J13" s="176"/>
      <c r="K13" s="191"/>
      <c r="L13" s="190"/>
      <c r="M13" s="189"/>
      <c r="N13" s="173"/>
      <c r="O13" s="190"/>
      <c r="P13" s="190"/>
      <c r="Q13" s="189"/>
    </row>
    <row r="14" spans="1:17" s="184" customFormat="1" ht="21" customHeight="1">
      <c r="A14" s="187" t="s">
        <v>375</v>
      </c>
      <c r="B14" s="181">
        <v>20127</v>
      </c>
      <c r="C14" s="186">
        <v>10296</v>
      </c>
      <c r="D14" s="186">
        <v>9831</v>
      </c>
      <c r="E14" s="182" t="s">
        <v>374</v>
      </c>
      <c r="F14" s="181">
        <v>26361</v>
      </c>
      <c r="G14" s="186">
        <v>13123</v>
      </c>
      <c r="H14" s="186">
        <v>13238</v>
      </c>
      <c r="I14" s="188"/>
      <c r="J14" s="187" t="s">
        <v>373</v>
      </c>
      <c r="K14" s="181">
        <v>25424</v>
      </c>
      <c r="L14" s="186">
        <v>12471</v>
      </c>
      <c r="M14" s="186">
        <v>12953</v>
      </c>
      <c r="N14" s="182" t="s">
        <v>372</v>
      </c>
      <c r="O14" s="196">
        <v>15924</v>
      </c>
      <c r="P14" s="195">
        <v>6227</v>
      </c>
      <c r="Q14" s="195">
        <v>9697</v>
      </c>
    </row>
    <row r="15" spans="1:17" s="161" customFormat="1" ht="21" customHeight="1">
      <c r="A15" s="176">
        <v>5</v>
      </c>
      <c r="B15" s="177">
        <v>4003</v>
      </c>
      <c r="C15" s="174">
        <v>2098</v>
      </c>
      <c r="D15" s="174">
        <v>1905</v>
      </c>
      <c r="E15" s="178">
        <v>30</v>
      </c>
      <c r="F15" s="177">
        <v>4923</v>
      </c>
      <c r="G15" s="174">
        <v>2421</v>
      </c>
      <c r="H15" s="174">
        <v>2502</v>
      </c>
      <c r="I15" s="167"/>
      <c r="J15" s="176">
        <v>55</v>
      </c>
      <c r="K15" s="175">
        <v>4773</v>
      </c>
      <c r="L15" s="174">
        <v>2319</v>
      </c>
      <c r="M15" s="174">
        <v>2454</v>
      </c>
      <c r="N15" s="178">
        <v>80</v>
      </c>
      <c r="O15" s="175">
        <v>3639</v>
      </c>
      <c r="P15" s="174">
        <v>1466</v>
      </c>
      <c r="Q15" s="174">
        <v>2173</v>
      </c>
    </row>
    <row r="16" spans="1:17" s="161" customFormat="1" ht="21" customHeight="1">
      <c r="A16" s="176">
        <v>6</v>
      </c>
      <c r="B16" s="177">
        <v>3946</v>
      </c>
      <c r="C16" s="174">
        <v>1987</v>
      </c>
      <c r="D16" s="174">
        <v>1959</v>
      </c>
      <c r="E16" s="178">
        <v>31</v>
      </c>
      <c r="F16" s="177">
        <v>4977</v>
      </c>
      <c r="G16" s="174">
        <v>2477</v>
      </c>
      <c r="H16" s="174">
        <v>2500</v>
      </c>
      <c r="I16" s="167"/>
      <c r="J16" s="176">
        <v>56</v>
      </c>
      <c r="K16" s="175">
        <v>4991</v>
      </c>
      <c r="L16" s="174">
        <v>2460</v>
      </c>
      <c r="M16" s="174">
        <v>2531</v>
      </c>
      <c r="N16" s="178">
        <v>81</v>
      </c>
      <c r="O16" s="175">
        <v>3297</v>
      </c>
      <c r="P16" s="174">
        <v>1314</v>
      </c>
      <c r="Q16" s="174">
        <v>1983</v>
      </c>
    </row>
    <row r="17" spans="1:17" s="161" customFormat="1" ht="21" customHeight="1">
      <c r="A17" s="176">
        <v>7</v>
      </c>
      <c r="B17" s="177">
        <v>3920</v>
      </c>
      <c r="C17" s="174">
        <v>1968</v>
      </c>
      <c r="D17" s="174">
        <v>1952</v>
      </c>
      <c r="E17" s="178">
        <v>32</v>
      </c>
      <c r="F17" s="177">
        <v>5170</v>
      </c>
      <c r="G17" s="174">
        <v>2607</v>
      </c>
      <c r="H17" s="174">
        <v>2563</v>
      </c>
      <c r="I17" s="167"/>
      <c r="J17" s="176">
        <v>57</v>
      </c>
      <c r="K17" s="175">
        <v>5128</v>
      </c>
      <c r="L17" s="174">
        <v>2540</v>
      </c>
      <c r="M17" s="174">
        <v>2588</v>
      </c>
      <c r="N17" s="178">
        <v>82</v>
      </c>
      <c r="O17" s="175">
        <v>3224</v>
      </c>
      <c r="P17" s="174">
        <v>1244</v>
      </c>
      <c r="Q17" s="174">
        <v>1980</v>
      </c>
    </row>
    <row r="18" spans="1:17" s="161" customFormat="1" ht="21" customHeight="1">
      <c r="A18" s="176">
        <v>8</v>
      </c>
      <c r="B18" s="177">
        <v>4190</v>
      </c>
      <c r="C18" s="174">
        <v>2145</v>
      </c>
      <c r="D18" s="174">
        <v>2045</v>
      </c>
      <c r="E18" s="178">
        <v>33</v>
      </c>
      <c r="F18" s="177">
        <v>5646</v>
      </c>
      <c r="G18" s="174">
        <v>2782</v>
      </c>
      <c r="H18" s="174">
        <v>2864</v>
      </c>
      <c r="I18" s="167"/>
      <c r="J18" s="176">
        <v>58</v>
      </c>
      <c r="K18" s="175">
        <v>5026</v>
      </c>
      <c r="L18" s="174">
        <v>2454</v>
      </c>
      <c r="M18" s="174">
        <v>2572</v>
      </c>
      <c r="N18" s="178">
        <v>83</v>
      </c>
      <c r="O18" s="175">
        <v>2857</v>
      </c>
      <c r="P18" s="174">
        <v>1132</v>
      </c>
      <c r="Q18" s="174">
        <v>1725</v>
      </c>
    </row>
    <row r="19" spans="1:17" s="161" customFormat="1" ht="21" customHeight="1">
      <c r="A19" s="176">
        <v>9</v>
      </c>
      <c r="B19" s="177">
        <v>4068</v>
      </c>
      <c r="C19" s="174">
        <v>2098</v>
      </c>
      <c r="D19" s="174">
        <v>1970</v>
      </c>
      <c r="E19" s="178">
        <v>34</v>
      </c>
      <c r="F19" s="177">
        <v>5645</v>
      </c>
      <c r="G19" s="174">
        <v>2836</v>
      </c>
      <c r="H19" s="174">
        <v>2809</v>
      </c>
      <c r="I19" s="167"/>
      <c r="J19" s="176">
        <v>59</v>
      </c>
      <c r="K19" s="175">
        <v>5506</v>
      </c>
      <c r="L19" s="174">
        <v>2698</v>
      </c>
      <c r="M19" s="174">
        <v>2808</v>
      </c>
      <c r="N19" s="178">
        <v>84</v>
      </c>
      <c r="O19" s="175">
        <v>2907</v>
      </c>
      <c r="P19" s="174">
        <v>1071</v>
      </c>
      <c r="Q19" s="174">
        <v>1836</v>
      </c>
    </row>
    <row r="20" spans="1:17" s="161" customFormat="1" ht="21" customHeight="1">
      <c r="A20" s="176"/>
      <c r="B20" s="191"/>
      <c r="C20" s="189"/>
      <c r="D20" s="192"/>
      <c r="E20" s="173"/>
      <c r="F20" s="191"/>
      <c r="G20" s="189"/>
      <c r="H20" s="189"/>
      <c r="I20" s="167"/>
      <c r="J20" s="176"/>
      <c r="K20" s="191"/>
      <c r="L20" s="190"/>
      <c r="M20" s="189"/>
      <c r="N20" s="173"/>
      <c r="O20" s="190"/>
      <c r="P20" s="190"/>
      <c r="Q20" s="189"/>
    </row>
    <row r="21" spans="1:17" s="184" customFormat="1" ht="21" customHeight="1">
      <c r="A21" s="187" t="s">
        <v>371</v>
      </c>
      <c r="B21" s="181">
        <v>21098</v>
      </c>
      <c r="C21" s="186">
        <v>10792</v>
      </c>
      <c r="D21" s="186">
        <v>10306</v>
      </c>
      <c r="E21" s="182" t="s">
        <v>370</v>
      </c>
      <c r="F21" s="181">
        <v>33232</v>
      </c>
      <c r="G21" s="186">
        <v>16483</v>
      </c>
      <c r="H21" s="186">
        <v>16749</v>
      </c>
      <c r="I21" s="188"/>
      <c r="J21" s="187" t="s">
        <v>369</v>
      </c>
      <c r="K21" s="181">
        <v>33409</v>
      </c>
      <c r="L21" s="186">
        <v>16184</v>
      </c>
      <c r="M21" s="186">
        <v>17225</v>
      </c>
      <c r="N21" s="182" t="s">
        <v>368</v>
      </c>
      <c r="O21" s="181">
        <v>9590</v>
      </c>
      <c r="P21" s="186">
        <v>3119</v>
      </c>
      <c r="Q21" s="186">
        <v>6471</v>
      </c>
    </row>
    <row r="22" spans="1:17" s="161" customFormat="1" ht="21" customHeight="1">
      <c r="A22" s="179">
        <v>10</v>
      </c>
      <c r="B22" s="177">
        <v>4211</v>
      </c>
      <c r="C22" s="174">
        <v>2159</v>
      </c>
      <c r="D22" s="174">
        <v>2052</v>
      </c>
      <c r="E22" s="178">
        <v>35</v>
      </c>
      <c r="F22" s="177">
        <v>5928</v>
      </c>
      <c r="G22" s="174">
        <v>2868</v>
      </c>
      <c r="H22" s="174">
        <v>3060</v>
      </c>
      <c r="I22" s="167"/>
      <c r="J22" s="176">
        <v>60</v>
      </c>
      <c r="K22" s="175">
        <v>5567</v>
      </c>
      <c r="L22" s="174">
        <v>2719</v>
      </c>
      <c r="M22" s="174">
        <v>2848</v>
      </c>
      <c r="N22" s="178">
        <v>85</v>
      </c>
      <c r="O22" s="175">
        <v>2367</v>
      </c>
      <c r="P22" s="174">
        <v>845</v>
      </c>
      <c r="Q22" s="174">
        <v>1522</v>
      </c>
    </row>
    <row r="23" spans="1:17" s="161" customFormat="1" ht="21" customHeight="1">
      <c r="A23" s="179">
        <v>11</v>
      </c>
      <c r="B23" s="177">
        <v>4180</v>
      </c>
      <c r="C23" s="174">
        <v>2156</v>
      </c>
      <c r="D23" s="174">
        <v>2024</v>
      </c>
      <c r="E23" s="178">
        <v>36</v>
      </c>
      <c r="F23" s="177">
        <v>6259</v>
      </c>
      <c r="G23" s="174">
        <v>3132</v>
      </c>
      <c r="H23" s="174">
        <v>3127</v>
      </c>
      <c r="I23" s="167"/>
      <c r="J23" s="176">
        <v>61</v>
      </c>
      <c r="K23" s="175">
        <v>6024</v>
      </c>
      <c r="L23" s="174">
        <v>2883</v>
      </c>
      <c r="M23" s="174">
        <v>3141</v>
      </c>
      <c r="N23" s="178">
        <v>86</v>
      </c>
      <c r="O23" s="175">
        <v>2314</v>
      </c>
      <c r="P23" s="174">
        <v>752</v>
      </c>
      <c r="Q23" s="174">
        <v>1562</v>
      </c>
    </row>
    <row r="24" spans="1:17" s="161" customFormat="1" ht="21" customHeight="1">
      <c r="A24" s="179">
        <v>12</v>
      </c>
      <c r="B24" s="177">
        <v>4165</v>
      </c>
      <c r="C24" s="174">
        <v>2147</v>
      </c>
      <c r="D24" s="174">
        <v>2018</v>
      </c>
      <c r="E24" s="178">
        <v>37</v>
      </c>
      <c r="F24" s="177">
        <v>6589</v>
      </c>
      <c r="G24" s="174">
        <v>3298</v>
      </c>
      <c r="H24" s="174">
        <v>3291</v>
      </c>
      <c r="I24" s="167"/>
      <c r="J24" s="176">
        <v>62</v>
      </c>
      <c r="K24" s="175">
        <v>6503</v>
      </c>
      <c r="L24" s="174">
        <v>3117</v>
      </c>
      <c r="M24" s="174">
        <v>3386</v>
      </c>
      <c r="N24" s="178">
        <v>87</v>
      </c>
      <c r="O24" s="175">
        <v>1912</v>
      </c>
      <c r="P24" s="174">
        <v>619</v>
      </c>
      <c r="Q24" s="174">
        <v>1293</v>
      </c>
    </row>
    <row r="25" spans="1:17" s="161" customFormat="1" ht="21" customHeight="1">
      <c r="A25" s="179">
        <v>13</v>
      </c>
      <c r="B25" s="177">
        <v>4317</v>
      </c>
      <c r="C25" s="174">
        <v>2178</v>
      </c>
      <c r="D25" s="174">
        <v>2139</v>
      </c>
      <c r="E25" s="178">
        <v>38</v>
      </c>
      <c r="F25" s="177">
        <v>7119</v>
      </c>
      <c r="G25" s="174">
        <v>3456</v>
      </c>
      <c r="H25" s="174">
        <v>3663</v>
      </c>
      <c r="I25" s="167"/>
      <c r="J25" s="176">
        <v>63</v>
      </c>
      <c r="K25" s="175">
        <v>7255</v>
      </c>
      <c r="L25" s="174">
        <v>3521</v>
      </c>
      <c r="M25" s="174">
        <v>3734</v>
      </c>
      <c r="N25" s="178">
        <v>88</v>
      </c>
      <c r="O25" s="175">
        <v>1602</v>
      </c>
      <c r="P25" s="174">
        <v>488</v>
      </c>
      <c r="Q25" s="174">
        <v>1114</v>
      </c>
    </row>
    <row r="26" spans="1:17" s="161" customFormat="1" ht="21" customHeight="1">
      <c r="A26" s="179">
        <v>14</v>
      </c>
      <c r="B26" s="177">
        <v>4225</v>
      </c>
      <c r="C26" s="174">
        <v>2152</v>
      </c>
      <c r="D26" s="174">
        <v>2073</v>
      </c>
      <c r="E26" s="178">
        <v>39</v>
      </c>
      <c r="F26" s="177">
        <v>7337</v>
      </c>
      <c r="G26" s="174">
        <v>3729</v>
      </c>
      <c r="H26" s="174">
        <v>3608</v>
      </c>
      <c r="I26" s="167"/>
      <c r="J26" s="176">
        <v>64</v>
      </c>
      <c r="K26" s="175">
        <v>8060</v>
      </c>
      <c r="L26" s="174">
        <v>3944</v>
      </c>
      <c r="M26" s="174">
        <v>4116</v>
      </c>
      <c r="N26" s="178">
        <v>89</v>
      </c>
      <c r="O26" s="175">
        <v>1395</v>
      </c>
      <c r="P26" s="174">
        <v>415</v>
      </c>
      <c r="Q26" s="174">
        <v>980</v>
      </c>
    </row>
    <row r="27" spans="1:19" s="161" customFormat="1" ht="21" customHeight="1">
      <c r="A27" s="176"/>
      <c r="B27" s="191"/>
      <c r="C27" s="189"/>
      <c r="D27" s="192"/>
      <c r="E27" s="173"/>
      <c r="F27" s="191"/>
      <c r="G27" s="189"/>
      <c r="H27" s="189"/>
      <c r="I27" s="167"/>
      <c r="J27" s="176"/>
      <c r="K27" s="191"/>
      <c r="L27" s="190"/>
      <c r="M27" s="189"/>
      <c r="N27" s="173"/>
      <c r="O27" s="190"/>
      <c r="P27" s="190"/>
      <c r="Q27" s="189"/>
      <c r="S27" s="193"/>
    </row>
    <row r="28" spans="1:19" s="184" customFormat="1" ht="21" customHeight="1">
      <c r="A28" s="187" t="s">
        <v>367</v>
      </c>
      <c r="B28" s="181">
        <v>19597</v>
      </c>
      <c r="C28" s="186">
        <v>9982</v>
      </c>
      <c r="D28" s="186">
        <v>9615</v>
      </c>
      <c r="E28" s="182" t="s">
        <v>366</v>
      </c>
      <c r="F28" s="181">
        <v>32563</v>
      </c>
      <c r="G28" s="186">
        <v>16412</v>
      </c>
      <c r="H28" s="186">
        <v>16151</v>
      </c>
      <c r="I28" s="188"/>
      <c r="J28" s="187" t="s">
        <v>365</v>
      </c>
      <c r="K28" s="181">
        <v>27924</v>
      </c>
      <c r="L28" s="186">
        <v>13375</v>
      </c>
      <c r="M28" s="186">
        <v>14549</v>
      </c>
      <c r="N28" s="182" t="s">
        <v>364</v>
      </c>
      <c r="O28" s="181">
        <v>4133</v>
      </c>
      <c r="P28" s="186">
        <v>971</v>
      </c>
      <c r="Q28" s="186">
        <v>3162</v>
      </c>
      <c r="S28" s="194"/>
    </row>
    <row r="29" spans="1:19" s="161" customFormat="1" ht="21" customHeight="1">
      <c r="A29" s="179">
        <v>15</v>
      </c>
      <c r="B29" s="177">
        <v>4097</v>
      </c>
      <c r="C29" s="174">
        <v>2093</v>
      </c>
      <c r="D29" s="174">
        <v>2004</v>
      </c>
      <c r="E29" s="178">
        <v>40</v>
      </c>
      <c r="F29" s="177">
        <v>7108</v>
      </c>
      <c r="G29" s="174">
        <v>3581</v>
      </c>
      <c r="H29" s="174">
        <v>3527</v>
      </c>
      <c r="I29" s="167"/>
      <c r="J29" s="176">
        <v>65</v>
      </c>
      <c r="K29" s="175">
        <v>8030</v>
      </c>
      <c r="L29" s="174">
        <v>3846</v>
      </c>
      <c r="M29" s="174">
        <v>4184</v>
      </c>
      <c r="N29" s="178">
        <v>90</v>
      </c>
      <c r="O29" s="175">
        <v>1209</v>
      </c>
      <c r="P29" s="174">
        <v>323</v>
      </c>
      <c r="Q29" s="174">
        <v>886</v>
      </c>
      <c r="S29" s="193"/>
    </row>
    <row r="30" spans="1:19" s="161" customFormat="1" ht="21" customHeight="1">
      <c r="A30" s="179">
        <v>16</v>
      </c>
      <c r="B30" s="177">
        <v>3962</v>
      </c>
      <c r="C30" s="174">
        <v>1968</v>
      </c>
      <c r="D30" s="174">
        <v>1994</v>
      </c>
      <c r="E30" s="178">
        <v>41</v>
      </c>
      <c r="F30" s="177">
        <v>6737</v>
      </c>
      <c r="G30" s="174">
        <v>3427</v>
      </c>
      <c r="H30" s="174">
        <v>3310</v>
      </c>
      <c r="I30" s="167"/>
      <c r="J30" s="176">
        <v>66</v>
      </c>
      <c r="K30" s="175">
        <v>6164</v>
      </c>
      <c r="L30" s="174">
        <v>2981</v>
      </c>
      <c r="M30" s="174">
        <v>3183</v>
      </c>
      <c r="N30" s="178">
        <v>91</v>
      </c>
      <c r="O30" s="175">
        <v>1011</v>
      </c>
      <c r="P30" s="174">
        <v>245</v>
      </c>
      <c r="Q30" s="174">
        <v>766</v>
      </c>
      <c r="S30" s="193"/>
    </row>
    <row r="31" spans="1:19" s="161" customFormat="1" ht="21" customHeight="1">
      <c r="A31" s="179">
        <v>17</v>
      </c>
      <c r="B31" s="177">
        <v>3869</v>
      </c>
      <c r="C31" s="174">
        <v>1993</v>
      </c>
      <c r="D31" s="174">
        <v>1876</v>
      </c>
      <c r="E31" s="178">
        <v>42</v>
      </c>
      <c r="F31" s="177">
        <v>6342</v>
      </c>
      <c r="G31" s="174">
        <v>3206</v>
      </c>
      <c r="H31" s="174">
        <v>3136</v>
      </c>
      <c r="I31" s="167"/>
      <c r="J31" s="176">
        <v>67</v>
      </c>
      <c r="K31" s="175">
        <v>3877</v>
      </c>
      <c r="L31" s="174">
        <v>1888</v>
      </c>
      <c r="M31" s="174">
        <v>1989</v>
      </c>
      <c r="N31" s="178">
        <v>92</v>
      </c>
      <c r="O31" s="175">
        <v>863</v>
      </c>
      <c r="P31" s="174">
        <v>200</v>
      </c>
      <c r="Q31" s="174">
        <v>663</v>
      </c>
      <c r="S31" s="193"/>
    </row>
    <row r="32" spans="1:17" s="161" customFormat="1" ht="21" customHeight="1">
      <c r="A32" s="179">
        <v>18</v>
      </c>
      <c r="B32" s="177">
        <v>3979</v>
      </c>
      <c r="C32" s="174">
        <v>2050</v>
      </c>
      <c r="D32" s="174">
        <v>1929</v>
      </c>
      <c r="E32" s="178">
        <v>43</v>
      </c>
      <c r="F32" s="177">
        <v>6245</v>
      </c>
      <c r="G32" s="174">
        <v>3139</v>
      </c>
      <c r="H32" s="174">
        <v>3106</v>
      </c>
      <c r="I32" s="167"/>
      <c r="J32" s="176">
        <v>68</v>
      </c>
      <c r="K32" s="175">
        <v>4743</v>
      </c>
      <c r="L32" s="174">
        <v>2298</v>
      </c>
      <c r="M32" s="174">
        <v>2445</v>
      </c>
      <c r="N32" s="178">
        <v>93</v>
      </c>
      <c r="O32" s="175">
        <v>602</v>
      </c>
      <c r="P32" s="174">
        <v>120</v>
      </c>
      <c r="Q32" s="174">
        <v>482</v>
      </c>
    </row>
    <row r="33" spans="1:17" s="161" customFormat="1" ht="21" customHeight="1">
      <c r="A33" s="179">
        <v>19</v>
      </c>
      <c r="B33" s="177">
        <v>3690</v>
      </c>
      <c r="C33" s="174">
        <v>1878</v>
      </c>
      <c r="D33" s="174">
        <v>1812</v>
      </c>
      <c r="E33" s="178">
        <v>44</v>
      </c>
      <c r="F33" s="177">
        <v>6131</v>
      </c>
      <c r="G33" s="174">
        <v>3059</v>
      </c>
      <c r="H33" s="174">
        <v>3072</v>
      </c>
      <c r="I33" s="167"/>
      <c r="J33" s="176">
        <v>69</v>
      </c>
      <c r="K33" s="175">
        <v>5110</v>
      </c>
      <c r="L33" s="174">
        <v>2362</v>
      </c>
      <c r="M33" s="174">
        <v>2748</v>
      </c>
      <c r="N33" s="178">
        <v>94</v>
      </c>
      <c r="O33" s="175">
        <v>448</v>
      </c>
      <c r="P33" s="174">
        <v>83</v>
      </c>
      <c r="Q33" s="174">
        <v>365</v>
      </c>
    </row>
    <row r="34" spans="1:17" s="161" customFormat="1" ht="21" customHeight="1">
      <c r="A34" s="176"/>
      <c r="B34" s="191"/>
      <c r="C34" s="189"/>
      <c r="D34" s="192"/>
      <c r="E34" s="173"/>
      <c r="F34" s="191"/>
      <c r="G34" s="189"/>
      <c r="H34" s="189"/>
      <c r="I34" s="167"/>
      <c r="J34" s="176"/>
      <c r="K34" s="191"/>
      <c r="L34" s="190"/>
      <c r="M34" s="189"/>
      <c r="N34" s="173"/>
      <c r="O34" s="190"/>
      <c r="P34" s="190"/>
      <c r="Q34" s="189"/>
    </row>
    <row r="35" spans="1:17" s="184" customFormat="1" ht="21" customHeight="1">
      <c r="A35" s="187" t="s">
        <v>363</v>
      </c>
      <c r="B35" s="181">
        <v>19522</v>
      </c>
      <c r="C35" s="186">
        <v>9824</v>
      </c>
      <c r="D35" s="186">
        <v>9698</v>
      </c>
      <c r="E35" s="182" t="s">
        <v>362</v>
      </c>
      <c r="F35" s="181">
        <v>26221</v>
      </c>
      <c r="G35" s="186">
        <v>12835</v>
      </c>
      <c r="H35" s="186">
        <v>13386</v>
      </c>
      <c r="I35" s="188"/>
      <c r="J35" s="187" t="s">
        <v>361</v>
      </c>
      <c r="K35" s="181">
        <v>22631</v>
      </c>
      <c r="L35" s="186">
        <v>10483</v>
      </c>
      <c r="M35" s="186">
        <v>12148</v>
      </c>
      <c r="N35" s="182" t="s">
        <v>360</v>
      </c>
      <c r="O35" s="181">
        <v>1505</v>
      </c>
      <c r="P35" s="185">
        <v>243</v>
      </c>
      <c r="Q35" s="185">
        <v>1262</v>
      </c>
    </row>
    <row r="36" spans="1:17" s="161" customFormat="1" ht="21" customHeight="1">
      <c r="A36" s="179">
        <v>20</v>
      </c>
      <c r="B36" s="177">
        <v>3837</v>
      </c>
      <c r="C36" s="174">
        <v>1969</v>
      </c>
      <c r="D36" s="174">
        <v>1868</v>
      </c>
      <c r="E36" s="178">
        <v>45</v>
      </c>
      <c r="F36" s="177">
        <v>5841</v>
      </c>
      <c r="G36" s="174">
        <v>2858</v>
      </c>
      <c r="H36" s="174">
        <v>2983</v>
      </c>
      <c r="I36" s="167"/>
      <c r="J36" s="176">
        <v>70</v>
      </c>
      <c r="K36" s="175">
        <v>5014</v>
      </c>
      <c r="L36" s="174">
        <v>2335</v>
      </c>
      <c r="M36" s="174">
        <v>2679</v>
      </c>
      <c r="N36" s="173"/>
      <c r="O36" s="181"/>
      <c r="P36" s="167"/>
      <c r="Q36" s="183"/>
    </row>
    <row r="37" spans="1:17" s="161" customFormat="1" ht="21" customHeight="1">
      <c r="A37" s="179">
        <v>21</v>
      </c>
      <c r="B37" s="177">
        <v>3794</v>
      </c>
      <c r="C37" s="174">
        <v>1883</v>
      </c>
      <c r="D37" s="174">
        <v>1911</v>
      </c>
      <c r="E37" s="178">
        <v>46</v>
      </c>
      <c r="F37" s="177">
        <v>4756</v>
      </c>
      <c r="G37" s="174">
        <v>2333</v>
      </c>
      <c r="H37" s="174">
        <v>2423</v>
      </c>
      <c r="I37" s="167"/>
      <c r="J37" s="176">
        <v>71</v>
      </c>
      <c r="K37" s="175">
        <v>5295</v>
      </c>
      <c r="L37" s="174">
        <v>2463</v>
      </c>
      <c r="M37" s="174">
        <v>2832</v>
      </c>
      <c r="N37" s="173"/>
      <c r="O37" s="181"/>
      <c r="P37" s="167"/>
      <c r="Q37" s="183"/>
    </row>
    <row r="38" spans="1:17" s="161" customFormat="1" ht="21" customHeight="1">
      <c r="A38" s="179">
        <v>22</v>
      </c>
      <c r="B38" s="177">
        <v>3824</v>
      </c>
      <c r="C38" s="174">
        <v>1949</v>
      </c>
      <c r="D38" s="174">
        <v>1875</v>
      </c>
      <c r="E38" s="178">
        <v>47</v>
      </c>
      <c r="F38" s="177">
        <v>5207</v>
      </c>
      <c r="G38" s="174">
        <v>2574</v>
      </c>
      <c r="H38" s="174">
        <v>2633</v>
      </c>
      <c r="I38" s="167"/>
      <c r="J38" s="176">
        <v>72</v>
      </c>
      <c r="K38" s="175">
        <v>4641</v>
      </c>
      <c r="L38" s="174">
        <v>2149</v>
      </c>
      <c r="M38" s="174">
        <v>2492</v>
      </c>
      <c r="N38" s="182" t="s">
        <v>359</v>
      </c>
      <c r="O38" s="181">
        <v>186438</v>
      </c>
      <c r="P38" s="180"/>
      <c r="Q38" s="171"/>
    </row>
    <row r="39" spans="1:17" s="161" customFormat="1" ht="21" customHeight="1">
      <c r="A39" s="179">
        <v>23</v>
      </c>
      <c r="B39" s="177">
        <v>3980</v>
      </c>
      <c r="C39" s="174">
        <v>1984</v>
      </c>
      <c r="D39" s="174">
        <v>1996</v>
      </c>
      <c r="E39" s="178">
        <v>48</v>
      </c>
      <c r="F39" s="177">
        <v>5385</v>
      </c>
      <c r="G39" s="174">
        <v>2608</v>
      </c>
      <c r="H39" s="174">
        <v>2777</v>
      </c>
      <c r="I39" s="167"/>
      <c r="J39" s="176">
        <v>73</v>
      </c>
      <c r="K39" s="175">
        <v>4027</v>
      </c>
      <c r="L39" s="174">
        <v>1889</v>
      </c>
      <c r="M39" s="174">
        <v>2138</v>
      </c>
      <c r="N39" s="173"/>
      <c r="O39" s="172"/>
      <c r="P39" s="172"/>
      <c r="Q39" s="171"/>
    </row>
    <row r="40" spans="1:17" s="161" customFormat="1" ht="21" customHeight="1" thickBot="1">
      <c r="A40" s="170">
        <v>24</v>
      </c>
      <c r="B40" s="168">
        <v>4087</v>
      </c>
      <c r="C40" s="164">
        <v>2039</v>
      </c>
      <c r="D40" s="164">
        <v>2048</v>
      </c>
      <c r="E40" s="169">
        <v>49</v>
      </c>
      <c r="F40" s="168">
        <v>5032</v>
      </c>
      <c r="G40" s="164">
        <v>2462</v>
      </c>
      <c r="H40" s="164">
        <v>2570</v>
      </c>
      <c r="I40" s="167"/>
      <c r="J40" s="166">
        <v>74</v>
      </c>
      <c r="K40" s="165">
        <v>3654</v>
      </c>
      <c r="L40" s="164">
        <v>1647</v>
      </c>
      <c r="M40" s="164">
        <v>2007</v>
      </c>
      <c r="N40" s="163"/>
      <c r="O40" s="162"/>
      <c r="P40" s="162"/>
      <c r="Q40" s="162"/>
    </row>
    <row r="41" spans="1:17" s="159" customFormat="1" ht="14.25" customHeight="1">
      <c r="A41" s="92" t="s">
        <v>723</v>
      </c>
      <c r="B41" s="160"/>
      <c r="C41" s="160"/>
      <c r="D41" s="160"/>
      <c r="E41" s="160"/>
      <c r="F41" s="160"/>
      <c r="G41" s="160"/>
      <c r="H41" s="160"/>
      <c r="I41" s="97"/>
      <c r="J41" s="101"/>
      <c r="K41" s="160"/>
      <c r="L41" s="160"/>
      <c r="M41" s="160"/>
      <c r="N41" s="160"/>
      <c r="O41" s="160"/>
      <c r="P41" s="160"/>
      <c r="Q41" s="160"/>
    </row>
    <row r="42" spans="1:17" ht="13.5">
      <c r="A42" s="94"/>
      <c r="B42" s="94"/>
      <c r="C42" s="94"/>
      <c r="D42" s="94"/>
      <c r="E42" s="94"/>
      <c r="F42" s="94"/>
      <c r="G42" s="94"/>
      <c r="H42" s="94"/>
      <c r="I42" s="94"/>
      <c r="J42" s="94"/>
      <c r="K42" s="94"/>
      <c r="L42" s="94"/>
      <c r="M42" s="94"/>
      <c r="N42" s="94"/>
      <c r="O42" s="94"/>
      <c r="P42" s="94"/>
      <c r="Q42" s="94"/>
    </row>
    <row r="43" ht="13.5">
      <c r="B43" s="158"/>
    </row>
  </sheetData>
  <sheetProtection/>
  <mergeCells count="2">
    <mergeCell ref="A1:H1"/>
    <mergeCell ref="J1:Q1"/>
  </mergeCells>
  <printOptions/>
  <pageMargins left="0.5118110236220472" right="0.5118110236220472" top="0.7086614173228347" bottom="0.1968503937007874" header="0.5118110236220472" footer="0.5118110236220472"/>
  <pageSetup horizontalDpi="600" verticalDpi="600" orientation="portrait" paperSize="9" r:id="rId1"/>
  <colBreaks count="1" manualBreakCount="1">
    <brk id="9" min="2" max="40" man="1"/>
  </colBreaks>
</worksheet>
</file>

<file path=xl/worksheets/sheet6.xml><?xml version="1.0" encoding="utf-8"?>
<worksheet xmlns="http://schemas.openxmlformats.org/spreadsheetml/2006/main" xmlns:r="http://schemas.openxmlformats.org/officeDocument/2006/relationships">
  <dimension ref="A1:N81"/>
  <sheetViews>
    <sheetView showGridLines="0" zoomScaleSheetLayoutView="80" zoomScalePageLayoutView="0" workbookViewId="0" topLeftCell="A1">
      <pane xSplit="1" topLeftCell="B1" activePane="topRight" state="frozen"/>
      <selection pane="topLeft" activeCell="AQ1" sqref="AQ1"/>
      <selection pane="topRight" activeCell="A2" sqref="A2"/>
    </sheetView>
  </sheetViews>
  <sheetFormatPr defaultColWidth="11.3984375" defaultRowHeight="14.25"/>
  <cols>
    <col min="1" max="1" width="11.3984375" style="2" customWidth="1"/>
    <col min="2" max="13" width="8.19921875" style="0" customWidth="1"/>
  </cols>
  <sheetData>
    <row r="1" spans="1:13" s="244" customFormat="1" ht="18.75">
      <c r="A1" s="559" t="s">
        <v>444</v>
      </c>
      <c r="B1" s="559"/>
      <c r="C1" s="559"/>
      <c r="D1" s="559"/>
      <c r="E1" s="559"/>
      <c r="F1" s="559"/>
      <c r="G1" s="559"/>
      <c r="H1" s="559"/>
      <c r="I1" s="559"/>
      <c r="J1" s="559"/>
      <c r="K1" s="559"/>
      <c r="L1" s="559"/>
      <c r="M1" s="559"/>
    </row>
    <row r="2" s="2" customFormat="1" ht="13.5">
      <c r="N2" s="90"/>
    </row>
    <row r="3" spans="1:14" s="2" customFormat="1" ht="14.25" thickBot="1">
      <c r="A3" s="83" t="s">
        <v>776</v>
      </c>
      <c r="B3" s="83"/>
      <c r="C3" s="83"/>
      <c r="D3" s="83"/>
      <c r="E3" s="83"/>
      <c r="F3" s="83"/>
      <c r="G3" s="83"/>
      <c r="H3" s="83"/>
      <c r="I3" s="83"/>
      <c r="J3" s="83"/>
      <c r="K3" s="83"/>
      <c r="L3" s="83"/>
      <c r="M3" s="84" t="s">
        <v>443</v>
      </c>
      <c r="N3" s="90"/>
    </row>
    <row r="4" spans="1:14" s="94" customFormat="1" ht="15.75" customHeight="1">
      <c r="A4" s="82" t="s">
        <v>407</v>
      </c>
      <c r="B4" s="211" t="s">
        <v>356</v>
      </c>
      <c r="C4" s="211" t="s">
        <v>442</v>
      </c>
      <c r="D4" s="211" t="s">
        <v>441</v>
      </c>
      <c r="E4" s="211" t="s">
        <v>440</v>
      </c>
      <c r="F4" s="211" t="s">
        <v>439</v>
      </c>
      <c r="G4" s="211" t="s">
        <v>438</v>
      </c>
      <c r="H4" s="211" t="s">
        <v>437</v>
      </c>
      <c r="I4" s="211" t="s">
        <v>436</v>
      </c>
      <c r="J4" s="211" t="s">
        <v>435</v>
      </c>
      <c r="K4" s="211" t="s">
        <v>434</v>
      </c>
      <c r="L4" s="211" t="s">
        <v>433</v>
      </c>
      <c r="M4" s="78" t="s">
        <v>432</v>
      </c>
      <c r="N4" s="92"/>
    </row>
    <row r="5" spans="1:14" s="213" customFormat="1" ht="12.75" customHeight="1">
      <c r="A5" s="232">
        <v>20</v>
      </c>
      <c r="B5" s="243">
        <v>12105</v>
      </c>
      <c r="C5" s="241">
        <v>86</v>
      </c>
      <c r="D5" s="241">
        <v>11</v>
      </c>
      <c r="E5" s="241">
        <v>16</v>
      </c>
      <c r="F5" s="241">
        <v>54</v>
      </c>
      <c r="G5" s="241">
        <v>10</v>
      </c>
      <c r="H5" s="241">
        <v>5</v>
      </c>
      <c r="I5" s="241">
        <v>28</v>
      </c>
      <c r="J5" s="241">
        <v>63</v>
      </c>
      <c r="K5" s="241">
        <v>38</v>
      </c>
      <c r="L5" s="241">
        <v>35</v>
      </c>
      <c r="M5" s="241">
        <v>219</v>
      </c>
      <c r="N5" s="214"/>
    </row>
    <row r="6" spans="1:14" s="213" customFormat="1" ht="12.75" customHeight="1">
      <c r="A6" s="231">
        <f>A5+1</f>
        <v>21</v>
      </c>
      <c r="B6" s="242">
        <v>11811</v>
      </c>
      <c r="C6" s="241">
        <v>88</v>
      </c>
      <c r="D6" s="241">
        <v>26</v>
      </c>
      <c r="E6" s="241">
        <v>15</v>
      </c>
      <c r="F6" s="241">
        <v>92</v>
      </c>
      <c r="G6" s="241">
        <v>9</v>
      </c>
      <c r="H6" s="241">
        <v>10</v>
      </c>
      <c r="I6" s="241">
        <v>35</v>
      </c>
      <c r="J6" s="241">
        <v>81</v>
      </c>
      <c r="K6" s="241">
        <v>43</v>
      </c>
      <c r="L6" s="241">
        <v>33</v>
      </c>
      <c r="M6" s="241">
        <v>232</v>
      </c>
      <c r="N6" s="214"/>
    </row>
    <row r="7" spans="1:14" s="213" customFormat="1" ht="12.75" customHeight="1">
      <c r="A7" s="231">
        <f>A6+1</f>
        <v>22</v>
      </c>
      <c r="B7" s="240">
        <v>11575</v>
      </c>
      <c r="C7" s="240">
        <v>78</v>
      </c>
      <c r="D7" s="240">
        <v>18</v>
      </c>
      <c r="E7" s="240">
        <v>17</v>
      </c>
      <c r="F7" s="240">
        <v>44</v>
      </c>
      <c r="G7" s="240">
        <v>4</v>
      </c>
      <c r="H7" s="240">
        <v>5</v>
      </c>
      <c r="I7" s="240">
        <v>29</v>
      </c>
      <c r="J7" s="240">
        <v>72</v>
      </c>
      <c r="K7" s="240">
        <v>37</v>
      </c>
      <c r="L7" s="240">
        <v>43</v>
      </c>
      <c r="M7" s="240">
        <v>201</v>
      </c>
      <c r="N7" s="214"/>
    </row>
    <row r="8" spans="1:14" s="213" customFormat="1" ht="12.75" customHeight="1">
      <c r="A8" s="231">
        <f>A7+1</f>
        <v>23</v>
      </c>
      <c r="B8" s="240">
        <v>11298</v>
      </c>
      <c r="C8" s="240">
        <v>80</v>
      </c>
      <c r="D8" s="240">
        <v>18</v>
      </c>
      <c r="E8" s="240">
        <v>22</v>
      </c>
      <c r="F8" s="240">
        <v>81</v>
      </c>
      <c r="G8" s="240">
        <v>9</v>
      </c>
      <c r="H8" s="240">
        <v>10</v>
      </c>
      <c r="I8" s="240">
        <v>55</v>
      </c>
      <c r="J8" s="240">
        <v>50</v>
      </c>
      <c r="K8" s="240">
        <v>43</v>
      </c>
      <c r="L8" s="240">
        <v>42</v>
      </c>
      <c r="M8" s="240">
        <v>251</v>
      </c>
      <c r="N8" s="214"/>
    </row>
    <row r="9" spans="1:14" s="226" customFormat="1" ht="12.75" customHeight="1">
      <c r="A9" s="229">
        <f>A8+1</f>
        <v>24</v>
      </c>
      <c r="B9" s="239">
        <v>11899</v>
      </c>
      <c r="C9" s="238">
        <v>106</v>
      </c>
      <c r="D9" s="238">
        <v>6</v>
      </c>
      <c r="E9" s="238">
        <v>19</v>
      </c>
      <c r="F9" s="238">
        <v>77</v>
      </c>
      <c r="G9" s="238">
        <v>23</v>
      </c>
      <c r="H9" s="238">
        <v>8</v>
      </c>
      <c r="I9" s="238">
        <v>34</v>
      </c>
      <c r="J9" s="238">
        <v>78</v>
      </c>
      <c r="K9" s="238">
        <v>38</v>
      </c>
      <c r="L9" s="238">
        <v>32</v>
      </c>
      <c r="M9" s="238">
        <v>241</v>
      </c>
      <c r="N9" s="228"/>
    </row>
    <row r="10" spans="2:14" s="213" customFormat="1" ht="12" customHeight="1">
      <c r="B10" s="225"/>
      <c r="C10" s="224"/>
      <c r="D10" s="224"/>
      <c r="E10" s="224"/>
      <c r="F10" s="224"/>
      <c r="G10" s="224"/>
      <c r="H10" s="224"/>
      <c r="I10" s="224"/>
      <c r="J10" s="224"/>
      <c r="K10" s="224"/>
      <c r="L10" s="224"/>
      <c r="M10" s="235"/>
      <c r="N10" s="237"/>
    </row>
    <row r="11" spans="1:14" s="213" customFormat="1" ht="12.75" customHeight="1">
      <c r="A11" s="223">
        <f>A9</f>
        <v>24</v>
      </c>
      <c r="B11" s="225">
        <v>567</v>
      </c>
      <c r="C11" s="219">
        <v>3</v>
      </c>
      <c r="D11" s="222">
        <v>0</v>
      </c>
      <c r="E11" s="222">
        <v>0</v>
      </c>
      <c r="F11" s="219">
        <v>2</v>
      </c>
      <c r="G11" s="222">
        <v>3</v>
      </c>
      <c r="H11" s="219">
        <v>0</v>
      </c>
      <c r="I11" s="222">
        <v>1</v>
      </c>
      <c r="J11" s="222">
        <v>1</v>
      </c>
      <c r="K11" s="219">
        <v>2</v>
      </c>
      <c r="L11" s="222">
        <v>1</v>
      </c>
      <c r="M11" s="233">
        <v>12</v>
      </c>
      <c r="N11" s="234"/>
    </row>
    <row r="12" spans="1:14" s="213" customFormat="1" ht="12.75" customHeight="1">
      <c r="A12" s="221" t="s">
        <v>394</v>
      </c>
      <c r="B12" s="225">
        <v>647</v>
      </c>
      <c r="C12" s="219">
        <v>2</v>
      </c>
      <c r="D12" s="219">
        <v>0</v>
      </c>
      <c r="E12" s="222">
        <v>3</v>
      </c>
      <c r="F12" s="219">
        <v>8</v>
      </c>
      <c r="G12" s="222">
        <v>2</v>
      </c>
      <c r="H12" s="219">
        <v>0</v>
      </c>
      <c r="I12" s="219">
        <v>0</v>
      </c>
      <c r="J12" s="219">
        <v>3</v>
      </c>
      <c r="K12" s="219">
        <v>1</v>
      </c>
      <c r="L12" s="219">
        <v>2</v>
      </c>
      <c r="M12" s="233">
        <v>13</v>
      </c>
      <c r="N12" s="234"/>
    </row>
    <row r="13" spans="1:14" s="213" customFormat="1" ht="12.75" customHeight="1">
      <c r="A13" s="221" t="s">
        <v>393</v>
      </c>
      <c r="B13" s="225">
        <v>2263</v>
      </c>
      <c r="C13" s="219">
        <v>19</v>
      </c>
      <c r="D13" s="222">
        <v>1</v>
      </c>
      <c r="E13" s="219">
        <v>1</v>
      </c>
      <c r="F13" s="219">
        <v>13</v>
      </c>
      <c r="G13" s="222">
        <v>1</v>
      </c>
      <c r="H13" s="222">
        <v>2</v>
      </c>
      <c r="I13" s="222">
        <v>7</v>
      </c>
      <c r="J13" s="219">
        <v>13</v>
      </c>
      <c r="K13" s="219">
        <v>5</v>
      </c>
      <c r="L13" s="219">
        <v>7</v>
      </c>
      <c r="M13" s="233">
        <v>40</v>
      </c>
      <c r="N13" s="234"/>
    </row>
    <row r="14" spans="1:14" s="213" customFormat="1" ht="12.75" customHeight="1">
      <c r="A14" s="221" t="s">
        <v>392</v>
      </c>
      <c r="B14" s="225">
        <v>2562</v>
      </c>
      <c r="C14" s="219">
        <v>17</v>
      </c>
      <c r="D14" s="219">
        <v>1</v>
      </c>
      <c r="E14" s="222">
        <v>5</v>
      </c>
      <c r="F14" s="219">
        <v>18</v>
      </c>
      <c r="G14" s="219">
        <v>8</v>
      </c>
      <c r="H14" s="222">
        <v>0</v>
      </c>
      <c r="I14" s="219">
        <v>6</v>
      </c>
      <c r="J14" s="219">
        <v>19</v>
      </c>
      <c r="K14" s="219">
        <v>9</v>
      </c>
      <c r="L14" s="219">
        <v>7</v>
      </c>
      <c r="M14" s="233">
        <v>70</v>
      </c>
      <c r="N14" s="234"/>
    </row>
    <row r="15" spans="1:14" s="213" customFormat="1" ht="12.75" customHeight="1">
      <c r="A15" s="221" t="s">
        <v>391</v>
      </c>
      <c r="B15" s="225">
        <v>772</v>
      </c>
      <c r="C15" s="219">
        <v>5</v>
      </c>
      <c r="D15" s="219">
        <v>1</v>
      </c>
      <c r="E15" s="222">
        <v>2</v>
      </c>
      <c r="F15" s="219">
        <v>1</v>
      </c>
      <c r="G15" s="222">
        <v>2</v>
      </c>
      <c r="H15" s="222">
        <v>0</v>
      </c>
      <c r="I15" s="219">
        <v>4</v>
      </c>
      <c r="J15" s="219">
        <v>1</v>
      </c>
      <c r="K15" s="219">
        <v>2</v>
      </c>
      <c r="L15" s="222">
        <v>2</v>
      </c>
      <c r="M15" s="233">
        <v>6</v>
      </c>
      <c r="N15" s="234"/>
    </row>
    <row r="16" spans="1:14" s="213" customFormat="1" ht="12.75" customHeight="1">
      <c r="A16" s="221" t="s">
        <v>390</v>
      </c>
      <c r="B16" s="225">
        <v>566</v>
      </c>
      <c r="C16" s="219">
        <v>8</v>
      </c>
      <c r="D16" s="219">
        <v>0</v>
      </c>
      <c r="E16" s="222">
        <v>2</v>
      </c>
      <c r="F16" s="222">
        <v>7</v>
      </c>
      <c r="G16" s="222">
        <v>3</v>
      </c>
      <c r="H16" s="222">
        <v>0</v>
      </c>
      <c r="I16" s="219">
        <v>4</v>
      </c>
      <c r="J16" s="222">
        <v>10</v>
      </c>
      <c r="K16" s="222">
        <v>4</v>
      </c>
      <c r="L16" s="219">
        <v>0</v>
      </c>
      <c r="M16" s="233">
        <v>11</v>
      </c>
      <c r="N16" s="234"/>
    </row>
    <row r="17" spans="1:14" s="213" customFormat="1" ht="12.75" customHeight="1">
      <c r="A17" s="221" t="s">
        <v>389</v>
      </c>
      <c r="B17" s="225">
        <v>920</v>
      </c>
      <c r="C17" s="219">
        <v>16</v>
      </c>
      <c r="D17" s="219">
        <v>1</v>
      </c>
      <c r="E17" s="222">
        <v>0</v>
      </c>
      <c r="F17" s="222">
        <v>5</v>
      </c>
      <c r="G17" s="222">
        <v>0</v>
      </c>
      <c r="H17" s="222">
        <v>0</v>
      </c>
      <c r="I17" s="219">
        <v>0</v>
      </c>
      <c r="J17" s="219">
        <v>4</v>
      </c>
      <c r="K17" s="219">
        <v>1</v>
      </c>
      <c r="L17" s="219">
        <v>0</v>
      </c>
      <c r="M17" s="233">
        <v>21</v>
      </c>
      <c r="N17" s="234"/>
    </row>
    <row r="18" spans="1:14" s="213" customFormat="1" ht="12.75" customHeight="1">
      <c r="A18" s="221" t="s">
        <v>388</v>
      </c>
      <c r="B18" s="225">
        <v>732</v>
      </c>
      <c r="C18" s="219">
        <v>5</v>
      </c>
      <c r="D18" s="219">
        <v>0</v>
      </c>
      <c r="E18" s="219">
        <v>0</v>
      </c>
      <c r="F18" s="219">
        <v>2</v>
      </c>
      <c r="G18" s="219">
        <v>1</v>
      </c>
      <c r="H18" s="219">
        <v>0</v>
      </c>
      <c r="I18" s="219">
        <v>1</v>
      </c>
      <c r="J18" s="219">
        <v>3</v>
      </c>
      <c r="K18" s="219">
        <v>5</v>
      </c>
      <c r="L18" s="219">
        <v>1</v>
      </c>
      <c r="M18" s="233">
        <v>24</v>
      </c>
      <c r="N18" s="234"/>
    </row>
    <row r="19" spans="1:14" s="213" customFormat="1" ht="12.75" customHeight="1">
      <c r="A19" s="221" t="s">
        <v>387</v>
      </c>
      <c r="B19" s="225">
        <v>672</v>
      </c>
      <c r="C19" s="219">
        <v>1</v>
      </c>
      <c r="D19" s="222">
        <v>1</v>
      </c>
      <c r="E19" s="222">
        <v>0</v>
      </c>
      <c r="F19" s="219">
        <v>10</v>
      </c>
      <c r="G19" s="219">
        <v>3</v>
      </c>
      <c r="H19" s="222">
        <v>2</v>
      </c>
      <c r="I19" s="219">
        <v>0</v>
      </c>
      <c r="J19" s="219">
        <v>8</v>
      </c>
      <c r="K19" s="219">
        <v>1</v>
      </c>
      <c r="L19" s="219">
        <v>3</v>
      </c>
      <c r="M19" s="233">
        <v>8</v>
      </c>
      <c r="N19" s="234"/>
    </row>
    <row r="20" spans="1:14" s="213" customFormat="1" ht="12.75" customHeight="1">
      <c r="A20" s="221" t="s">
        <v>386</v>
      </c>
      <c r="B20" s="225">
        <v>1019</v>
      </c>
      <c r="C20" s="219">
        <v>20</v>
      </c>
      <c r="D20" s="219">
        <v>0</v>
      </c>
      <c r="E20" s="222">
        <v>4</v>
      </c>
      <c r="F20" s="219">
        <v>4</v>
      </c>
      <c r="G20" s="219">
        <v>0</v>
      </c>
      <c r="H20" s="219">
        <v>0</v>
      </c>
      <c r="I20" s="219">
        <v>0</v>
      </c>
      <c r="J20" s="219">
        <v>8</v>
      </c>
      <c r="K20" s="219">
        <v>2</v>
      </c>
      <c r="L20" s="219">
        <v>5</v>
      </c>
      <c r="M20" s="219">
        <v>17</v>
      </c>
      <c r="N20" s="234"/>
    </row>
    <row r="21" spans="1:14" s="213" customFormat="1" ht="12.75" customHeight="1">
      <c r="A21" s="221" t="s">
        <v>385</v>
      </c>
      <c r="B21" s="225">
        <v>593</v>
      </c>
      <c r="C21" s="222">
        <v>5</v>
      </c>
      <c r="D21" s="219">
        <v>1</v>
      </c>
      <c r="E21" s="222">
        <v>0</v>
      </c>
      <c r="F21" s="219">
        <v>6</v>
      </c>
      <c r="G21" s="219">
        <v>0</v>
      </c>
      <c r="H21" s="222">
        <v>0</v>
      </c>
      <c r="I21" s="222">
        <v>9</v>
      </c>
      <c r="J21" s="219">
        <v>2</v>
      </c>
      <c r="K21" s="219">
        <v>1</v>
      </c>
      <c r="L21" s="219">
        <v>1</v>
      </c>
      <c r="M21" s="219">
        <v>10</v>
      </c>
      <c r="N21" s="234"/>
    </row>
    <row r="22" spans="1:14" s="213" customFormat="1" ht="12.75" customHeight="1" thickBot="1">
      <c r="A22" s="221" t="s">
        <v>384</v>
      </c>
      <c r="B22" s="225">
        <v>586</v>
      </c>
      <c r="C22" s="222">
        <v>5</v>
      </c>
      <c r="D22" s="219">
        <v>0</v>
      </c>
      <c r="E22" s="215">
        <v>2</v>
      </c>
      <c r="F22" s="215">
        <v>1</v>
      </c>
      <c r="G22" s="219">
        <v>0</v>
      </c>
      <c r="H22" s="216">
        <v>4</v>
      </c>
      <c r="I22" s="216">
        <v>2</v>
      </c>
      <c r="J22" s="216">
        <v>6</v>
      </c>
      <c r="K22" s="215">
        <v>5</v>
      </c>
      <c r="L22" s="215">
        <v>3</v>
      </c>
      <c r="M22" s="215">
        <v>9</v>
      </c>
      <c r="N22" s="234"/>
    </row>
    <row r="23" spans="1:14" s="94" customFormat="1" ht="15.75" customHeight="1">
      <c r="A23" s="82" t="s">
        <v>407</v>
      </c>
      <c r="B23" s="211" t="s">
        <v>431</v>
      </c>
      <c r="C23" s="211" t="s">
        <v>430</v>
      </c>
      <c r="D23" s="211" t="s">
        <v>429</v>
      </c>
      <c r="E23" s="211" t="s">
        <v>428</v>
      </c>
      <c r="F23" s="211" t="s">
        <v>427</v>
      </c>
      <c r="G23" s="211" t="s">
        <v>426</v>
      </c>
      <c r="H23" s="211" t="s">
        <v>425</v>
      </c>
      <c r="I23" s="211" t="s">
        <v>424</v>
      </c>
      <c r="J23" s="211" t="s">
        <v>423</v>
      </c>
      <c r="K23" s="211" t="s">
        <v>422</v>
      </c>
      <c r="L23" s="211" t="s">
        <v>421</v>
      </c>
      <c r="M23" s="78" t="s">
        <v>420</v>
      </c>
      <c r="N23" s="92"/>
    </row>
    <row r="24" spans="1:14" s="213" customFormat="1" ht="12.75" customHeight="1">
      <c r="A24" s="232">
        <f>A5</f>
        <v>20</v>
      </c>
      <c r="B24" s="230">
        <v>323</v>
      </c>
      <c r="C24" s="230">
        <v>920</v>
      </c>
      <c r="D24" s="230">
        <v>362</v>
      </c>
      <c r="E24" s="230">
        <v>48</v>
      </c>
      <c r="F24" s="230">
        <v>25</v>
      </c>
      <c r="G24" s="230">
        <v>43</v>
      </c>
      <c r="H24" s="230">
        <v>20</v>
      </c>
      <c r="I24" s="230">
        <v>18</v>
      </c>
      <c r="J24" s="230">
        <v>46</v>
      </c>
      <c r="K24" s="230">
        <v>59</v>
      </c>
      <c r="L24" s="230">
        <v>100</v>
      </c>
      <c r="M24" s="230">
        <v>336</v>
      </c>
      <c r="N24" s="214"/>
    </row>
    <row r="25" spans="1:14" s="213" customFormat="1" ht="12.75" customHeight="1">
      <c r="A25" s="231">
        <f>A24+1</f>
        <v>21</v>
      </c>
      <c r="B25" s="230">
        <v>255</v>
      </c>
      <c r="C25" s="230">
        <v>1002</v>
      </c>
      <c r="D25" s="230">
        <v>394</v>
      </c>
      <c r="E25" s="230">
        <v>46</v>
      </c>
      <c r="F25" s="230">
        <v>19</v>
      </c>
      <c r="G25" s="230">
        <v>49</v>
      </c>
      <c r="H25" s="230">
        <v>12</v>
      </c>
      <c r="I25" s="230">
        <v>25</v>
      </c>
      <c r="J25" s="230">
        <v>39</v>
      </c>
      <c r="K25" s="230">
        <v>42</v>
      </c>
      <c r="L25" s="230">
        <v>103</v>
      </c>
      <c r="M25" s="230">
        <v>340</v>
      </c>
      <c r="N25" s="214"/>
    </row>
    <row r="26" spans="1:14" s="213" customFormat="1" ht="12.75" customHeight="1">
      <c r="A26" s="231">
        <f>A25+1</f>
        <v>22</v>
      </c>
      <c r="B26" s="230">
        <v>288</v>
      </c>
      <c r="C26" s="230">
        <v>995</v>
      </c>
      <c r="D26" s="230">
        <v>357</v>
      </c>
      <c r="E26" s="230">
        <v>39</v>
      </c>
      <c r="F26" s="230">
        <v>33</v>
      </c>
      <c r="G26" s="230">
        <v>44</v>
      </c>
      <c r="H26" s="230">
        <v>20</v>
      </c>
      <c r="I26" s="230">
        <v>6</v>
      </c>
      <c r="J26" s="230">
        <v>32</v>
      </c>
      <c r="K26" s="230">
        <v>45</v>
      </c>
      <c r="L26" s="230">
        <v>102</v>
      </c>
      <c r="M26" s="230">
        <v>327</v>
      </c>
      <c r="N26" s="214"/>
    </row>
    <row r="27" spans="1:14" s="213" customFormat="1" ht="12.75" customHeight="1">
      <c r="A27" s="231">
        <f>A26+1</f>
        <v>23</v>
      </c>
      <c r="B27" s="230">
        <v>347</v>
      </c>
      <c r="C27" s="230">
        <v>1026</v>
      </c>
      <c r="D27" s="230">
        <v>436</v>
      </c>
      <c r="E27" s="230">
        <v>39</v>
      </c>
      <c r="F27" s="230">
        <v>15</v>
      </c>
      <c r="G27" s="230">
        <v>35</v>
      </c>
      <c r="H27" s="230">
        <v>25</v>
      </c>
      <c r="I27" s="230">
        <v>14</v>
      </c>
      <c r="J27" s="230">
        <v>24</v>
      </c>
      <c r="K27" s="230">
        <v>45</v>
      </c>
      <c r="L27" s="230">
        <v>86</v>
      </c>
      <c r="M27" s="230">
        <v>269</v>
      </c>
      <c r="N27" s="214"/>
    </row>
    <row r="28" spans="1:14" s="226" customFormat="1" ht="12.75" customHeight="1">
      <c r="A28" s="229">
        <f>A27+1</f>
        <v>24</v>
      </c>
      <c r="B28" s="228">
        <v>318</v>
      </c>
      <c r="C28" s="228">
        <v>1117</v>
      </c>
      <c r="D28" s="228">
        <v>452</v>
      </c>
      <c r="E28" s="228">
        <v>24</v>
      </c>
      <c r="F28" s="228">
        <v>20</v>
      </c>
      <c r="G28" s="228">
        <v>33</v>
      </c>
      <c r="H28" s="228">
        <v>25</v>
      </c>
      <c r="I28" s="228">
        <v>16</v>
      </c>
      <c r="J28" s="228">
        <v>47</v>
      </c>
      <c r="K28" s="228">
        <v>45</v>
      </c>
      <c r="L28" s="228">
        <v>104</v>
      </c>
      <c r="M28" s="228">
        <v>257</v>
      </c>
      <c r="N28" s="227"/>
    </row>
    <row r="29" spans="2:14" s="213" customFormat="1" ht="6" customHeight="1">
      <c r="B29" s="225"/>
      <c r="C29" s="224"/>
      <c r="D29" s="224"/>
      <c r="E29" s="224"/>
      <c r="F29" s="224"/>
      <c r="G29" s="224"/>
      <c r="H29" s="224"/>
      <c r="I29" s="224"/>
      <c r="J29" s="224"/>
      <c r="K29" s="224"/>
      <c r="L29" s="224"/>
      <c r="M29" s="224"/>
      <c r="N29" s="214"/>
    </row>
    <row r="30" spans="1:14" s="213" customFormat="1" ht="12.75" customHeight="1">
      <c r="A30" s="223">
        <f>A28</f>
        <v>24</v>
      </c>
      <c r="B30" s="220">
        <v>11</v>
      </c>
      <c r="C30" s="219">
        <v>59</v>
      </c>
      <c r="D30" s="219">
        <v>23</v>
      </c>
      <c r="E30" s="219">
        <v>1</v>
      </c>
      <c r="F30" s="219">
        <v>2</v>
      </c>
      <c r="G30" s="219">
        <v>2</v>
      </c>
      <c r="H30" s="222">
        <v>1</v>
      </c>
      <c r="I30" s="219">
        <v>0</v>
      </c>
      <c r="J30" s="219">
        <v>0</v>
      </c>
      <c r="K30" s="219">
        <v>3</v>
      </c>
      <c r="L30" s="219">
        <v>2</v>
      </c>
      <c r="M30" s="219">
        <v>5</v>
      </c>
      <c r="N30" s="214"/>
    </row>
    <row r="31" spans="1:14" s="213" customFormat="1" ht="12.75" customHeight="1">
      <c r="A31" s="221" t="s">
        <v>394</v>
      </c>
      <c r="B31" s="220">
        <v>18</v>
      </c>
      <c r="C31" s="219">
        <v>55</v>
      </c>
      <c r="D31" s="219">
        <v>34</v>
      </c>
      <c r="E31" s="219">
        <v>0</v>
      </c>
      <c r="F31" s="222">
        <v>1</v>
      </c>
      <c r="G31" s="219">
        <v>1</v>
      </c>
      <c r="H31" s="222">
        <v>0</v>
      </c>
      <c r="I31" s="222">
        <v>0</v>
      </c>
      <c r="J31" s="219">
        <v>1</v>
      </c>
      <c r="K31" s="219">
        <v>3</v>
      </c>
      <c r="L31" s="219">
        <v>7</v>
      </c>
      <c r="M31" s="219">
        <v>13</v>
      </c>
      <c r="N31" s="214"/>
    </row>
    <row r="32" spans="1:14" s="213" customFormat="1" ht="12.75" customHeight="1">
      <c r="A32" s="221" t="s">
        <v>393</v>
      </c>
      <c r="B32" s="220">
        <v>58</v>
      </c>
      <c r="C32" s="219">
        <v>203</v>
      </c>
      <c r="D32" s="219">
        <v>83</v>
      </c>
      <c r="E32" s="219">
        <v>7</v>
      </c>
      <c r="F32" s="219">
        <v>0</v>
      </c>
      <c r="G32" s="219">
        <v>9</v>
      </c>
      <c r="H32" s="219">
        <v>2</v>
      </c>
      <c r="I32" s="219">
        <v>4</v>
      </c>
      <c r="J32" s="219">
        <v>12</v>
      </c>
      <c r="K32" s="219">
        <v>6</v>
      </c>
      <c r="L32" s="219">
        <v>12</v>
      </c>
      <c r="M32" s="219">
        <v>29</v>
      </c>
      <c r="N32" s="214"/>
    </row>
    <row r="33" spans="1:14" s="213" customFormat="1" ht="12.75" customHeight="1">
      <c r="A33" s="221" t="s">
        <v>392</v>
      </c>
      <c r="B33" s="220">
        <v>86</v>
      </c>
      <c r="C33" s="219">
        <v>257</v>
      </c>
      <c r="D33" s="219">
        <v>98</v>
      </c>
      <c r="E33" s="219">
        <v>7</v>
      </c>
      <c r="F33" s="222">
        <v>6</v>
      </c>
      <c r="G33" s="219">
        <v>3</v>
      </c>
      <c r="H33" s="219">
        <v>5</v>
      </c>
      <c r="I33" s="219">
        <v>2</v>
      </c>
      <c r="J33" s="219">
        <v>17</v>
      </c>
      <c r="K33" s="219">
        <v>9</v>
      </c>
      <c r="L33" s="219">
        <v>19</v>
      </c>
      <c r="M33" s="219">
        <v>67</v>
      </c>
      <c r="N33" s="214"/>
    </row>
    <row r="34" spans="1:14" s="213" customFormat="1" ht="12.75" customHeight="1">
      <c r="A34" s="221" t="s">
        <v>391</v>
      </c>
      <c r="B34" s="220">
        <v>17</v>
      </c>
      <c r="C34" s="219">
        <v>66</v>
      </c>
      <c r="D34" s="219">
        <v>32</v>
      </c>
      <c r="E34" s="222">
        <v>0</v>
      </c>
      <c r="F34" s="219">
        <v>3</v>
      </c>
      <c r="G34" s="219">
        <v>5</v>
      </c>
      <c r="H34" s="219">
        <v>1</v>
      </c>
      <c r="I34" s="219">
        <v>1</v>
      </c>
      <c r="J34" s="219">
        <v>2</v>
      </c>
      <c r="K34" s="219">
        <v>2</v>
      </c>
      <c r="L34" s="219">
        <v>8</v>
      </c>
      <c r="M34" s="219">
        <v>13</v>
      </c>
      <c r="N34" s="214"/>
    </row>
    <row r="35" spans="1:14" s="213" customFormat="1" ht="12.75" customHeight="1">
      <c r="A35" s="221" t="s">
        <v>390</v>
      </c>
      <c r="B35" s="220">
        <v>18</v>
      </c>
      <c r="C35" s="219">
        <v>52</v>
      </c>
      <c r="D35" s="219">
        <v>21</v>
      </c>
      <c r="E35" s="219">
        <v>0</v>
      </c>
      <c r="F35" s="219">
        <v>2</v>
      </c>
      <c r="G35" s="219">
        <v>0</v>
      </c>
      <c r="H35" s="219">
        <v>1</v>
      </c>
      <c r="I35" s="219">
        <v>1</v>
      </c>
      <c r="J35" s="219">
        <v>2</v>
      </c>
      <c r="K35" s="219">
        <v>0</v>
      </c>
      <c r="L35" s="219">
        <v>7</v>
      </c>
      <c r="M35" s="219">
        <v>9</v>
      </c>
      <c r="N35" s="214"/>
    </row>
    <row r="36" spans="1:14" s="213" customFormat="1" ht="12.75" customHeight="1">
      <c r="A36" s="221" t="s">
        <v>389</v>
      </c>
      <c r="B36" s="220">
        <v>24</v>
      </c>
      <c r="C36" s="219">
        <v>106</v>
      </c>
      <c r="D36" s="219">
        <v>49</v>
      </c>
      <c r="E36" s="219">
        <v>1</v>
      </c>
      <c r="F36" s="219">
        <v>2</v>
      </c>
      <c r="G36" s="219">
        <v>0</v>
      </c>
      <c r="H36" s="222">
        <v>2</v>
      </c>
      <c r="I36" s="219">
        <v>0</v>
      </c>
      <c r="J36" s="219">
        <v>0</v>
      </c>
      <c r="K36" s="219">
        <v>5</v>
      </c>
      <c r="L36" s="219">
        <v>7</v>
      </c>
      <c r="M36" s="219">
        <v>20</v>
      </c>
      <c r="N36" s="214"/>
    </row>
    <row r="37" spans="1:14" s="213" customFormat="1" ht="12.75" customHeight="1">
      <c r="A37" s="221" t="s">
        <v>388</v>
      </c>
      <c r="B37" s="220">
        <v>27</v>
      </c>
      <c r="C37" s="219">
        <v>90</v>
      </c>
      <c r="D37" s="219">
        <v>21</v>
      </c>
      <c r="E37" s="219">
        <v>1</v>
      </c>
      <c r="F37" s="222">
        <v>0</v>
      </c>
      <c r="G37" s="219">
        <v>2</v>
      </c>
      <c r="H37" s="219">
        <v>0</v>
      </c>
      <c r="I37" s="219">
        <v>5</v>
      </c>
      <c r="J37" s="219">
        <v>0</v>
      </c>
      <c r="K37" s="222">
        <v>1</v>
      </c>
      <c r="L37" s="219">
        <v>16</v>
      </c>
      <c r="M37" s="219">
        <v>16</v>
      </c>
      <c r="N37" s="234"/>
    </row>
    <row r="38" spans="1:14" s="213" customFormat="1" ht="12.75" customHeight="1">
      <c r="A38" s="221" t="s">
        <v>387</v>
      </c>
      <c r="B38" s="220">
        <v>11</v>
      </c>
      <c r="C38" s="219">
        <v>52</v>
      </c>
      <c r="D38" s="219">
        <v>20</v>
      </c>
      <c r="E38" s="219">
        <v>0</v>
      </c>
      <c r="F38" s="219">
        <v>1</v>
      </c>
      <c r="G38" s="219">
        <v>5</v>
      </c>
      <c r="H38" s="219">
        <v>0</v>
      </c>
      <c r="I38" s="222">
        <v>1</v>
      </c>
      <c r="J38" s="219">
        <v>1</v>
      </c>
      <c r="K38" s="219">
        <v>1</v>
      </c>
      <c r="L38" s="219">
        <v>11</v>
      </c>
      <c r="M38" s="219">
        <v>23</v>
      </c>
      <c r="N38" s="214"/>
    </row>
    <row r="39" spans="1:14" s="213" customFormat="1" ht="12.75" customHeight="1">
      <c r="A39" s="221" t="s">
        <v>386</v>
      </c>
      <c r="B39" s="220">
        <v>16</v>
      </c>
      <c r="C39" s="219">
        <v>95</v>
      </c>
      <c r="D39" s="219">
        <v>31</v>
      </c>
      <c r="E39" s="219">
        <v>1</v>
      </c>
      <c r="F39" s="219">
        <v>1</v>
      </c>
      <c r="G39" s="219">
        <v>3</v>
      </c>
      <c r="H39" s="219">
        <v>10</v>
      </c>
      <c r="I39" s="219">
        <v>2</v>
      </c>
      <c r="J39" s="219">
        <v>5</v>
      </c>
      <c r="K39" s="219">
        <v>9</v>
      </c>
      <c r="L39" s="219">
        <v>5</v>
      </c>
      <c r="M39" s="219">
        <v>29</v>
      </c>
      <c r="N39" s="234"/>
    </row>
    <row r="40" spans="1:14" s="213" customFormat="1" ht="12.75" customHeight="1">
      <c r="A40" s="221" t="s">
        <v>385</v>
      </c>
      <c r="B40" s="220">
        <v>8</v>
      </c>
      <c r="C40" s="219">
        <v>40</v>
      </c>
      <c r="D40" s="219">
        <v>12</v>
      </c>
      <c r="E40" s="219">
        <v>4</v>
      </c>
      <c r="F40" s="222">
        <v>1</v>
      </c>
      <c r="G40" s="222">
        <v>3</v>
      </c>
      <c r="H40" s="222">
        <v>0</v>
      </c>
      <c r="I40" s="222">
        <v>0</v>
      </c>
      <c r="J40" s="219">
        <v>6</v>
      </c>
      <c r="K40" s="219">
        <v>5</v>
      </c>
      <c r="L40" s="219">
        <v>3</v>
      </c>
      <c r="M40" s="219">
        <v>11</v>
      </c>
      <c r="N40" s="214"/>
    </row>
    <row r="41" spans="1:14" s="213" customFormat="1" ht="12.75" customHeight="1" thickBot="1">
      <c r="A41" s="221" t="s">
        <v>384</v>
      </c>
      <c r="B41" s="217">
        <v>24</v>
      </c>
      <c r="C41" s="215">
        <v>42</v>
      </c>
      <c r="D41" s="215">
        <v>28</v>
      </c>
      <c r="E41" s="215">
        <v>2</v>
      </c>
      <c r="F41" s="216">
        <v>1</v>
      </c>
      <c r="G41" s="215">
        <v>0</v>
      </c>
      <c r="H41" s="215">
        <v>3</v>
      </c>
      <c r="I41" s="215">
        <v>0</v>
      </c>
      <c r="J41" s="215">
        <v>1</v>
      </c>
      <c r="K41" s="216">
        <v>1</v>
      </c>
      <c r="L41" s="215">
        <v>7</v>
      </c>
      <c r="M41" s="215">
        <v>22</v>
      </c>
      <c r="N41" s="214"/>
    </row>
    <row r="42" spans="1:14" s="94" customFormat="1" ht="15.75" customHeight="1">
      <c r="A42" s="82" t="s">
        <v>407</v>
      </c>
      <c r="B42" s="211" t="s">
        <v>419</v>
      </c>
      <c r="C42" s="211" t="s">
        <v>418</v>
      </c>
      <c r="D42" s="211" t="s">
        <v>417</v>
      </c>
      <c r="E42" s="211" t="s">
        <v>416</v>
      </c>
      <c r="F42" s="211" t="s">
        <v>415</v>
      </c>
      <c r="G42" s="211" t="s">
        <v>414</v>
      </c>
      <c r="H42" s="211" t="s">
        <v>413</v>
      </c>
      <c r="I42" s="211" t="s">
        <v>412</v>
      </c>
      <c r="J42" s="211" t="s">
        <v>411</v>
      </c>
      <c r="K42" s="211" t="s">
        <v>410</v>
      </c>
      <c r="L42" s="211" t="s">
        <v>409</v>
      </c>
      <c r="M42" s="78" t="s">
        <v>408</v>
      </c>
      <c r="N42" s="92"/>
    </row>
    <row r="43" spans="1:14" s="213" customFormat="1" ht="12.75" customHeight="1">
      <c r="A43" s="232">
        <f>A24</f>
        <v>20</v>
      </c>
      <c r="B43" s="230">
        <v>62</v>
      </c>
      <c r="C43" s="230">
        <v>64</v>
      </c>
      <c r="D43" s="230">
        <v>270</v>
      </c>
      <c r="E43" s="230">
        <v>1079</v>
      </c>
      <c r="F43" s="230">
        <v>745</v>
      </c>
      <c r="G43" s="230">
        <v>89</v>
      </c>
      <c r="H43" s="230">
        <v>39</v>
      </c>
      <c r="I43" s="230">
        <v>74</v>
      </c>
      <c r="J43" s="230">
        <v>62</v>
      </c>
      <c r="K43" s="230">
        <v>750</v>
      </c>
      <c r="L43" s="230">
        <v>698</v>
      </c>
      <c r="M43" s="230">
        <v>168</v>
      </c>
      <c r="N43" s="214"/>
    </row>
    <row r="44" spans="1:14" s="213" customFormat="1" ht="12.75" customHeight="1">
      <c r="A44" s="231">
        <f>A43+1</f>
        <v>21</v>
      </c>
      <c r="B44" s="230">
        <v>79</v>
      </c>
      <c r="C44" s="230">
        <v>75</v>
      </c>
      <c r="D44" s="230">
        <v>256</v>
      </c>
      <c r="E44" s="230">
        <v>1128</v>
      </c>
      <c r="F44" s="230">
        <v>632</v>
      </c>
      <c r="G44" s="230">
        <v>76</v>
      </c>
      <c r="H44" s="230">
        <v>44</v>
      </c>
      <c r="I44" s="230">
        <v>84</v>
      </c>
      <c r="J44" s="230">
        <v>80</v>
      </c>
      <c r="K44" s="230">
        <v>728</v>
      </c>
      <c r="L44" s="230">
        <v>590</v>
      </c>
      <c r="M44" s="230">
        <v>109</v>
      </c>
      <c r="N44" s="214"/>
    </row>
    <row r="45" spans="1:14" s="213" customFormat="1" ht="12.75" customHeight="1">
      <c r="A45" s="231">
        <f>A44+1</f>
        <v>22</v>
      </c>
      <c r="B45" s="230">
        <v>60</v>
      </c>
      <c r="C45" s="230">
        <v>74</v>
      </c>
      <c r="D45" s="230">
        <v>213</v>
      </c>
      <c r="E45" s="230">
        <v>1052</v>
      </c>
      <c r="F45" s="230">
        <v>726</v>
      </c>
      <c r="G45" s="230">
        <v>122</v>
      </c>
      <c r="H45" s="230">
        <v>49</v>
      </c>
      <c r="I45" s="230">
        <v>59</v>
      </c>
      <c r="J45" s="230">
        <v>49</v>
      </c>
      <c r="K45" s="230">
        <v>725</v>
      </c>
      <c r="L45" s="230">
        <v>589</v>
      </c>
      <c r="M45" s="230">
        <v>148</v>
      </c>
      <c r="N45" s="214"/>
    </row>
    <row r="46" spans="1:14" s="213" customFormat="1" ht="12.75" customHeight="1">
      <c r="A46" s="231">
        <f>A45+1</f>
        <v>23</v>
      </c>
      <c r="B46" s="230">
        <v>63</v>
      </c>
      <c r="C46" s="230">
        <v>75</v>
      </c>
      <c r="D46" s="230">
        <v>241</v>
      </c>
      <c r="E46" s="230">
        <v>987</v>
      </c>
      <c r="F46" s="230">
        <v>672</v>
      </c>
      <c r="G46" s="230">
        <v>85</v>
      </c>
      <c r="H46" s="230">
        <v>62</v>
      </c>
      <c r="I46" s="230">
        <v>62</v>
      </c>
      <c r="J46" s="230">
        <v>64</v>
      </c>
      <c r="K46" s="230">
        <v>644</v>
      </c>
      <c r="L46" s="230">
        <v>635</v>
      </c>
      <c r="M46" s="230">
        <v>94</v>
      </c>
      <c r="N46" s="214"/>
    </row>
    <row r="47" spans="1:14" s="226" customFormat="1" ht="12.75" customHeight="1">
      <c r="A47" s="229">
        <f>A46+1</f>
        <v>24</v>
      </c>
      <c r="B47" s="228">
        <v>73</v>
      </c>
      <c r="C47" s="228">
        <v>82</v>
      </c>
      <c r="D47" s="228">
        <v>235</v>
      </c>
      <c r="E47" s="228">
        <v>1132</v>
      </c>
      <c r="F47" s="228">
        <v>680</v>
      </c>
      <c r="G47" s="228">
        <v>103</v>
      </c>
      <c r="H47" s="228">
        <v>42</v>
      </c>
      <c r="I47" s="228">
        <v>79</v>
      </c>
      <c r="J47" s="228">
        <v>63</v>
      </c>
      <c r="K47" s="228">
        <v>745</v>
      </c>
      <c r="L47" s="228">
        <v>678</v>
      </c>
      <c r="M47" s="228">
        <v>116</v>
      </c>
      <c r="N47" s="227"/>
    </row>
    <row r="48" spans="2:14" s="213" customFormat="1" ht="14.25" customHeight="1">
      <c r="B48" s="225"/>
      <c r="C48" s="224"/>
      <c r="D48" s="224"/>
      <c r="E48" s="235"/>
      <c r="F48" s="224"/>
      <c r="G48" s="224"/>
      <c r="H48" s="224"/>
      <c r="I48" s="224"/>
      <c r="J48" s="224"/>
      <c r="K48" s="224"/>
      <c r="L48" s="224"/>
      <c r="M48" s="224"/>
      <c r="N48" s="214"/>
    </row>
    <row r="49" spans="1:14" s="213" customFormat="1" ht="12.75" customHeight="1">
      <c r="A49" s="223">
        <f>A47</f>
        <v>24</v>
      </c>
      <c r="B49" s="220">
        <v>2</v>
      </c>
      <c r="C49" s="219">
        <v>8</v>
      </c>
      <c r="D49" s="219">
        <v>13</v>
      </c>
      <c r="E49" s="233">
        <v>66</v>
      </c>
      <c r="F49" s="219">
        <v>24</v>
      </c>
      <c r="G49" s="219">
        <v>2</v>
      </c>
      <c r="H49" s="219">
        <v>2</v>
      </c>
      <c r="I49" s="219">
        <v>8</v>
      </c>
      <c r="J49" s="219">
        <v>2</v>
      </c>
      <c r="K49" s="219">
        <v>35</v>
      </c>
      <c r="L49" s="219">
        <v>28</v>
      </c>
      <c r="M49" s="219">
        <v>6</v>
      </c>
      <c r="N49" s="234"/>
    </row>
    <row r="50" spans="1:14" s="213" customFormat="1" ht="12.75" customHeight="1">
      <c r="A50" s="221" t="s">
        <v>394</v>
      </c>
      <c r="B50" s="220">
        <v>13</v>
      </c>
      <c r="C50" s="219">
        <v>8</v>
      </c>
      <c r="D50" s="219">
        <v>14</v>
      </c>
      <c r="E50" s="233">
        <v>59</v>
      </c>
      <c r="F50" s="219">
        <v>38</v>
      </c>
      <c r="G50" s="219">
        <v>5</v>
      </c>
      <c r="H50" s="219">
        <v>5</v>
      </c>
      <c r="I50" s="219">
        <v>3</v>
      </c>
      <c r="J50" s="219">
        <v>3</v>
      </c>
      <c r="K50" s="219">
        <v>32</v>
      </c>
      <c r="L50" s="219">
        <v>49</v>
      </c>
      <c r="M50" s="219">
        <v>6</v>
      </c>
      <c r="N50" s="214"/>
    </row>
    <row r="51" spans="1:14" s="213" customFormat="1" ht="12.75" customHeight="1">
      <c r="A51" s="221" t="s">
        <v>393</v>
      </c>
      <c r="B51" s="220">
        <v>21</v>
      </c>
      <c r="C51" s="219">
        <v>11</v>
      </c>
      <c r="D51" s="219">
        <v>52</v>
      </c>
      <c r="E51" s="233">
        <v>215</v>
      </c>
      <c r="F51" s="219">
        <v>130</v>
      </c>
      <c r="G51" s="219">
        <v>22</v>
      </c>
      <c r="H51" s="219">
        <v>7</v>
      </c>
      <c r="I51" s="219">
        <v>15</v>
      </c>
      <c r="J51" s="219">
        <v>19</v>
      </c>
      <c r="K51" s="219">
        <v>148</v>
      </c>
      <c r="L51" s="219">
        <v>121</v>
      </c>
      <c r="M51" s="219">
        <v>26</v>
      </c>
      <c r="N51" s="214"/>
    </row>
    <row r="52" spans="1:14" s="213" customFormat="1" ht="12.75" customHeight="1">
      <c r="A52" s="221" t="s">
        <v>392</v>
      </c>
      <c r="B52" s="220">
        <v>8</v>
      </c>
      <c r="C52" s="219">
        <v>8</v>
      </c>
      <c r="D52" s="219">
        <v>43</v>
      </c>
      <c r="E52" s="219">
        <v>210</v>
      </c>
      <c r="F52" s="219">
        <v>122</v>
      </c>
      <c r="G52" s="219">
        <v>15</v>
      </c>
      <c r="H52" s="219">
        <v>6</v>
      </c>
      <c r="I52" s="219">
        <v>20</v>
      </c>
      <c r="J52" s="219">
        <v>6</v>
      </c>
      <c r="K52" s="219">
        <v>156</v>
      </c>
      <c r="L52" s="219">
        <v>162</v>
      </c>
      <c r="M52" s="219">
        <v>18</v>
      </c>
      <c r="N52" s="214"/>
    </row>
    <row r="53" spans="1:14" s="213" customFormat="1" ht="12.75" customHeight="1">
      <c r="A53" s="221" t="s">
        <v>391</v>
      </c>
      <c r="B53" s="220">
        <v>2</v>
      </c>
      <c r="C53" s="219">
        <v>10</v>
      </c>
      <c r="D53" s="219">
        <v>14</v>
      </c>
      <c r="E53" s="219">
        <v>85</v>
      </c>
      <c r="F53" s="219">
        <v>49</v>
      </c>
      <c r="G53" s="219">
        <v>8</v>
      </c>
      <c r="H53" s="219">
        <v>3</v>
      </c>
      <c r="I53" s="219">
        <v>6</v>
      </c>
      <c r="J53" s="219">
        <v>3</v>
      </c>
      <c r="K53" s="219">
        <v>50</v>
      </c>
      <c r="L53" s="219">
        <v>43</v>
      </c>
      <c r="M53" s="219">
        <v>13</v>
      </c>
      <c r="N53" s="214"/>
    </row>
    <row r="54" spans="1:14" s="213" customFormat="1" ht="12.75" customHeight="1">
      <c r="A54" s="221" t="s">
        <v>390</v>
      </c>
      <c r="B54" s="220">
        <v>0</v>
      </c>
      <c r="C54" s="219">
        <v>8</v>
      </c>
      <c r="D54" s="219">
        <v>14</v>
      </c>
      <c r="E54" s="219">
        <v>46</v>
      </c>
      <c r="F54" s="219">
        <v>40</v>
      </c>
      <c r="G54" s="219">
        <v>6</v>
      </c>
      <c r="H54" s="219">
        <v>1</v>
      </c>
      <c r="I54" s="219">
        <v>3</v>
      </c>
      <c r="J54" s="219">
        <v>5</v>
      </c>
      <c r="K54" s="219">
        <v>34</v>
      </c>
      <c r="L54" s="219">
        <v>28</v>
      </c>
      <c r="M54" s="219">
        <v>7</v>
      </c>
      <c r="N54" s="214"/>
    </row>
    <row r="55" spans="1:14" s="213" customFormat="1" ht="12.75" customHeight="1">
      <c r="A55" s="221" t="s">
        <v>389</v>
      </c>
      <c r="B55" s="220">
        <v>6</v>
      </c>
      <c r="C55" s="219">
        <v>5</v>
      </c>
      <c r="D55" s="219">
        <v>21</v>
      </c>
      <c r="E55" s="219">
        <v>119</v>
      </c>
      <c r="F55" s="219">
        <v>44</v>
      </c>
      <c r="G55" s="219">
        <v>8</v>
      </c>
      <c r="H55" s="219">
        <v>1</v>
      </c>
      <c r="I55" s="219">
        <v>1</v>
      </c>
      <c r="J55" s="219">
        <v>3</v>
      </c>
      <c r="K55" s="219">
        <v>45</v>
      </c>
      <c r="L55" s="219">
        <v>54</v>
      </c>
      <c r="M55" s="219">
        <v>4</v>
      </c>
      <c r="N55" s="214"/>
    </row>
    <row r="56" spans="1:14" s="213" customFormat="1" ht="12.75" customHeight="1">
      <c r="A56" s="221" t="s">
        <v>388</v>
      </c>
      <c r="B56" s="220">
        <v>2</v>
      </c>
      <c r="C56" s="219">
        <v>3</v>
      </c>
      <c r="D56" s="219">
        <v>11</v>
      </c>
      <c r="E56" s="219">
        <v>58</v>
      </c>
      <c r="F56" s="219">
        <v>45</v>
      </c>
      <c r="G56" s="219">
        <v>4</v>
      </c>
      <c r="H56" s="219">
        <v>9</v>
      </c>
      <c r="I56" s="219">
        <v>4</v>
      </c>
      <c r="J56" s="219">
        <v>5</v>
      </c>
      <c r="K56" s="219">
        <v>45</v>
      </c>
      <c r="L56" s="219">
        <v>27</v>
      </c>
      <c r="M56" s="219">
        <v>6</v>
      </c>
      <c r="N56" s="214"/>
    </row>
    <row r="57" spans="1:14" s="213" customFormat="1" ht="12.75" customHeight="1">
      <c r="A57" s="221" t="s">
        <v>387</v>
      </c>
      <c r="B57" s="220">
        <v>7</v>
      </c>
      <c r="C57" s="219">
        <v>8</v>
      </c>
      <c r="D57" s="219">
        <v>18</v>
      </c>
      <c r="E57" s="219">
        <v>57</v>
      </c>
      <c r="F57" s="219">
        <v>53</v>
      </c>
      <c r="G57" s="219">
        <v>6</v>
      </c>
      <c r="H57" s="219">
        <v>1</v>
      </c>
      <c r="I57" s="219">
        <v>3</v>
      </c>
      <c r="J57" s="219">
        <v>6</v>
      </c>
      <c r="K57" s="219">
        <v>40</v>
      </c>
      <c r="L57" s="219">
        <v>48</v>
      </c>
      <c r="M57" s="219">
        <v>7</v>
      </c>
      <c r="N57" s="214"/>
    </row>
    <row r="58" spans="1:14" s="213" customFormat="1" ht="12.75" customHeight="1">
      <c r="A58" s="221" t="s">
        <v>386</v>
      </c>
      <c r="B58" s="220">
        <v>4</v>
      </c>
      <c r="C58" s="219">
        <v>5</v>
      </c>
      <c r="D58" s="219">
        <v>22</v>
      </c>
      <c r="E58" s="219">
        <v>96</v>
      </c>
      <c r="F58" s="219">
        <v>50</v>
      </c>
      <c r="G58" s="219">
        <v>4</v>
      </c>
      <c r="H58" s="219">
        <v>2</v>
      </c>
      <c r="I58" s="219">
        <v>6</v>
      </c>
      <c r="J58" s="219">
        <v>2</v>
      </c>
      <c r="K58" s="219">
        <v>66</v>
      </c>
      <c r="L58" s="219">
        <v>61</v>
      </c>
      <c r="M58" s="219">
        <v>16</v>
      </c>
      <c r="N58" s="214"/>
    </row>
    <row r="59" spans="1:14" s="213" customFormat="1" ht="12.75" customHeight="1">
      <c r="A59" s="221" t="s">
        <v>385</v>
      </c>
      <c r="B59" s="220">
        <v>5</v>
      </c>
      <c r="C59" s="219">
        <v>0</v>
      </c>
      <c r="D59" s="219">
        <v>2</v>
      </c>
      <c r="E59" s="219">
        <v>62</v>
      </c>
      <c r="F59" s="219">
        <v>46</v>
      </c>
      <c r="G59" s="219">
        <v>12</v>
      </c>
      <c r="H59" s="219">
        <v>3</v>
      </c>
      <c r="I59" s="222">
        <v>9</v>
      </c>
      <c r="J59" s="219">
        <v>5</v>
      </c>
      <c r="K59" s="219">
        <v>42</v>
      </c>
      <c r="L59" s="219">
        <v>36</v>
      </c>
      <c r="M59" s="219">
        <v>5</v>
      </c>
      <c r="N59" s="214"/>
    </row>
    <row r="60" spans="1:14" s="213" customFormat="1" ht="12.75" customHeight="1" thickBot="1">
      <c r="A60" s="221" t="s">
        <v>384</v>
      </c>
      <c r="B60" s="217">
        <v>3</v>
      </c>
      <c r="C60" s="215">
        <v>8</v>
      </c>
      <c r="D60" s="215">
        <v>11</v>
      </c>
      <c r="E60" s="215">
        <v>59</v>
      </c>
      <c r="F60" s="215">
        <v>39</v>
      </c>
      <c r="G60" s="215">
        <v>11</v>
      </c>
      <c r="H60" s="215">
        <v>2</v>
      </c>
      <c r="I60" s="216">
        <v>1</v>
      </c>
      <c r="J60" s="215">
        <v>4</v>
      </c>
      <c r="K60" s="215">
        <v>52</v>
      </c>
      <c r="L60" s="215">
        <v>21</v>
      </c>
      <c r="M60" s="215">
        <v>2</v>
      </c>
      <c r="N60" s="214"/>
    </row>
    <row r="61" spans="1:14" s="94" customFormat="1" ht="15.75" customHeight="1">
      <c r="A61" s="82" t="s">
        <v>407</v>
      </c>
      <c r="B61" s="211" t="s">
        <v>406</v>
      </c>
      <c r="C61" s="211" t="s">
        <v>405</v>
      </c>
      <c r="D61" s="211" t="s">
        <v>404</v>
      </c>
      <c r="E61" s="211" t="s">
        <v>403</v>
      </c>
      <c r="F61" s="211" t="s">
        <v>402</v>
      </c>
      <c r="G61" s="211" t="s">
        <v>401</v>
      </c>
      <c r="H61" s="211" t="s">
        <v>400</v>
      </c>
      <c r="I61" s="211" t="s">
        <v>399</v>
      </c>
      <c r="J61" s="211" t="s">
        <v>398</v>
      </c>
      <c r="K61" s="211" t="s">
        <v>397</v>
      </c>
      <c r="L61" s="211" t="s">
        <v>396</v>
      </c>
      <c r="M61" s="78" t="s">
        <v>395</v>
      </c>
      <c r="N61" s="92"/>
    </row>
    <row r="62" spans="1:14" s="213" customFormat="1" ht="12.75" customHeight="1">
      <c r="A62" s="232">
        <f>A43</f>
        <v>20</v>
      </c>
      <c r="B62" s="230">
        <v>1058</v>
      </c>
      <c r="C62" s="230">
        <v>1554</v>
      </c>
      <c r="D62" s="230">
        <v>882</v>
      </c>
      <c r="E62" s="230">
        <v>427</v>
      </c>
      <c r="F62" s="230">
        <v>37</v>
      </c>
      <c r="G62" s="230">
        <v>43</v>
      </c>
      <c r="H62" s="230">
        <v>68</v>
      </c>
      <c r="I62" s="230">
        <v>66</v>
      </c>
      <c r="J62" s="230">
        <v>52</v>
      </c>
      <c r="K62" s="230">
        <v>69</v>
      </c>
      <c r="L62" s="230">
        <v>42</v>
      </c>
      <c r="M62" s="230">
        <v>842</v>
      </c>
      <c r="N62" s="214"/>
    </row>
    <row r="63" spans="1:14" s="213" customFormat="1" ht="12.75" customHeight="1">
      <c r="A63" s="231">
        <f>A62+1</f>
        <v>21</v>
      </c>
      <c r="B63" s="230">
        <v>998</v>
      </c>
      <c r="C63" s="230">
        <v>1541</v>
      </c>
      <c r="D63" s="230">
        <v>794</v>
      </c>
      <c r="E63" s="230">
        <v>406</v>
      </c>
      <c r="F63" s="230">
        <v>21</v>
      </c>
      <c r="G63" s="230">
        <v>53</v>
      </c>
      <c r="H63" s="230">
        <v>75</v>
      </c>
      <c r="I63" s="230">
        <v>62</v>
      </c>
      <c r="J63" s="230">
        <v>54</v>
      </c>
      <c r="K63" s="230">
        <v>79</v>
      </c>
      <c r="L63" s="230">
        <v>78</v>
      </c>
      <c r="M63" s="230">
        <v>779</v>
      </c>
      <c r="N63" s="214"/>
    </row>
    <row r="64" spans="1:14" s="213" customFormat="1" ht="12.75" customHeight="1">
      <c r="A64" s="231">
        <f>A63+1</f>
        <v>22</v>
      </c>
      <c r="B64" s="230">
        <v>1074</v>
      </c>
      <c r="C64" s="230">
        <v>1548</v>
      </c>
      <c r="D64" s="230">
        <v>733</v>
      </c>
      <c r="E64" s="230">
        <v>338</v>
      </c>
      <c r="F64" s="230">
        <v>16</v>
      </c>
      <c r="G64" s="230">
        <v>49</v>
      </c>
      <c r="H64" s="230">
        <v>59</v>
      </c>
      <c r="I64" s="230">
        <v>59</v>
      </c>
      <c r="J64" s="230">
        <v>48</v>
      </c>
      <c r="K64" s="230">
        <v>72</v>
      </c>
      <c r="L64" s="230">
        <v>81</v>
      </c>
      <c r="M64" s="230">
        <v>796</v>
      </c>
      <c r="N64" s="214"/>
    </row>
    <row r="65" spans="1:14" s="213" customFormat="1" ht="12.75" customHeight="1">
      <c r="A65" s="231">
        <f>A64+1</f>
        <v>23</v>
      </c>
      <c r="B65" s="230">
        <v>968</v>
      </c>
      <c r="C65" s="230">
        <v>1395</v>
      </c>
      <c r="D65" s="230">
        <v>745</v>
      </c>
      <c r="E65" s="230">
        <v>356</v>
      </c>
      <c r="F65" s="230">
        <v>40</v>
      </c>
      <c r="G65" s="230">
        <v>49</v>
      </c>
      <c r="H65" s="230">
        <v>51</v>
      </c>
      <c r="I65" s="230">
        <v>64</v>
      </c>
      <c r="J65" s="230">
        <v>37</v>
      </c>
      <c r="K65" s="230">
        <v>48</v>
      </c>
      <c r="L65" s="230">
        <v>88</v>
      </c>
      <c r="M65" s="230">
        <v>751</v>
      </c>
      <c r="N65" s="214"/>
    </row>
    <row r="66" spans="1:14" s="226" customFormat="1" ht="12.75" customHeight="1">
      <c r="A66" s="229">
        <f>A65+1</f>
        <v>24</v>
      </c>
      <c r="B66" s="228">
        <v>1006</v>
      </c>
      <c r="C66" s="228">
        <v>1430</v>
      </c>
      <c r="D66" s="228">
        <v>736</v>
      </c>
      <c r="E66" s="228">
        <v>400</v>
      </c>
      <c r="F66" s="228">
        <v>22</v>
      </c>
      <c r="G66" s="228">
        <v>43</v>
      </c>
      <c r="H66" s="228">
        <v>95</v>
      </c>
      <c r="I66" s="228">
        <v>75</v>
      </c>
      <c r="J66" s="228">
        <v>47</v>
      </c>
      <c r="K66" s="228">
        <v>77</v>
      </c>
      <c r="L66" s="228">
        <v>66</v>
      </c>
      <c r="M66" s="228">
        <v>754</v>
      </c>
      <c r="N66" s="227"/>
    </row>
    <row r="67" spans="2:14" s="213" customFormat="1" ht="6" customHeight="1">
      <c r="B67" s="225"/>
      <c r="C67" s="224"/>
      <c r="D67" s="224"/>
      <c r="E67" s="224"/>
      <c r="F67" s="224"/>
      <c r="G67" s="224"/>
      <c r="H67" s="224"/>
      <c r="I67" s="224"/>
      <c r="J67" s="224"/>
      <c r="K67" s="224"/>
      <c r="L67" s="224"/>
      <c r="M67" s="224"/>
      <c r="N67" s="214"/>
    </row>
    <row r="68" spans="1:14" s="213" customFormat="1" ht="12.75" customHeight="1">
      <c r="A68" s="223">
        <f>A66</f>
        <v>24</v>
      </c>
      <c r="B68" s="220">
        <v>35</v>
      </c>
      <c r="C68" s="219">
        <v>86</v>
      </c>
      <c r="D68" s="219">
        <v>21</v>
      </c>
      <c r="E68" s="219">
        <v>24</v>
      </c>
      <c r="F68" s="219">
        <v>1</v>
      </c>
      <c r="G68" s="222">
        <v>0</v>
      </c>
      <c r="H68" s="219">
        <v>5</v>
      </c>
      <c r="I68" s="219">
        <v>3</v>
      </c>
      <c r="J68" s="219">
        <v>2</v>
      </c>
      <c r="K68" s="219">
        <v>6</v>
      </c>
      <c r="L68" s="222">
        <v>10</v>
      </c>
      <c r="M68" s="219">
        <v>44</v>
      </c>
      <c r="N68" s="214"/>
    </row>
    <row r="69" spans="1:14" s="213" customFormat="1" ht="12.75" customHeight="1">
      <c r="A69" s="221" t="s">
        <v>394</v>
      </c>
      <c r="B69" s="220">
        <v>60</v>
      </c>
      <c r="C69" s="219">
        <v>75</v>
      </c>
      <c r="D69" s="219">
        <v>28</v>
      </c>
      <c r="E69" s="219">
        <v>29</v>
      </c>
      <c r="F69" s="219">
        <v>0</v>
      </c>
      <c r="G69" s="219">
        <v>4</v>
      </c>
      <c r="H69" s="219">
        <v>2</v>
      </c>
      <c r="I69" s="219">
        <v>5</v>
      </c>
      <c r="J69" s="219">
        <v>2</v>
      </c>
      <c r="K69" s="219">
        <v>2</v>
      </c>
      <c r="L69" s="222">
        <v>1</v>
      </c>
      <c r="M69" s="219">
        <v>37</v>
      </c>
      <c r="N69" s="214"/>
    </row>
    <row r="70" spans="1:14" s="213" customFormat="1" ht="12.75" customHeight="1">
      <c r="A70" s="221" t="s">
        <v>393</v>
      </c>
      <c r="B70" s="220">
        <v>247</v>
      </c>
      <c r="C70" s="219">
        <v>302</v>
      </c>
      <c r="D70" s="219">
        <v>204</v>
      </c>
      <c r="E70" s="219">
        <v>39</v>
      </c>
      <c r="F70" s="219">
        <v>4</v>
      </c>
      <c r="G70" s="219">
        <v>11</v>
      </c>
      <c r="H70" s="219">
        <v>16</v>
      </c>
      <c r="I70" s="219">
        <v>5</v>
      </c>
      <c r="J70" s="219">
        <v>4</v>
      </c>
      <c r="K70" s="219">
        <v>15</v>
      </c>
      <c r="L70" s="219">
        <v>18</v>
      </c>
      <c r="M70" s="219">
        <v>77</v>
      </c>
      <c r="N70" s="214"/>
    </row>
    <row r="71" spans="1:14" s="213" customFormat="1" ht="12.75" customHeight="1">
      <c r="A71" s="221" t="s">
        <v>392</v>
      </c>
      <c r="B71" s="220">
        <v>222</v>
      </c>
      <c r="C71" s="219">
        <v>339</v>
      </c>
      <c r="D71" s="219">
        <v>184</v>
      </c>
      <c r="E71" s="219">
        <v>92</v>
      </c>
      <c r="F71" s="219">
        <v>4</v>
      </c>
      <c r="G71" s="219">
        <v>11</v>
      </c>
      <c r="H71" s="219">
        <v>30</v>
      </c>
      <c r="I71" s="219">
        <v>21</v>
      </c>
      <c r="J71" s="219">
        <v>10</v>
      </c>
      <c r="K71" s="219">
        <v>30</v>
      </c>
      <c r="L71" s="219">
        <v>5</v>
      </c>
      <c r="M71" s="219">
        <v>104</v>
      </c>
      <c r="N71" s="214"/>
    </row>
    <row r="72" spans="1:14" s="213" customFormat="1" ht="12.75" customHeight="1">
      <c r="A72" s="221" t="s">
        <v>391</v>
      </c>
      <c r="B72" s="220">
        <v>45</v>
      </c>
      <c r="C72" s="219">
        <v>90</v>
      </c>
      <c r="D72" s="219">
        <v>42</v>
      </c>
      <c r="E72" s="219">
        <v>42</v>
      </c>
      <c r="F72" s="219">
        <v>0</v>
      </c>
      <c r="G72" s="219">
        <v>5</v>
      </c>
      <c r="H72" s="219">
        <v>10</v>
      </c>
      <c r="I72" s="219">
        <v>4</v>
      </c>
      <c r="J72" s="219">
        <v>6</v>
      </c>
      <c r="K72" s="219">
        <v>3</v>
      </c>
      <c r="L72" s="222">
        <v>4</v>
      </c>
      <c r="M72" s="219">
        <v>59</v>
      </c>
      <c r="N72" s="214"/>
    </row>
    <row r="73" spans="1:14" s="213" customFormat="1" ht="12.75" customHeight="1">
      <c r="A73" s="221" t="s">
        <v>390</v>
      </c>
      <c r="B73" s="220">
        <v>28</v>
      </c>
      <c r="C73" s="219">
        <v>55</v>
      </c>
      <c r="D73" s="219">
        <v>22</v>
      </c>
      <c r="E73" s="219">
        <v>21</v>
      </c>
      <c r="F73" s="219">
        <v>1</v>
      </c>
      <c r="G73" s="219">
        <v>1</v>
      </c>
      <c r="H73" s="219">
        <v>0</v>
      </c>
      <c r="I73" s="219">
        <v>9</v>
      </c>
      <c r="J73" s="219">
        <v>5</v>
      </c>
      <c r="K73" s="219">
        <v>2</v>
      </c>
      <c r="L73" s="219">
        <v>3</v>
      </c>
      <c r="M73" s="219">
        <v>65</v>
      </c>
      <c r="N73" s="214"/>
    </row>
    <row r="74" spans="1:14" s="213" customFormat="1" ht="12.75" customHeight="1">
      <c r="A74" s="221" t="s">
        <v>389</v>
      </c>
      <c r="B74" s="220">
        <v>74</v>
      </c>
      <c r="C74" s="219">
        <v>118</v>
      </c>
      <c r="D74" s="219">
        <v>70</v>
      </c>
      <c r="E74" s="219">
        <v>24</v>
      </c>
      <c r="F74" s="219">
        <v>1</v>
      </c>
      <c r="G74" s="219">
        <v>0</v>
      </c>
      <c r="H74" s="219">
        <v>3</v>
      </c>
      <c r="I74" s="219">
        <v>8</v>
      </c>
      <c r="J74" s="219">
        <v>4</v>
      </c>
      <c r="K74" s="219">
        <v>8</v>
      </c>
      <c r="L74" s="219">
        <v>8</v>
      </c>
      <c r="M74" s="219">
        <v>27</v>
      </c>
      <c r="N74" s="214"/>
    </row>
    <row r="75" spans="1:14" s="213" customFormat="1" ht="12.75" customHeight="1">
      <c r="A75" s="221" t="s">
        <v>388</v>
      </c>
      <c r="B75" s="220">
        <v>69</v>
      </c>
      <c r="C75" s="219">
        <v>102</v>
      </c>
      <c r="D75" s="219">
        <v>40</v>
      </c>
      <c r="E75" s="219">
        <v>21</v>
      </c>
      <c r="F75" s="219">
        <v>4</v>
      </c>
      <c r="G75" s="222">
        <v>1</v>
      </c>
      <c r="H75" s="219">
        <v>7</v>
      </c>
      <c r="I75" s="219">
        <v>1</v>
      </c>
      <c r="J75" s="219">
        <v>7</v>
      </c>
      <c r="K75" s="219">
        <v>0</v>
      </c>
      <c r="L75" s="222">
        <v>4</v>
      </c>
      <c r="M75" s="219">
        <v>36</v>
      </c>
      <c r="N75" s="214"/>
    </row>
    <row r="76" spans="1:14" s="213" customFormat="1" ht="12.75" customHeight="1">
      <c r="A76" s="221" t="s">
        <v>387</v>
      </c>
      <c r="B76" s="220">
        <v>45</v>
      </c>
      <c r="C76" s="219">
        <v>55</v>
      </c>
      <c r="D76" s="219">
        <v>33</v>
      </c>
      <c r="E76" s="219">
        <v>24</v>
      </c>
      <c r="F76" s="222">
        <v>2</v>
      </c>
      <c r="G76" s="219">
        <v>4</v>
      </c>
      <c r="H76" s="219">
        <v>4</v>
      </c>
      <c r="I76" s="219">
        <v>5</v>
      </c>
      <c r="J76" s="219">
        <v>1</v>
      </c>
      <c r="K76" s="219">
        <v>2</v>
      </c>
      <c r="L76" s="219">
        <v>1</v>
      </c>
      <c r="M76" s="219">
        <v>79</v>
      </c>
      <c r="N76" s="214"/>
    </row>
    <row r="77" spans="1:14" s="213" customFormat="1" ht="12.75" customHeight="1">
      <c r="A77" s="221" t="s">
        <v>386</v>
      </c>
      <c r="B77" s="220">
        <v>87</v>
      </c>
      <c r="C77" s="219">
        <v>108</v>
      </c>
      <c r="D77" s="219">
        <v>43</v>
      </c>
      <c r="E77" s="219">
        <v>43</v>
      </c>
      <c r="F77" s="219">
        <v>5</v>
      </c>
      <c r="G77" s="219">
        <v>2</v>
      </c>
      <c r="H77" s="219">
        <v>4</v>
      </c>
      <c r="I77" s="219">
        <v>1</v>
      </c>
      <c r="J77" s="219">
        <v>2</v>
      </c>
      <c r="K77" s="219">
        <v>4</v>
      </c>
      <c r="L77" s="219">
        <v>7</v>
      </c>
      <c r="M77" s="219">
        <v>112</v>
      </c>
      <c r="N77" s="214"/>
    </row>
    <row r="78" spans="1:14" s="213" customFormat="1" ht="12.75" customHeight="1">
      <c r="A78" s="221" t="s">
        <v>385</v>
      </c>
      <c r="B78" s="220">
        <v>51</v>
      </c>
      <c r="C78" s="219">
        <v>44</v>
      </c>
      <c r="D78" s="219">
        <v>29</v>
      </c>
      <c r="E78" s="219">
        <v>29</v>
      </c>
      <c r="F78" s="219">
        <v>0</v>
      </c>
      <c r="G78" s="219">
        <v>1</v>
      </c>
      <c r="H78" s="219">
        <v>5</v>
      </c>
      <c r="I78" s="219">
        <v>5</v>
      </c>
      <c r="J78" s="219">
        <v>1</v>
      </c>
      <c r="K78" s="219">
        <v>2</v>
      </c>
      <c r="L78" s="219">
        <v>3</v>
      </c>
      <c r="M78" s="219">
        <v>68</v>
      </c>
      <c r="N78" s="214"/>
    </row>
    <row r="79" spans="1:14" s="213" customFormat="1" ht="12.75" customHeight="1" thickBot="1">
      <c r="A79" s="218" t="s">
        <v>384</v>
      </c>
      <c r="B79" s="217">
        <v>43</v>
      </c>
      <c r="C79" s="215">
        <v>56</v>
      </c>
      <c r="D79" s="215">
        <v>20</v>
      </c>
      <c r="E79" s="215">
        <v>12</v>
      </c>
      <c r="F79" s="216">
        <v>0</v>
      </c>
      <c r="G79" s="215">
        <v>3</v>
      </c>
      <c r="H79" s="215">
        <v>9</v>
      </c>
      <c r="I79" s="215">
        <v>8</v>
      </c>
      <c r="J79" s="216">
        <v>3</v>
      </c>
      <c r="K79" s="215">
        <v>3</v>
      </c>
      <c r="L79" s="216">
        <v>2</v>
      </c>
      <c r="M79" s="215">
        <v>46</v>
      </c>
      <c r="N79" s="214"/>
    </row>
    <row r="80" spans="1:14" s="2" customFormat="1" ht="12.75" customHeight="1">
      <c r="A80" s="118" t="s">
        <v>724</v>
      </c>
      <c r="N80" s="90"/>
    </row>
    <row r="81" spans="1:14" s="2" customFormat="1" ht="12.75" customHeight="1">
      <c r="A81" s="212"/>
      <c r="M81" s="299"/>
      <c r="N81" s="90"/>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7.xml><?xml version="1.0" encoding="utf-8"?>
<worksheet xmlns="http://schemas.openxmlformats.org/spreadsheetml/2006/main" xmlns:r="http://schemas.openxmlformats.org/officeDocument/2006/relationships">
  <dimension ref="A1:N91"/>
  <sheetViews>
    <sheetView showGridLines="0" zoomScaleSheetLayoutView="80" zoomScalePageLayoutView="0" workbookViewId="0" topLeftCell="A1">
      <selection activeCell="A2" sqref="A2"/>
    </sheetView>
  </sheetViews>
  <sheetFormatPr defaultColWidth="11.3984375" defaultRowHeight="14.25"/>
  <cols>
    <col min="1" max="1" width="11.3984375" style="2" customWidth="1"/>
    <col min="2" max="13" width="8.19921875" style="0" customWidth="1"/>
  </cols>
  <sheetData>
    <row r="1" spans="1:13" s="244" customFormat="1" ht="18.75">
      <c r="A1" s="536" t="s">
        <v>445</v>
      </c>
      <c r="B1" s="536"/>
      <c r="C1" s="536"/>
      <c r="D1" s="536"/>
      <c r="E1" s="536"/>
      <c r="F1" s="536"/>
      <c r="G1" s="536"/>
      <c r="H1" s="536"/>
      <c r="I1" s="536"/>
      <c r="J1" s="536"/>
      <c r="K1" s="536"/>
      <c r="L1" s="536"/>
      <c r="M1" s="536"/>
    </row>
    <row r="2" spans="2:14" ht="16.5" customHeight="1">
      <c r="B2" s="251"/>
      <c r="C2" s="251"/>
      <c r="D2" s="251"/>
      <c r="E2" s="251"/>
      <c r="F2" s="251"/>
      <c r="G2" s="251"/>
      <c r="H2" s="251"/>
      <c r="I2" s="251"/>
      <c r="J2" s="251"/>
      <c r="K2" s="251"/>
      <c r="L2" s="251"/>
      <c r="M2" s="251"/>
      <c r="N2" s="245"/>
    </row>
    <row r="3" spans="1:14" s="2" customFormat="1" ht="14.25" thickBot="1">
      <c r="A3" s="83" t="s">
        <v>775</v>
      </c>
      <c r="B3" s="83"/>
      <c r="C3" s="83"/>
      <c r="D3" s="83"/>
      <c r="E3" s="83"/>
      <c r="F3" s="83"/>
      <c r="G3" s="83"/>
      <c r="H3" s="83"/>
      <c r="I3" s="83"/>
      <c r="J3" s="83"/>
      <c r="K3" s="83"/>
      <c r="L3" s="83"/>
      <c r="M3" s="84" t="s">
        <v>443</v>
      </c>
      <c r="N3" s="90"/>
    </row>
    <row r="4" spans="1:14" s="94" customFormat="1" ht="15.75" customHeight="1">
      <c r="A4" s="82" t="s">
        <v>407</v>
      </c>
      <c r="B4" s="211" t="s">
        <v>356</v>
      </c>
      <c r="C4" s="211" t="s">
        <v>442</v>
      </c>
      <c r="D4" s="211" t="s">
        <v>441</v>
      </c>
      <c r="E4" s="211" t="s">
        <v>440</v>
      </c>
      <c r="F4" s="211" t="s">
        <v>439</v>
      </c>
      <c r="G4" s="211" t="s">
        <v>438</v>
      </c>
      <c r="H4" s="211" t="s">
        <v>437</v>
      </c>
      <c r="I4" s="211" t="s">
        <v>436</v>
      </c>
      <c r="J4" s="211" t="s">
        <v>435</v>
      </c>
      <c r="K4" s="211" t="s">
        <v>434</v>
      </c>
      <c r="L4" s="211" t="s">
        <v>433</v>
      </c>
      <c r="M4" s="78" t="s">
        <v>432</v>
      </c>
      <c r="N4" s="92"/>
    </row>
    <row r="5" spans="1:14" s="213" customFormat="1" ht="12.75" customHeight="1">
      <c r="A5" s="232">
        <v>20</v>
      </c>
      <c r="B5" s="225">
        <v>13017</v>
      </c>
      <c r="C5" s="230">
        <v>100</v>
      </c>
      <c r="D5" s="230">
        <v>16</v>
      </c>
      <c r="E5" s="230">
        <v>20</v>
      </c>
      <c r="F5" s="230">
        <v>59</v>
      </c>
      <c r="G5" s="230">
        <v>12</v>
      </c>
      <c r="H5" s="230">
        <v>11</v>
      </c>
      <c r="I5" s="230">
        <v>36</v>
      </c>
      <c r="J5" s="230">
        <v>74</v>
      </c>
      <c r="K5" s="230">
        <v>42</v>
      </c>
      <c r="L5" s="230">
        <v>37</v>
      </c>
      <c r="M5" s="230">
        <v>298</v>
      </c>
      <c r="N5" s="214"/>
    </row>
    <row r="6" spans="1:14" s="213" customFormat="1" ht="12.75" customHeight="1">
      <c r="A6" s="231">
        <f>A5+1</f>
        <v>21</v>
      </c>
      <c r="B6" s="225">
        <v>12216</v>
      </c>
      <c r="C6" s="230">
        <v>100</v>
      </c>
      <c r="D6" s="230">
        <v>11</v>
      </c>
      <c r="E6" s="230">
        <v>6</v>
      </c>
      <c r="F6" s="230">
        <v>73</v>
      </c>
      <c r="G6" s="230">
        <v>8</v>
      </c>
      <c r="H6" s="230">
        <v>5</v>
      </c>
      <c r="I6" s="230">
        <v>42</v>
      </c>
      <c r="J6" s="230">
        <v>78</v>
      </c>
      <c r="K6" s="230">
        <v>42</v>
      </c>
      <c r="L6" s="230">
        <v>38</v>
      </c>
      <c r="M6" s="230">
        <v>282</v>
      </c>
      <c r="N6" s="214"/>
    </row>
    <row r="7" spans="1:14" s="213" customFormat="1" ht="12.75" customHeight="1">
      <c r="A7" s="231">
        <f>A6+1</f>
        <v>22</v>
      </c>
      <c r="B7" s="225">
        <v>11853</v>
      </c>
      <c r="C7" s="248">
        <v>118</v>
      </c>
      <c r="D7" s="248">
        <v>8</v>
      </c>
      <c r="E7" s="248">
        <v>9</v>
      </c>
      <c r="F7" s="248">
        <v>64</v>
      </c>
      <c r="G7" s="248">
        <v>8</v>
      </c>
      <c r="H7" s="248">
        <v>14</v>
      </c>
      <c r="I7" s="248">
        <v>31</v>
      </c>
      <c r="J7" s="248">
        <v>77</v>
      </c>
      <c r="K7" s="248">
        <v>23</v>
      </c>
      <c r="L7" s="248">
        <v>57</v>
      </c>
      <c r="M7" s="248">
        <v>288</v>
      </c>
      <c r="N7" s="214"/>
    </row>
    <row r="8" spans="1:14" s="213" customFormat="1" ht="12.75" customHeight="1">
      <c r="A8" s="231">
        <f>A7+1</f>
        <v>23</v>
      </c>
      <c r="B8" s="225">
        <v>11399</v>
      </c>
      <c r="C8" s="248">
        <v>76</v>
      </c>
      <c r="D8" s="248">
        <v>12</v>
      </c>
      <c r="E8" s="248">
        <v>12</v>
      </c>
      <c r="F8" s="248">
        <v>102</v>
      </c>
      <c r="G8" s="248">
        <v>9</v>
      </c>
      <c r="H8" s="248">
        <v>3</v>
      </c>
      <c r="I8" s="248">
        <v>10</v>
      </c>
      <c r="J8" s="248">
        <v>65</v>
      </c>
      <c r="K8" s="248">
        <v>34</v>
      </c>
      <c r="L8" s="248">
        <v>26</v>
      </c>
      <c r="M8" s="248">
        <v>307</v>
      </c>
      <c r="N8" s="214"/>
    </row>
    <row r="9" spans="1:14" s="226" customFormat="1" ht="12.75" customHeight="1">
      <c r="A9" s="229">
        <f>A8+1</f>
        <v>24</v>
      </c>
      <c r="B9" s="249">
        <v>11630</v>
      </c>
      <c r="C9" s="228">
        <v>104</v>
      </c>
      <c r="D9" s="228">
        <v>13</v>
      </c>
      <c r="E9" s="228">
        <v>19</v>
      </c>
      <c r="F9" s="228">
        <v>75</v>
      </c>
      <c r="G9" s="228">
        <v>8</v>
      </c>
      <c r="H9" s="228">
        <v>8</v>
      </c>
      <c r="I9" s="228">
        <v>23</v>
      </c>
      <c r="J9" s="228">
        <v>61</v>
      </c>
      <c r="K9" s="228">
        <v>46</v>
      </c>
      <c r="L9" s="228">
        <v>32</v>
      </c>
      <c r="M9" s="250">
        <v>277</v>
      </c>
      <c r="N9" s="228"/>
    </row>
    <row r="10" spans="2:14" s="213" customFormat="1" ht="10.5" customHeight="1">
      <c r="B10" s="225"/>
      <c r="C10" s="248"/>
      <c r="D10" s="248"/>
      <c r="E10" s="248"/>
      <c r="F10" s="248"/>
      <c r="G10" s="248"/>
      <c r="H10" s="248"/>
      <c r="I10" s="248"/>
      <c r="J10" s="248"/>
      <c r="K10" s="248"/>
      <c r="L10" s="248"/>
      <c r="M10" s="247"/>
      <c r="N10" s="214"/>
    </row>
    <row r="11" spans="1:14" s="213" customFormat="1" ht="12.75" customHeight="1">
      <c r="A11" s="223">
        <f>A9</f>
        <v>24</v>
      </c>
      <c r="B11" s="225">
        <v>567</v>
      </c>
      <c r="C11" s="222">
        <v>4</v>
      </c>
      <c r="D11" s="222">
        <v>0</v>
      </c>
      <c r="E11" s="222">
        <v>7</v>
      </c>
      <c r="F11" s="222">
        <v>3</v>
      </c>
      <c r="G11" s="222">
        <v>2</v>
      </c>
      <c r="H11" s="219">
        <v>2</v>
      </c>
      <c r="I11" s="222">
        <v>1</v>
      </c>
      <c r="J11" s="219">
        <v>5</v>
      </c>
      <c r="K11" s="219">
        <v>2</v>
      </c>
      <c r="L11" s="219">
        <v>0</v>
      </c>
      <c r="M11" s="233">
        <v>16</v>
      </c>
      <c r="N11" s="236"/>
    </row>
    <row r="12" spans="1:14" s="213" customFormat="1" ht="12.75" customHeight="1">
      <c r="A12" s="221" t="s">
        <v>394</v>
      </c>
      <c r="B12" s="225">
        <v>691</v>
      </c>
      <c r="C12" s="219">
        <v>4</v>
      </c>
      <c r="D12" s="222">
        <v>0</v>
      </c>
      <c r="E12" s="222">
        <v>2</v>
      </c>
      <c r="F12" s="219">
        <v>4</v>
      </c>
      <c r="G12" s="222">
        <v>0</v>
      </c>
      <c r="H12" s="222">
        <v>0</v>
      </c>
      <c r="I12" s="219">
        <v>0</v>
      </c>
      <c r="J12" s="219">
        <v>3</v>
      </c>
      <c r="K12" s="222">
        <v>1</v>
      </c>
      <c r="L12" s="219">
        <v>1</v>
      </c>
      <c r="M12" s="233">
        <v>7</v>
      </c>
      <c r="N12" s="214"/>
    </row>
    <row r="13" spans="1:14" s="213" customFormat="1" ht="12.75" customHeight="1">
      <c r="A13" s="221" t="s">
        <v>393</v>
      </c>
      <c r="B13" s="225">
        <v>3871</v>
      </c>
      <c r="C13" s="219">
        <v>26</v>
      </c>
      <c r="D13" s="219">
        <v>6</v>
      </c>
      <c r="E13" s="219">
        <v>8</v>
      </c>
      <c r="F13" s="219">
        <v>18</v>
      </c>
      <c r="G13" s="222">
        <v>2</v>
      </c>
      <c r="H13" s="219">
        <v>2</v>
      </c>
      <c r="I13" s="219">
        <v>4</v>
      </c>
      <c r="J13" s="219">
        <v>19</v>
      </c>
      <c r="K13" s="219">
        <v>17</v>
      </c>
      <c r="L13" s="219">
        <v>6</v>
      </c>
      <c r="M13" s="233">
        <v>108</v>
      </c>
      <c r="N13" s="214"/>
    </row>
    <row r="14" spans="1:14" s="213" customFormat="1" ht="12.75" customHeight="1">
      <c r="A14" s="221" t="s">
        <v>392</v>
      </c>
      <c r="B14" s="225">
        <v>1234</v>
      </c>
      <c r="C14" s="248">
        <v>6</v>
      </c>
      <c r="D14" s="219">
        <v>0</v>
      </c>
      <c r="E14" s="219">
        <v>0</v>
      </c>
      <c r="F14" s="219">
        <v>12</v>
      </c>
      <c r="G14" s="219">
        <v>1</v>
      </c>
      <c r="H14" s="222">
        <v>2</v>
      </c>
      <c r="I14" s="219">
        <v>1</v>
      </c>
      <c r="J14" s="219">
        <v>7</v>
      </c>
      <c r="K14" s="219">
        <v>4</v>
      </c>
      <c r="L14" s="219">
        <v>8</v>
      </c>
      <c r="M14" s="233">
        <v>26</v>
      </c>
      <c r="N14" s="214"/>
    </row>
    <row r="15" spans="1:14" s="213" customFormat="1" ht="12.75" customHeight="1">
      <c r="A15" s="221" t="s">
        <v>391</v>
      </c>
      <c r="B15" s="225">
        <v>736</v>
      </c>
      <c r="C15" s="248">
        <v>6</v>
      </c>
      <c r="D15" s="219">
        <v>0</v>
      </c>
      <c r="E15" s="219">
        <v>0</v>
      </c>
      <c r="F15" s="222">
        <v>4</v>
      </c>
      <c r="G15" s="219">
        <v>0</v>
      </c>
      <c r="H15" s="219">
        <v>1</v>
      </c>
      <c r="I15" s="219">
        <v>0</v>
      </c>
      <c r="J15" s="219">
        <v>3</v>
      </c>
      <c r="K15" s="219">
        <v>5</v>
      </c>
      <c r="L15" s="222">
        <v>0</v>
      </c>
      <c r="M15" s="233">
        <v>13</v>
      </c>
      <c r="N15" s="214"/>
    </row>
    <row r="16" spans="1:14" s="213" customFormat="1" ht="12.75" customHeight="1">
      <c r="A16" s="221" t="s">
        <v>390</v>
      </c>
      <c r="B16" s="225">
        <v>638</v>
      </c>
      <c r="C16" s="219">
        <v>9</v>
      </c>
      <c r="D16" s="219">
        <v>1</v>
      </c>
      <c r="E16" s="222">
        <v>1</v>
      </c>
      <c r="F16" s="219">
        <v>4</v>
      </c>
      <c r="G16" s="219">
        <v>2</v>
      </c>
      <c r="H16" s="219">
        <v>0</v>
      </c>
      <c r="I16" s="219">
        <v>3</v>
      </c>
      <c r="J16" s="219">
        <v>2</v>
      </c>
      <c r="K16" s="219">
        <v>2</v>
      </c>
      <c r="L16" s="219">
        <v>0</v>
      </c>
      <c r="M16" s="219">
        <v>19</v>
      </c>
      <c r="N16" s="214"/>
    </row>
    <row r="17" spans="1:14" s="213" customFormat="1" ht="12.75" customHeight="1">
      <c r="A17" s="221" t="s">
        <v>389</v>
      </c>
      <c r="B17" s="225">
        <v>803</v>
      </c>
      <c r="C17" s="248">
        <v>13</v>
      </c>
      <c r="D17" s="219">
        <v>0</v>
      </c>
      <c r="E17" s="219">
        <v>1</v>
      </c>
      <c r="F17" s="219">
        <v>6</v>
      </c>
      <c r="G17" s="219">
        <v>1</v>
      </c>
      <c r="H17" s="219">
        <v>0</v>
      </c>
      <c r="I17" s="219">
        <v>6</v>
      </c>
      <c r="J17" s="219">
        <v>1</v>
      </c>
      <c r="K17" s="219">
        <v>1</v>
      </c>
      <c r="L17" s="222">
        <v>10</v>
      </c>
      <c r="M17" s="219">
        <v>14</v>
      </c>
      <c r="N17" s="214"/>
    </row>
    <row r="18" spans="1:14" s="213" customFormat="1" ht="12.75" customHeight="1">
      <c r="A18" s="221" t="s">
        <v>388</v>
      </c>
      <c r="B18" s="225">
        <v>735</v>
      </c>
      <c r="C18" s="219">
        <v>10</v>
      </c>
      <c r="D18" s="219">
        <v>2</v>
      </c>
      <c r="E18" s="222">
        <v>0</v>
      </c>
      <c r="F18" s="219">
        <v>3</v>
      </c>
      <c r="G18" s="222">
        <v>0</v>
      </c>
      <c r="H18" s="219">
        <v>1</v>
      </c>
      <c r="I18" s="219">
        <v>3</v>
      </c>
      <c r="J18" s="219">
        <v>0</v>
      </c>
      <c r="K18" s="219">
        <v>2</v>
      </c>
      <c r="L18" s="222">
        <v>0</v>
      </c>
      <c r="M18" s="219">
        <v>24</v>
      </c>
      <c r="N18" s="214"/>
    </row>
    <row r="19" spans="1:14" s="213" customFormat="1" ht="12.75" customHeight="1">
      <c r="A19" s="221" t="s">
        <v>387</v>
      </c>
      <c r="B19" s="225">
        <v>699</v>
      </c>
      <c r="C19" s="219">
        <v>11</v>
      </c>
      <c r="D19" s="222">
        <v>1</v>
      </c>
      <c r="E19" s="219">
        <v>0</v>
      </c>
      <c r="F19" s="219">
        <v>11</v>
      </c>
      <c r="G19" s="222">
        <v>0</v>
      </c>
      <c r="H19" s="222">
        <v>0</v>
      </c>
      <c r="I19" s="219">
        <v>0</v>
      </c>
      <c r="J19" s="219">
        <v>11</v>
      </c>
      <c r="K19" s="219">
        <v>9</v>
      </c>
      <c r="L19" s="219">
        <v>5</v>
      </c>
      <c r="M19" s="219">
        <v>15</v>
      </c>
      <c r="N19" s="214"/>
    </row>
    <row r="20" spans="1:14" s="213" customFormat="1" ht="12.75" customHeight="1">
      <c r="A20" s="221" t="s">
        <v>386</v>
      </c>
      <c r="B20" s="225">
        <v>660</v>
      </c>
      <c r="C20" s="219">
        <v>5</v>
      </c>
      <c r="D20" s="219">
        <v>3</v>
      </c>
      <c r="E20" s="219">
        <v>0</v>
      </c>
      <c r="F20" s="219">
        <v>2</v>
      </c>
      <c r="G20" s="222">
        <v>0</v>
      </c>
      <c r="H20" s="222">
        <v>0</v>
      </c>
      <c r="I20" s="219">
        <v>1</v>
      </c>
      <c r="J20" s="219">
        <v>3</v>
      </c>
      <c r="K20" s="219">
        <v>1</v>
      </c>
      <c r="L20" s="219">
        <v>2</v>
      </c>
      <c r="M20" s="219">
        <v>14</v>
      </c>
      <c r="N20" s="214"/>
    </row>
    <row r="21" spans="1:14" s="213" customFormat="1" ht="12.75" customHeight="1">
      <c r="A21" s="221" t="s">
        <v>385</v>
      </c>
      <c r="B21" s="225">
        <v>503</v>
      </c>
      <c r="C21" s="219">
        <v>3</v>
      </c>
      <c r="D21" s="219">
        <v>0</v>
      </c>
      <c r="E21" s="222">
        <v>0</v>
      </c>
      <c r="F21" s="219">
        <v>1</v>
      </c>
      <c r="G21" s="222">
        <v>0</v>
      </c>
      <c r="H21" s="222">
        <v>0</v>
      </c>
      <c r="I21" s="222">
        <v>4</v>
      </c>
      <c r="J21" s="222">
        <v>4</v>
      </c>
      <c r="K21" s="219">
        <v>2</v>
      </c>
      <c r="L21" s="219">
        <v>0</v>
      </c>
      <c r="M21" s="219">
        <v>4</v>
      </c>
      <c r="N21" s="214"/>
    </row>
    <row r="22" spans="1:14" s="213" customFormat="1" ht="12.75" customHeight="1" thickBot="1">
      <c r="A22" s="221" t="s">
        <v>384</v>
      </c>
      <c r="B22" s="225">
        <v>493</v>
      </c>
      <c r="C22" s="215">
        <v>7</v>
      </c>
      <c r="D22" s="216">
        <v>0</v>
      </c>
      <c r="E22" s="215">
        <v>0</v>
      </c>
      <c r="F22" s="215">
        <v>7</v>
      </c>
      <c r="G22" s="216">
        <v>0</v>
      </c>
      <c r="H22" s="216">
        <v>0</v>
      </c>
      <c r="I22" s="215">
        <v>0</v>
      </c>
      <c r="J22" s="215">
        <v>3</v>
      </c>
      <c r="K22" s="215">
        <v>0</v>
      </c>
      <c r="L22" s="215">
        <v>0</v>
      </c>
      <c r="M22" s="215">
        <v>17</v>
      </c>
      <c r="N22" s="214"/>
    </row>
    <row r="23" spans="1:14" s="94" customFormat="1" ht="15.75" customHeight="1">
      <c r="A23" s="82" t="s">
        <v>407</v>
      </c>
      <c r="B23" s="211" t="s">
        <v>431</v>
      </c>
      <c r="C23" s="211" t="s">
        <v>430</v>
      </c>
      <c r="D23" s="211" t="s">
        <v>429</v>
      </c>
      <c r="E23" s="211" t="s">
        <v>428</v>
      </c>
      <c r="F23" s="211" t="s">
        <v>427</v>
      </c>
      <c r="G23" s="211" t="s">
        <v>426</v>
      </c>
      <c r="H23" s="211" t="s">
        <v>425</v>
      </c>
      <c r="I23" s="211" t="s">
        <v>424</v>
      </c>
      <c r="J23" s="211" t="s">
        <v>423</v>
      </c>
      <c r="K23" s="211" t="s">
        <v>422</v>
      </c>
      <c r="L23" s="211" t="s">
        <v>421</v>
      </c>
      <c r="M23" s="78" t="s">
        <v>420</v>
      </c>
      <c r="N23" s="92"/>
    </row>
    <row r="24" spans="1:14" s="213" customFormat="1" ht="12.75" customHeight="1">
      <c r="A24" s="232">
        <f>A5</f>
        <v>20</v>
      </c>
      <c r="B24" s="225">
        <v>474</v>
      </c>
      <c r="C24" s="230">
        <v>1482</v>
      </c>
      <c r="D24" s="230">
        <v>541</v>
      </c>
      <c r="E24" s="230">
        <v>40</v>
      </c>
      <c r="F24" s="230">
        <v>20</v>
      </c>
      <c r="G24" s="230">
        <v>54</v>
      </c>
      <c r="H24" s="230">
        <v>22</v>
      </c>
      <c r="I24" s="230">
        <v>21</v>
      </c>
      <c r="J24" s="230">
        <v>56</v>
      </c>
      <c r="K24" s="230">
        <v>39</v>
      </c>
      <c r="L24" s="230">
        <v>131</v>
      </c>
      <c r="M24" s="230">
        <v>401</v>
      </c>
      <c r="N24" s="214"/>
    </row>
    <row r="25" spans="1:14" s="213" customFormat="1" ht="12.75" customHeight="1">
      <c r="A25" s="231">
        <f>A24+1</f>
        <v>21</v>
      </c>
      <c r="B25" s="225">
        <v>370</v>
      </c>
      <c r="C25" s="230">
        <v>1201</v>
      </c>
      <c r="D25" s="230">
        <v>521</v>
      </c>
      <c r="E25" s="230">
        <v>46</v>
      </c>
      <c r="F25" s="230">
        <v>36</v>
      </c>
      <c r="G25" s="230">
        <v>60</v>
      </c>
      <c r="H25" s="230">
        <v>29</v>
      </c>
      <c r="I25" s="230">
        <v>12</v>
      </c>
      <c r="J25" s="230">
        <v>49</v>
      </c>
      <c r="K25" s="230">
        <v>40</v>
      </c>
      <c r="L25" s="230">
        <v>116</v>
      </c>
      <c r="M25" s="230">
        <v>349</v>
      </c>
      <c r="N25" s="214"/>
    </row>
    <row r="26" spans="1:14" s="213" customFormat="1" ht="12.75" customHeight="1">
      <c r="A26" s="231">
        <f>A25+1</f>
        <v>22</v>
      </c>
      <c r="B26" s="225">
        <v>317</v>
      </c>
      <c r="C26" s="248">
        <v>1222</v>
      </c>
      <c r="D26" s="248">
        <v>477</v>
      </c>
      <c r="E26" s="248">
        <v>26</v>
      </c>
      <c r="F26" s="248">
        <v>20</v>
      </c>
      <c r="G26" s="248">
        <v>37</v>
      </c>
      <c r="H26" s="248">
        <v>24</v>
      </c>
      <c r="I26" s="248">
        <v>9</v>
      </c>
      <c r="J26" s="248">
        <v>26</v>
      </c>
      <c r="K26" s="248">
        <v>43</v>
      </c>
      <c r="L26" s="248">
        <v>120</v>
      </c>
      <c r="M26" s="248">
        <v>359</v>
      </c>
      <c r="N26" s="214"/>
    </row>
    <row r="27" spans="1:14" s="213" customFormat="1" ht="12.75" customHeight="1">
      <c r="A27" s="231">
        <f>A26+1</f>
        <v>23</v>
      </c>
      <c r="B27" s="225">
        <v>279</v>
      </c>
      <c r="C27" s="248">
        <v>1151</v>
      </c>
      <c r="D27" s="248">
        <v>390</v>
      </c>
      <c r="E27" s="248">
        <v>39</v>
      </c>
      <c r="F27" s="248">
        <v>11</v>
      </c>
      <c r="G27" s="248">
        <v>29</v>
      </c>
      <c r="H27" s="248">
        <v>14</v>
      </c>
      <c r="I27" s="248">
        <v>6</v>
      </c>
      <c r="J27" s="248">
        <v>30</v>
      </c>
      <c r="K27" s="248">
        <v>49</v>
      </c>
      <c r="L27" s="248">
        <v>88</v>
      </c>
      <c r="M27" s="248">
        <v>352</v>
      </c>
      <c r="N27" s="214"/>
    </row>
    <row r="28" spans="1:14" s="226" customFormat="1" ht="12.75" customHeight="1">
      <c r="A28" s="229">
        <f>A27+1</f>
        <v>24</v>
      </c>
      <c r="B28" s="249">
        <v>283</v>
      </c>
      <c r="C28" s="228">
        <v>1240</v>
      </c>
      <c r="D28" s="228">
        <v>468</v>
      </c>
      <c r="E28" s="228">
        <v>34</v>
      </c>
      <c r="F28" s="228">
        <v>21</v>
      </c>
      <c r="G28" s="228">
        <v>42</v>
      </c>
      <c r="H28" s="228">
        <v>21</v>
      </c>
      <c r="I28" s="228">
        <v>8</v>
      </c>
      <c r="J28" s="228">
        <v>33</v>
      </c>
      <c r="K28" s="228">
        <v>39</v>
      </c>
      <c r="L28" s="228">
        <v>97</v>
      </c>
      <c r="M28" s="228">
        <v>379</v>
      </c>
      <c r="N28" s="227"/>
    </row>
    <row r="29" spans="2:14" s="213" customFormat="1" ht="12" customHeight="1">
      <c r="B29" s="225"/>
      <c r="C29" s="248"/>
      <c r="D29" s="248"/>
      <c r="E29" s="248"/>
      <c r="F29" s="248"/>
      <c r="G29" s="248"/>
      <c r="H29" s="248"/>
      <c r="I29" s="248"/>
      <c r="J29" s="248"/>
      <c r="K29" s="248"/>
      <c r="L29" s="248"/>
      <c r="M29" s="247"/>
      <c r="N29" s="214"/>
    </row>
    <row r="30" spans="1:14" s="213" customFormat="1" ht="12.75" customHeight="1">
      <c r="A30" s="223">
        <f>A28</f>
        <v>24</v>
      </c>
      <c r="B30" s="220">
        <v>8</v>
      </c>
      <c r="C30" s="219">
        <v>55</v>
      </c>
      <c r="D30" s="219">
        <v>34</v>
      </c>
      <c r="E30" s="219">
        <v>1</v>
      </c>
      <c r="F30" s="219">
        <v>0</v>
      </c>
      <c r="G30" s="222">
        <v>1</v>
      </c>
      <c r="H30" s="219">
        <v>0</v>
      </c>
      <c r="I30" s="222">
        <v>0</v>
      </c>
      <c r="J30" s="219">
        <v>0</v>
      </c>
      <c r="K30" s="222">
        <v>2</v>
      </c>
      <c r="L30" s="219">
        <v>5</v>
      </c>
      <c r="M30" s="219">
        <v>11</v>
      </c>
      <c r="N30" s="214"/>
    </row>
    <row r="31" spans="1:14" s="213" customFormat="1" ht="12.75" customHeight="1">
      <c r="A31" s="221" t="s">
        <v>394</v>
      </c>
      <c r="B31" s="220">
        <v>16</v>
      </c>
      <c r="C31" s="219">
        <v>76</v>
      </c>
      <c r="D31" s="219">
        <v>13</v>
      </c>
      <c r="E31" s="222">
        <v>2</v>
      </c>
      <c r="F31" s="219">
        <v>1</v>
      </c>
      <c r="G31" s="219">
        <v>1</v>
      </c>
      <c r="H31" s="222">
        <v>2</v>
      </c>
      <c r="I31" s="222">
        <v>0</v>
      </c>
      <c r="J31" s="222">
        <v>1</v>
      </c>
      <c r="K31" s="219">
        <v>2</v>
      </c>
      <c r="L31" s="219">
        <v>5</v>
      </c>
      <c r="M31" s="219">
        <v>17</v>
      </c>
      <c r="N31" s="214"/>
    </row>
    <row r="32" spans="1:14" s="213" customFormat="1" ht="12.75" customHeight="1">
      <c r="A32" s="221" t="s">
        <v>393</v>
      </c>
      <c r="B32" s="220">
        <v>96</v>
      </c>
      <c r="C32" s="219">
        <v>464</v>
      </c>
      <c r="D32" s="219">
        <v>182</v>
      </c>
      <c r="E32" s="219">
        <v>7</v>
      </c>
      <c r="F32" s="219">
        <v>4</v>
      </c>
      <c r="G32" s="219">
        <v>15</v>
      </c>
      <c r="H32" s="219">
        <v>6</v>
      </c>
      <c r="I32" s="219">
        <v>2</v>
      </c>
      <c r="J32" s="219">
        <v>4</v>
      </c>
      <c r="K32" s="219">
        <v>12</v>
      </c>
      <c r="L32" s="219">
        <v>35</v>
      </c>
      <c r="M32" s="219">
        <v>160</v>
      </c>
      <c r="N32" s="214"/>
    </row>
    <row r="33" spans="1:14" s="213" customFormat="1" ht="12.75" customHeight="1">
      <c r="A33" s="221" t="s">
        <v>392</v>
      </c>
      <c r="B33" s="220">
        <v>31</v>
      </c>
      <c r="C33" s="219">
        <v>157</v>
      </c>
      <c r="D33" s="219">
        <v>53</v>
      </c>
      <c r="E33" s="219">
        <v>5</v>
      </c>
      <c r="F33" s="219">
        <v>1</v>
      </c>
      <c r="G33" s="219">
        <v>5</v>
      </c>
      <c r="H33" s="219">
        <v>0</v>
      </c>
      <c r="I33" s="219">
        <v>0</v>
      </c>
      <c r="J33" s="219">
        <v>5</v>
      </c>
      <c r="K33" s="219">
        <v>4</v>
      </c>
      <c r="L33" s="219">
        <v>6</v>
      </c>
      <c r="M33" s="219">
        <v>33</v>
      </c>
      <c r="N33" s="214"/>
    </row>
    <row r="34" spans="1:14" s="213" customFormat="1" ht="12.75" customHeight="1">
      <c r="A34" s="221" t="s">
        <v>391</v>
      </c>
      <c r="B34" s="220">
        <v>10</v>
      </c>
      <c r="C34" s="219">
        <v>72</v>
      </c>
      <c r="D34" s="219">
        <v>17</v>
      </c>
      <c r="E34" s="222">
        <v>1</v>
      </c>
      <c r="F34" s="222">
        <v>7</v>
      </c>
      <c r="G34" s="219">
        <v>1</v>
      </c>
      <c r="H34" s="219">
        <v>1</v>
      </c>
      <c r="I34" s="219">
        <v>0</v>
      </c>
      <c r="J34" s="219">
        <v>4</v>
      </c>
      <c r="K34" s="219">
        <v>4</v>
      </c>
      <c r="L34" s="219">
        <v>5</v>
      </c>
      <c r="M34" s="219">
        <v>24</v>
      </c>
      <c r="N34" s="214"/>
    </row>
    <row r="35" spans="1:14" s="213" customFormat="1" ht="12.75" customHeight="1">
      <c r="A35" s="221" t="s">
        <v>390</v>
      </c>
      <c r="B35" s="220">
        <v>11</v>
      </c>
      <c r="C35" s="219">
        <v>64</v>
      </c>
      <c r="D35" s="219">
        <v>24</v>
      </c>
      <c r="E35" s="222">
        <v>5</v>
      </c>
      <c r="F35" s="219">
        <v>0</v>
      </c>
      <c r="G35" s="219">
        <v>2</v>
      </c>
      <c r="H35" s="219">
        <v>4</v>
      </c>
      <c r="I35" s="222">
        <v>1</v>
      </c>
      <c r="J35" s="219">
        <v>2</v>
      </c>
      <c r="K35" s="219">
        <v>6</v>
      </c>
      <c r="L35" s="219">
        <v>12</v>
      </c>
      <c r="M35" s="219">
        <v>14</v>
      </c>
      <c r="N35" s="214"/>
    </row>
    <row r="36" spans="1:14" s="213" customFormat="1" ht="12.75" customHeight="1">
      <c r="A36" s="221" t="s">
        <v>389</v>
      </c>
      <c r="B36" s="220">
        <v>25</v>
      </c>
      <c r="C36" s="219">
        <v>74</v>
      </c>
      <c r="D36" s="219">
        <v>39</v>
      </c>
      <c r="E36" s="219">
        <v>1</v>
      </c>
      <c r="F36" s="219">
        <v>4</v>
      </c>
      <c r="G36" s="219">
        <v>1</v>
      </c>
      <c r="H36" s="219">
        <v>0</v>
      </c>
      <c r="I36" s="219">
        <v>1</v>
      </c>
      <c r="J36" s="219">
        <v>1</v>
      </c>
      <c r="K36" s="222">
        <v>1</v>
      </c>
      <c r="L36" s="219">
        <v>7</v>
      </c>
      <c r="M36" s="219">
        <v>26</v>
      </c>
      <c r="N36" s="214"/>
    </row>
    <row r="37" spans="1:14" s="213" customFormat="1" ht="12.75" customHeight="1">
      <c r="A37" s="221" t="s">
        <v>388</v>
      </c>
      <c r="B37" s="220">
        <v>20</v>
      </c>
      <c r="C37" s="219">
        <v>64</v>
      </c>
      <c r="D37" s="219">
        <v>32</v>
      </c>
      <c r="E37" s="222">
        <v>4</v>
      </c>
      <c r="F37" s="222">
        <v>2</v>
      </c>
      <c r="G37" s="219">
        <v>5</v>
      </c>
      <c r="H37" s="222">
        <v>1</v>
      </c>
      <c r="I37" s="219">
        <v>0</v>
      </c>
      <c r="J37" s="219">
        <v>4</v>
      </c>
      <c r="K37" s="219">
        <v>2</v>
      </c>
      <c r="L37" s="219">
        <v>1</v>
      </c>
      <c r="M37" s="219">
        <v>18</v>
      </c>
      <c r="N37" s="234"/>
    </row>
    <row r="38" spans="1:14" s="213" customFormat="1" ht="12.75" customHeight="1">
      <c r="A38" s="221" t="s">
        <v>387</v>
      </c>
      <c r="B38" s="220">
        <v>20</v>
      </c>
      <c r="C38" s="219">
        <v>70</v>
      </c>
      <c r="D38" s="219">
        <v>18</v>
      </c>
      <c r="E38" s="222">
        <v>4</v>
      </c>
      <c r="F38" s="219">
        <v>1</v>
      </c>
      <c r="G38" s="219">
        <v>2</v>
      </c>
      <c r="H38" s="219">
        <v>2</v>
      </c>
      <c r="I38" s="222">
        <v>0</v>
      </c>
      <c r="J38" s="219">
        <v>8</v>
      </c>
      <c r="K38" s="219">
        <v>2</v>
      </c>
      <c r="L38" s="219">
        <v>6</v>
      </c>
      <c r="M38" s="219">
        <v>19</v>
      </c>
      <c r="N38" s="214"/>
    </row>
    <row r="39" spans="1:14" s="213" customFormat="1" ht="12.75" customHeight="1">
      <c r="A39" s="221" t="s">
        <v>386</v>
      </c>
      <c r="B39" s="220">
        <v>24</v>
      </c>
      <c r="C39" s="219">
        <v>74</v>
      </c>
      <c r="D39" s="219">
        <v>22</v>
      </c>
      <c r="E39" s="219">
        <v>1</v>
      </c>
      <c r="F39" s="219">
        <v>1</v>
      </c>
      <c r="G39" s="219">
        <v>4</v>
      </c>
      <c r="H39" s="219">
        <v>2</v>
      </c>
      <c r="I39" s="222">
        <v>0</v>
      </c>
      <c r="J39" s="219">
        <v>1</v>
      </c>
      <c r="K39" s="222">
        <v>2</v>
      </c>
      <c r="L39" s="219">
        <v>6</v>
      </c>
      <c r="M39" s="219">
        <v>17</v>
      </c>
      <c r="N39" s="234"/>
    </row>
    <row r="40" spans="1:14" s="213" customFormat="1" ht="12.75" customHeight="1">
      <c r="A40" s="221" t="s">
        <v>385</v>
      </c>
      <c r="B40" s="220">
        <v>11</v>
      </c>
      <c r="C40" s="219">
        <v>42</v>
      </c>
      <c r="D40" s="219">
        <v>19</v>
      </c>
      <c r="E40" s="222">
        <v>0</v>
      </c>
      <c r="F40" s="219">
        <v>0</v>
      </c>
      <c r="G40" s="222">
        <v>2</v>
      </c>
      <c r="H40" s="219">
        <v>1</v>
      </c>
      <c r="I40" s="222">
        <v>4</v>
      </c>
      <c r="J40" s="219">
        <v>1</v>
      </c>
      <c r="K40" s="219">
        <v>0</v>
      </c>
      <c r="L40" s="219">
        <v>5</v>
      </c>
      <c r="M40" s="219">
        <v>34</v>
      </c>
      <c r="N40" s="214"/>
    </row>
    <row r="41" spans="1:14" s="213" customFormat="1" ht="12.75" customHeight="1" thickBot="1">
      <c r="A41" s="221" t="s">
        <v>384</v>
      </c>
      <c r="B41" s="217">
        <v>11</v>
      </c>
      <c r="C41" s="215">
        <v>28</v>
      </c>
      <c r="D41" s="215">
        <v>15</v>
      </c>
      <c r="E41" s="215">
        <v>3</v>
      </c>
      <c r="F41" s="216">
        <v>0</v>
      </c>
      <c r="G41" s="215">
        <v>3</v>
      </c>
      <c r="H41" s="216">
        <v>2</v>
      </c>
      <c r="I41" s="216">
        <v>0</v>
      </c>
      <c r="J41" s="216">
        <v>2</v>
      </c>
      <c r="K41" s="216">
        <v>2</v>
      </c>
      <c r="L41" s="215">
        <v>4</v>
      </c>
      <c r="M41" s="215">
        <v>6</v>
      </c>
      <c r="N41" s="214"/>
    </row>
    <row r="42" spans="1:14" s="94" customFormat="1" ht="15.75" customHeight="1">
      <c r="A42" s="82" t="s">
        <v>407</v>
      </c>
      <c r="B42" s="211" t="s">
        <v>419</v>
      </c>
      <c r="C42" s="211" t="s">
        <v>418</v>
      </c>
      <c r="D42" s="211" t="s">
        <v>417</v>
      </c>
      <c r="E42" s="211" t="s">
        <v>416</v>
      </c>
      <c r="F42" s="211" t="s">
        <v>415</v>
      </c>
      <c r="G42" s="211" t="s">
        <v>414</v>
      </c>
      <c r="H42" s="211" t="s">
        <v>413</v>
      </c>
      <c r="I42" s="211" t="s">
        <v>412</v>
      </c>
      <c r="J42" s="211" t="s">
        <v>411</v>
      </c>
      <c r="K42" s="211" t="s">
        <v>410</v>
      </c>
      <c r="L42" s="211" t="s">
        <v>409</v>
      </c>
      <c r="M42" s="78" t="s">
        <v>408</v>
      </c>
      <c r="N42" s="92"/>
    </row>
    <row r="43" spans="1:14" s="213" customFormat="1" ht="12.75" customHeight="1">
      <c r="A43" s="232">
        <f>A24</f>
        <v>20</v>
      </c>
      <c r="B43" s="225">
        <v>57</v>
      </c>
      <c r="C43" s="230">
        <v>85</v>
      </c>
      <c r="D43" s="230">
        <v>252</v>
      </c>
      <c r="E43" s="230">
        <v>1358</v>
      </c>
      <c r="F43" s="230">
        <v>905</v>
      </c>
      <c r="G43" s="230">
        <v>109</v>
      </c>
      <c r="H43" s="230">
        <v>47</v>
      </c>
      <c r="I43" s="230">
        <v>58</v>
      </c>
      <c r="J43" s="230">
        <v>67</v>
      </c>
      <c r="K43" s="230">
        <v>769</v>
      </c>
      <c r="L43" s="230">
        <v>761</v>
      </c>
      <c r="M43" s="230">
        <v>136</v>
      </c>
      <c r="N43" s="214"/>
    </row>
    <row r="44" spans="1:14" s="213" customFormat="1" ht="12.75" customHeight="1">
      <c r="A44" s="231">
        <f>A43+1</f>
        <v>21</v>
      </c>
      <c r="B44" s="225">
        <v>77</v>
      </c>
      <c r="C44" s="230">
        <v>82</v>
      </c>
      <c r="D44" s="230">
        <v>289</v>
      </c>
      <c r="E44" s="230">
        <v>1287</v>
      </c>
      <c r="F44" s="230">
        <v>776</v>
      </c>
      <c r="G44" s="230">
        <v>103</v>
      </c>
      <c r="H44" s="230">
        <v>56</v>
      </c>
      <c r="I44" s="230">
        <v>50</v>
      </c>
      <c r="J44" s="230">
        <v>67</v>
      </c>
      <c r="K44" s="230">
        <v>726</v>
      </c>
      <c r="L44" s="230">
        <v>745</v>
      </c>
      <c r="M44" s="230">
        <v>136</v>
      </c>
      <c r="N44" s="214"/>
    </row>
    <row r="45" spans="1:14" s="213" customFormat="1" ht="12.75" customHeight="1">
      <c r="A45" s="231">
        <f>A44+1</f>
        <v>22</v>
      </c>
      <c r="B45" s="225">
        <v>52</v>
      </c>
      <c r="C45" s="248">
        <v>82</v>
      </c>
      <c r="D45" s="248">
        <v>239</v>
      </c>
      <c r="E45" s="248">
        <v>1272</v>
      </c>
      <c r="F45" s="248">
        <v>722</v>
      </c>
      <c r="G45" s="248">
        <v>103</v>
      </c>
      <c r="H45" s="248">
        <v>28</v>
      </c>
      <c r="I45" s="248">
        <v>68</v>
      </c>
      <c r="J45" s="248">
        <v>77</v>
      </c>
      <c r="K45" s="248">
        <v>756</v>
      </c>
      <c r="L45" s="248">
        <v>715</v>
      </c>
      <c r="M45" s="248">
        <v>148</v>
      </c>
      <c r="N45" s="214"/>
    </row>
    <row r="46" spans="1:14" s="213" customFormat="1" ht="12.75" customHeight="1">
      <c r="A46" s="231">
        <f>A45+1</f>
        <v>23</v>
      </c>
      <c r="B46" s="225">
        <v>51</v>
      </c>
      <c r="C46" s="248">
        <v>93</v>
      </c>
      <c r="D46" s="248">
        <v>251</v>
      </c>
      <c r="E46" s="248">
        <v>1187</v>
      </c>
      <c r="F46" s="248">
        <v>811</v>
      </c>
      <c r="G46" s="248">
        <v>134</v>
      </c>
      <c r="H46" s="248">
        <v>54</v>
      </c>
      <c r="I46" s="248">
        <v>56</v>
      </c>
      <c r="J46" s="248">
        <v>46</v>
      </c>
      <c r="K46" s="248">
        <v>710</v>
      </c>
      <c r="L46" s="248">
        <v>612</v>
      </c>
      <c r="M46" s="248">
        <v>125</v>
      </c>
      <c r="N46" s="214"/>
    </row>
    <row r="47" spans="1:14" s="226" customFormat="1" ht="12.75" customHeight="1">
      <c r="A47" s="229">
        <f>A46+1</f>
        <v>24</v>
      </c>
      <c r="B47" s="249">
        <v>42</v>
      </c>
      <c r="C47" s="228">
        <v>77</v>
      </c>
      <c r="D47" s="228">
        <v>243</v>
      </c>
      <c r="E47" s="228">
        <v>1292</v>
      </c>
      <c r="F47" s="228">
        <v>726</v>
      </c>
      <c r="G47" s="228">
        <v>111</v>
      </c>
      <c r="H47" s="228">
        <v>50</v>
      </c>
      <c r="I47" s="228">
        <v>48</v>
      </c>
      <c r="J47" s="228">
        <v>74</v>
      </c>
      <c r="K47" s="228">
        <v>770</v>
      </c>
      <c r="L47" s="228">
        <v>634</v>
      </c>
      <c r="M47" s="228">
        <v>129</v>
      </c>
      <c r="N47" s="227"/>
    </row>
    <row r="48" spans="2:14" s="213" customFormat="1" ht="14.25" customHeight="1">
      <c r="B48" s="225"/>
      <c r="C48" s="248"/>
      <c r="D48" s="248"/>
      <c r="E48" s="248"/>
      <c r="F48" s="248"/>
      <c r="G48" s="248"/>
      <c r="H48" s="248"/>
      <c r="I48" s="248"/>
      <c r="J48" s="248"/>
      <c r="K48" s="248"/>
      <c r="L48" s="248"/>
      <c r="M48" s="247"/>
      <c r="N48" s="214"/>
    </row>
    <row r="49" spans="1:14" s="213" customFormat="1" ht="12.75" customHeight="1">
      <c r="A49" s="223">
        <f>A47</f>
        <v>24</v>
      </c>
      <c r="B49" s="220">
        <v>0</v>
      </c>
      <c r="C49" s="219">
        <v>3</v>
      </c>
      <c r="D49" s="219">
        <v>9</v>
      </c>
      <c r="E49" s="219">
        <v>50</v>
      </c>
      <c r="F49" s="219">
        <v>35</v>
      </c>
      <c r="G49" s="219">
        <v>8</v>
      </c>
      <c r="H49" s="219">
        <v>1</v>
      </c>
      <c r="I49" s="219">
        <v>0</v>
      </c>
      <c r="J49" s="219">
        <v>4</v>
      </c>
      <c r="K49" s="219">
        <v>32</v>
      </c>
      <c r="L49" s="219">
        <v>37</v>
      </c>
      <c r="M49" s="219">
        <v>5</v>
      </c>
      <c r="N49" s="234"/>
    </row>
    <row r="50" spans="1:14" s="213" customFormat="1" ht="12.75" customHeight="1">
      <c r="A50" s="221" t="s">
        <v>394</v>
      </c>
      <c r="B50" s="220">
        <v>3</v>
      </c>
      <c r="C50" s="219">
        <v>4</v>
      </c>
      <c r="D50" s="219">
        <v>16</v>
      </c>
      <c r="E50" s="219">
        <v>104</v>
      </c>
      <c r="F50" s="219">
        <v>31</v>
      </c>
      <c r="G50" s="219">
        <v>6</v>
      </c>
      <c r="H50" s="219">
        <v>3</v>
      </c>
      <c r="I50" s="222">
        <v>1</v>
      </c>
      <c r="J50" s="222">
        <v>1</v>
      </c>
      <c r="K50" s="219">
        <v>43</v>
      </c>
      <c r="L50" s="219">
        <v>29</v>
      </c>
      <c r="M50" s="219">
        <v>8</v>
      </c>
      <c r="N50" s="214"/>
    </row>
    <row r="51" spans="1:14" s="213" customFormat="1" ht="12.75" customHeight="1">
      <c r="A51" s="221" t="s">
        <v>393</v>
      </c>
      <c r="B51" s="220">
        <v>11</v>
      </c>
      <c r="C51" s="219">
        <v>30</v>
      </c>
      <c r="D51" s="219">
        <v>97</v>
      </c>
      <c r="E51" s="219">
        <v>414</v>
      </c>
      <c r="F51" s="219">
        <v>239</v>
      </c>
      <c r="G51" s="219">
        <v>35</v>
      </c>
      <c r="H51" s="219">
        <v>23</v>
      </c>
      <c r="I51" s="219">
        <v>25</v>
      </c>
      <c r="J51" s="219">
        <v>33</v>
      </c>
      <c r="K51" s="219">
        <v>258</v>
      </c>
      <c r="L51" s="219">
        <v>213</v>
      </c>
      <c r="M51" s="219">
        <v>47</v>
      </c>
      <c r="N51" s="214"/>
    </row>
    <row r="52" spans="1:14" s="213" customFormat="1" ht="12.75" customHeight="1">
      <c r="A52" s="221" t="s">
        <v>392</v>
      </c>
      <c r="B52" s="220">
        <v>3</v>
      </c>
      <c r="C52" s="219">
        <v>9</v>
      </c>
      <c r="D52" s="219">
        <v>21</v>
      </c>
      <c r="E52" s="219">
        <v>136</v>
      </c>
      <c r="F52" s="219">
        <v>89</v>
      </c>
      <c r="G52" s="219">
        <v>10</v>
      </c>
      <c r="H52" s="219">
        <v>4</v>
      </c>
      <c r="I52" s="219">
        <v>5</v>
      </c>
      <c r="J52" s="219">
        <v>6</v>
      </c>
      <c r="K52" s="219">
        <v>99</v>
      </c>
      <c r="L52" s="219">
        <v>83</v>
      </c>
      <c r="M52" s="219">
        <v>14</v>
      </c>
      <c r="N52" s="214"/>
    </row>
    <row r="53" spans="1:14" s="213" customFormat="1" ht="12.75" customHeight="1">
      <c r="A53" s="221" t="s">
        <v>391</v>
      </c>
      <c r="B53" s="220">
        <v>4</v>
      </c>
      <c r="C53" s="219">
        <v>3</v>
      </c>
      <c r="D53" s="219">
        <v>18</v>
      </c>
      <c r="E53" s="219">
        <v>116</v>
      </c>
      <c r="F53" s="219">
        <v>42</v>
      </c>
      <c r="G53" s="219">
        <v>7</v>
      </c>
      <c r="H53" s="219">
        <v>0</v>
      </c>
      <c r="I53" s="222">
        <v>4</v>
      </c>
      <c r="J53" s="219">
        <v>2</v>
      </c>
      <c r="K53" s="219">
        <v>55</v>
      </c>
      <c r="L53" s="219">
        <v>32</v>
      </c>
      <c r="M53" s="219">
        <v>10</v>
      </c>
      <c r="N53" s="214"/>
    </row>
    <row r="54" spans="1:14" s="213" customFormat="1" ht="12.75" customHeight="1">
      <c r="A54" s="221" t="s">
        <v>390</v>
      </c>
      <c r="B54" s="220">
        <v>0</v>
      </c>
      <c r="C54" s="219">
        <v>1</v>
      </c>
      <c r="D54" s="219">
        <v>11</v>
      </c>
      <c r="E54" s="219">
        <v>79</v>
      </c>
      <c r="F54" s="219">
        <v>31</v>
      </c>
      <c r="G54" s="219">
        <v>9</v>
      </c>
      <c r="H54" s="219">
        <v>2</v>
      </c>
      <c r="I54" s="219">
        <v>1</v>
      </c>
      <c r="J54" s="219">
        <v>3</v>
      </c>
      <c r="K54" s="219">
        <v>36</v>
      </c>
      <c r="L54" s="219">
        <v>35</v>
      </c>
      <c r="M54" s="219">
        <v>2</v>
      </c>
      <c r="N54" s="214"/>
    </row>
    <row r="55" spans="1:14" s="213" customFormat="1" ht="12.75" customHeight="1">
      <c r="A55" s="221" t="s">
        <v>389</v>
      </c>
      <c r="B55" s="220">
        <v>10</v>
      </c>
      <c r="C55" s="219">
        <v>9</v>
      </c>
      <c r="D55" s="219">
        <v>16</v>
      </c>
      <c r="E55" s="219">
        <v>84</v>
      </c>
      <c r="F55" s="219">
        <v>41</v>
      </c>
      <c r="G55" s="219">
        <v>10</v>
      </c>
      <c r="H55" s="219">
        <v>6</v>
      </c>
      <c r="I55" s="219">
        <v>1</v>
      </c>
      <c r="J55" s="219">
        <v>4</v>
      </c>
      <c r="K55" s="219">
        <v>52</v>
      </c>
      <c r="L55" s="219">
        <v>34</v>
      </c>
      <c r="M55" s="219">
        <v>6</v>
      </c>
      <c r="N55" s="214"/>
    </row>
    <row r="56" spans="1:14" s="213" customFormat="1" ht="12.75" customHeight="1">
      <c r="A56" s="221" t="s">
        <v>388</v>
      </c>
      <c r="B56" s="220">
        <v>2</v>
      </c>
      <c r="C56" s="219">
        <v>2</v>
      </c>
      <c r="D56" s="219">
        <v>11</v>
      </c>
      <c r="E56" s="219">
        <v>88</v>
      </c>
      <c r="F56" s="219">
        <v>68</v>
      </c>
      <c r="G56" s="219">
        <v>7</v>
      </c>
      <c r="H56" s="219">
        <v>3</v>
      </c>
      <c r="I56" s="219">
        <v>0</v>
      </c>
      <c r="J56" s="222">
        <v>4</v>
      </c>
      <c r="K56" s="219">
        <v>53</v>
      </c>
      <c r="L56" s="219">
        <v>23</v>
      </c>
      <c r="M56" s="219">
        <v>7</v>
      </c>
      <c r="N56" s="214"/>
    </row>
    <row r="57" spans="1:14" s="213" customFormat="1" ht="12.75" customHeight="1">
      <c r="A57" s="221" t="s">
        <v>387</v>
      </c>
      <c r="B57" s="220">
        <v>2</v>
      </c>
      <c r="C57" s="219">
        <v>6</v>
      </c>
      <c r="D57" s="219">
        <v>8</v>
      </c>
      <c r="E57" s="219">
        <v>58</v>
      </c>
      <c r="F57" s="219">
        <v>33</v>
      </c>
      <c r="G57" s="219">
        <v>7</v>
      </c>
      <c r="H57" s="219">
        <v>1</v>
      </c>
      <c r="I57" s="222">
        <v>6</v>
      </c>
      <c r="J57" s="219">
        <v>8</v>
      </c>
      <c r="K57" s="219">
        <v>38</v>
      </c>
      <c r="L57" s="219">
        <v>53</v>
      </c>
      <c r="M57" s="219">
        <v>10</v>
      </c>
      <c r="N57" s="214"/>
    </row>
    <row r="58" spans="1:14" s="213" customFormat="1" ht="12.75" customHeight="1">
      <c r="A58" s="221" t="s">
        <v>386</v>
      </c>
      <c r="B58" s="220">
        <v>3</v>
      </c>
      <c r="C58" s="219">
        <v>2</v>
      </c>
      <c r="D58" s="219">
        <v>8</v>
      </c>
      <c r="E58" s="219">
        <v>61</v>
      </c>
      <c r="F58" s="219">
        <v>47</v>
      </c>
      <c r="G58" s="219">
        <v>2</v>
      </c>
      <c r="H58" s="219">
        <v>2</v>
      </c>
      <c r="I58" s="219">
        <v>2</v>
      </c>
      <c r="J58" s="219">
        <v>6</v>
      </c>
      <c r="K58" s="219">
        <v>36</v>
      </c>
      <c r="L58" s="219">
        <v>43</v>
      </c>
      <c r="M58" s="219">
        <v>6</v>
      </c>
      <c r="N58" s="214"/>
    </row>
    <row r="59" spans="1:14" s="213" customFormat="1" ht="12.75" customHeight="1">
      <c r="A59" s="221" t="s">
        <v>385</v>
      </c>
      <c r="B59" s="220">
        <v>1</v>
      </c>
      <c r="C59" s="219">
        <v>2</v>
      </c>
      <c r="D59" s="219">
        <v>15</v>
      </c>
      <c r="E59" s="219">
        <v>57</v>
      </c>
      <c r="F59" s="219">
        <v>37</v>
      </c>
      <c r="G59" s="219">
        <v>3</v>
      </c>
      <c r="H59" s="219">
        <v>4</v>
      </c>
      <c r="I59" s="219">
        <v>0</v>
      </c>
      <c r="J59" s="219">
        <v>1</v>
      </c>
      <c r="K59" s="219">
        <v>33</v>
      </c>
      <c r="L59" s="219">
        <v>21</v>
      </c>
      <c r="M59" s="219">
        <v>6</v>
      </c>
      <c r="N59" s="214"/>
    </row>
    <row r="60" spans="1:14" s="213" customFormat="1" ht="12.75" customHeight="1" thickBot="1">
      <c r="A60" s="221" t="s">
        <v>384</v>
      </c>
      <c r="B60" s="217">
        <v>3</v>
      </c>
      <c r="C60" s="215">
        <v>6</v>
      </c>
      <c r="D60" s="215">
        <v>13</v>
      </c>
      <c r="E60" s="215">
        <v>45</v>
      </c>
      <c r="F60" s="215">
        <v>33</v>
      </c>
      <c r="G60" s="215">
        <v>7</v>
      </c>
      <c r="H60" s="215">
        <v>1</v>
      </c>
      <c r="I60" s="215">
        <v>3</v>
      </c>
      <c r="J60" s="215">
        <v>2</v>
      </c>
      <c r="K60" s="215">
        <v>35</v>
      </c>
      <c r="L60" s="215">
        <v>31</v>
      </c>
      <c r="M60" s="215">
        <v>8</v>
      </c>
      <c r="N60" s="214"/>
    </row>
    <row r="61" spans="1:14" s="94" customFormat="1" ht="15.75" customHeight="1">
      <c r="A61" s="82" t="s">
        <v>407</v>
      </c>
      <c r="B61" s="211" t="s">
        <v>406</v>
      </c>
      <c r="C61" s="211" t="s">
        <v>405</v>
      </c>
      <c r="D61" s="211" t="s">
        <v>404</v>
      </c>
      <c r="E61" s="211" t="s">
        <v>403</v>
      </c>
      <c r="F61" s="211" t="s">
        <v>402</v>
      </c>
      <c r="G61" s="211" t="s">
        <v>401</v>
      </c>
      <c r="H61" s="211" t="s">
        <v>400</v>
      </c>
      <c r="I61" s="211" t="s">
        <v>399</v>
      </c>
      <c r="J61" s="211" t="s">
        <v>398</v>
      </c>
      <c r="K61" s="211" t="s">
        <v>397</v>
      </c>
      <c r="L61" s="211" t="s">
        <v>396</v>
      </c>
      <c r="M61" s="78" t="s">
        <v>395</v>
      </c>
      <c r="N61" s="92"/>
    </row>
    <row r="62" spans="1:14" s="213" customFormat="1" ht="12.75" customHeight="1">
      <c r="A62" s="232">
        <f>A43</f>
        <v>20</v>
      </c>
      <c r="B62" s="225">
        <v>831</v>
      </c>
      <c r="C62" s="230">
        <v>1405</v>
      </c>
      <c r="D62" s="230">
        <v>613</v>
      </c>
      <c r="E62" s="230">
        <v>447</v>
      </c>
      <c r="F62" s="230">
        <v>22</v>
      </c>
      <c r="G62" s="230">
        <v>46</v>
      </c>
      <c r="H62" s="230">
        <v>72</v>
      </c>
      <c r="I62" s="230">
        <v>59</v>
      </c>
      <c r="J62" s="230">
        <v>62</v>
      </c>
      <c r="K62" s="230">
        <v>86</v>
      </c>
      <c r="L62" s="230">
        <v>66</v>
      </c>
      <c r="M62" s="230">
        <v>718</v>
      </c>
      <c r="N62" s="214"/>
    </row>
    <row r="63" spans="1:14" s="213" customFormat="1" ht="12.75" customHeight="1">
      <c r="A63" s="231">
        <f>A62+1</f>
        <v>21</v>
      </c>
      <c r="B63" s="225">
        <v>777</v>
      </c>
      <c r="C63" s="230">
        <v>1395</v>
      </c>
      <c r="D63" s="230">
        <v>656</v>
      </c>
      <c r="E63" s="230">
        <v>432</v>
      </c>
      <c r="F63" s="230">
        <v>25</v>
      </c>
      <c r="G63" s="230">
        <v>56</v>
      </c>
      <c r="H63" s="230">
        <v>75</v>
      </c>
      <c r="I63" s="230">
        <v>36</v>
      </c>
      <c r="J63" s="230">
        <v>43</v>
      </c>
      <c r="K63" s="230">
        <v>55</v>
      </c>
      <c r="L63" s="230">
        <v>74</v>
      </c>
      <c r="M63" s="230">
        <v>684</v>
      </c>
      <c r="N63" s="214"/>
    </row>
    <row r="64" spans="1:14" s="213" customFormat="1" ht="12.75" customHeight="1">
      <c r="A64" s="231">
        <f>A63+1</f>
        <v>22</v>
      </c>
      <c r="B64" s="225">
        <v>811</v>
      </c>
      <c r="C64" s="248">
        <v>1329</v>
      </c>
      <c r="D64" s="248">
        <v>594</v>
      </c>
      <c r="E64" s="248">
        <v>472</v>
      </c>
      <c r="F64" s="248">
        <v>33</v>
      </c>
      <c r="G64" s="248">
        <v>45</v>
      </c>
      <c r="H64" s="248">
        <v>57</v>
      </c>
      <c r="I64" s="248">
        <v>61</v>
      </c>
      <c r="J64" s="248">
        <v>42</v>
      </c>
      <c r="K64" s="248">
        <v>65</v>
      </c>
      <c r="L64" s="248">
        <v>55</v>
      </c>
      <c r="M64" s="248">
        <v>650</v>
      </c>
      <c r="N64" s="214"/>
    </row>
    <row r="65" spans="1:14" s="213" customFormat="1" ht="12.75" customHeight="1">
      <c r="A65" s="231">
        <f>A64+1</f>
        <v>23</v>
      </c>
      <c r="B65" s="225">
        <v>731</v>
      </c>
      <c r="C65" s="248">
        <v>1297</v>
      </c>
      <c r="D65" s="248">
        <v>584</v>
      </c>
      <c r="E65" s="248">
        <v>508</v>
      </c>
      <c r="F65" s="248">
        <v>21</v>
      </c>
      <c r="G65" s="248">
        <v>81</v>
      </c>
      <c r="H65" s="248">
        <v>59</v>
      </c>
      <c r="I65" s="248">
        <v>60</v>
      </c>
      <c r="J65" s="248">
        <v>46</v>
      </c>
      <c r="K65" s="248">
        <v>61</v>
      </c>
      <c r="L65" s="248">
        <v>62</v>
      </c>
      <c r="M65" s="248">
        <v>665</v>
      </c>
      <c r="N65" s="214"/>
    </row>
    <row r="66" spans="1:14" s="226" customFormat="1" ht="12.75" customHeight="1">
      <c r="A66" s="229">
        <f>A65+1</f>
        <v>24</v>
      </c>
      <c r="B66" s="249">
        <v>765</v>
      </c>
      <c r="C66" s="228">
        <v>1334</v>
      </c>
      <c r="D66" s="228">
        <v>581</v>
      </c>
      <c r="E66" s="228">
        <v>456</v>
      </c>
      <c r="F66" s="228">
        <v>35</v>
      </c>
      <c r="G66" s="228">
        <v>54</v>
      </c>
      <c r="H66" s="228">
        <v>75</v>
      </c>
      <c r="I66" s="228">
        <v>70</v>
      </c>
      <c r="J66" s="228">
        <v>42</v>
      </c>
      <c r="K66" s="228">
        <v>52</v>
      </c>
      <c r="L66" s="228">
        <v>79</v>
      </c>
      <c r="M66" s="228">
        <v>560</v>
      </c>
      <c r="N66" s="227"/>
    </row>
    <row r="67" spans="2:14" s="213" customFormat="1" ht="11.25" customHeight="1">
      <c r="B67" s="225"/>
      <c r="C67" s="248"/>
      <c r="D67" s="248"/>
      <c r="E67" s="248"/>
      <c r="F67" s="248"/>
      <c r="G67" s="248"/>
      <c r="H67" s="248"/>
      <c r="I67" s="248"/>
      <c r="J67" s="248"/>
      <c r="K67" s="248"/>
      <c r="L67" s="248"/>
      <c r="M67" s="247"/>
      <c r="N67" s="214"/>
    </row>
    <row r="68" spans="1:14" s="213" customFormat="1" ht="11.25" customHeight="1">
      <c r="A68" s="223">
        <f>A66</f>
        <v>24</v>
      </c>
      <c r="B68" s="220">
        <v>36</v>
      </c>
      <c r="C68" s="219">
        <v>65</v>
      </c>
      <c r="D68" s="219">
        <v>18</v>
      </c>
      <c r="E68" s="219">
        <v>23</v>
      </c>
      <c r="F68" s="219">
        <v>0</v>
      </c>
      <c r="G68" s="219">
        <v>3</v>
      </c>
      <c r="H68" s="219">
        <v>2</v>
      </c>
      <c r="I68" s="219">
        <v>5</v>
      </c>
      <c r="J68" s="219">
        <v>1</v>
      </c>
      <c r="K68" s="219">
        <v>4</v>
      </c>
      <c r="L68" s="222">
        <v>4</v>
      </c>
      <c r="M68" s="233">
        <v>63</v>
      </c>
      <c r="N68" s="214"/>
    </row>
    <row r="69" spans="1:14" s="213" customFormat="1" ht="12.75" customHeight="1">
      <c r="A69" s="221" t="s">
        <v>394</v>
      </c>
      <c r="B69" s="220">
        <v>63</v>
      </c>
      <c r="C69" s="219">
        <v>82</v>
      </c>
      <c r="D69" s="219">
        <v>40</v>
      </c>
      <c r="E69" s="219">
        <v>26</v>
      </c>
      <c r="F69" s="222">
        <v>1</v>
      </c>
      <c r="G69" s="219">
        <v>5</v>
      </c>
      <c r="H69" s="219">
        <v>6</v>
      </c>
      <c r="I69" s="219">
        <v>7</v>
      </c>
      <c r="J69" s="219">
        <v>3</v>
      </c>
      <c r="K69" s="219">
        <v>2</v>
      </c>
      <c r="L69" s="219">
        <v>7</v>
      </c>
      <c r="M69" s="233">
        <v>42</v>
      </c>
      <c r="N69" s="214"/>
    </row>
    <row r="70" spans="1:14" s="213" customFormat="1" ht="12.75" customHeight="1">
      <c r="A70" s="221" t="s">
        <v>393</v>
      </c>
      <c r="B70" s="220">
        <v>245</v>
      </c>
      <c r="C70" s="219">
        <v>402</v>
      </c>
      <c r="D70" s="219">
        <v>187</v>
      </c>
      <c r="E70" s="219">
        <v>201</v>
      </c>
      <c r="F70" s="219">
        <v>10</v>
      </c>
      <c r="G70" s="219">
        <v>26</v>
      </c>
      <c r="H70" s="219">
        <v>21</v>
      </c>
      <c r="I70" s="219">
        <v>21</v>
      </c>
      <c r="J70" s="219">
        <v>3</v>
      </c>
      <c r="K70" s="219">
        <v>18</v>
      </c>
      <c r="L70" s="219">
        <v>31</v>
      </c>
      <c r="M70" s="233">
        <v>78</v>
      </c>
      <c r="N70" s="214"/>
    </row>
    <row r="71" spans="1:14" s="213" customFormat="1" ht="12.75" customHeight="1">
      <c r="A71" s="221" t="s">
        <v>392</v>
      </c>
      <c r="B71" s="220">
        <v>65</v>
      </c>
      <c r="C71" s="219">
        <v>119</v>
      </c>
      <c r="D71" s="219">
        <v>61</v>
      </c>
      <c r="E71" s="219">
        <v>46</v>
      </c>
      <c r="F71" s="219">
        <v>2</v>
      </c>
      <c r="G71" s="219">
        <v>5</v>
      </c>
      <c r="H71" s="219">
        <v>3</v>
      </c>
      <c r="I71" s="219">
        <v>10</v>
      </c>
      <c r="J71" s="219">
        <v>5</v>
      </c>
      <c r="K71" s="219">
        <v>7</v>
      </c>
      <c r="L71" s="219">
        <v>11</v>
      </c>
      <c r="M71" s="233">
        <v>54</v>
      </c>
      <c r="N71" s="214"/>
    </row>
    <row r="72" spans="1:14" s="213" customFormat="1" ht="12.75" customHeight="1">
      <c r="A72" s="221" t="s">
        <v>391</v>
      </c>
      <c r="B72" s="220">
        <v>39</v>
      </c>
      <c r="C72" s="219">
        <v>83</v>
      </c>
      <c r="D72" s="219">
        <v>32</v>
      </c>
      <c r="E72" s="219">
        <v>29</v>
      </c>
      <c r="F72" s="222">
        <v>5</v>
      </c>
      <c r="G72" s="219">
        <v>4</v>
      </c>
      <c r="H72" s="219">
        <v>2</v>
      </c>
      <c r="I72" s="219">
        <v>4</v>
      </c>
      <c r="J72" s="219">
        <v>5</v>
      </c>
      <c r="K72" s="219">
        <v>2</v>
      </c>
      <c r="L72" s="222">
        <v>2</v>
      </c>
      <c r="M72" s="233">
        <v>58</v>
      </c>
      <c r="N72" s="214"/>
    </row>
    <row r="73" spans="1:14" s="213" customFormat="1" ht="12.75" customHeight="1">
      <c r="A73" s="221" t="s">
        <v>390</v>
      </c>
      <c r="B73" s="220">
        <v>49</v>
      </c>
      <c r="C73" s="219">
        <v>73</v>
      </c>
      <c r="D73" s="219">
        <v>32</v>
      </c>
      <c r="E73" s="219">
        <v>18</v>
      </c>
      <c r="F73" s="219">
        <v>1</v>
      </c>
      <c r="G73" s="219">
        <v>2</v>
      </c>
      <c r="H73" s="222">
        <v>3</v>
      </c>
      <c r="I73" s="222">
        <v>4</v>
      </c>
      <c r="J73" s="219">
        <v>3</v>
      </c>
      <c r="K73" s="219">
        <v>6</v>
      </c>
      <c r="L73" s="222">
        <v>3</v>
      </c>
      <c r="M73" s="233">
        <v>46</v>
      </c>
      <c r="N73" s="214"/>
    </row>
    <row r="74" spans="1:14" s="213" customFormat="1" ht="12.75" customHeight="1">
      <c r="A74" s="221" t="s">
        <v>389</v>
      </c>
      <c r="B74" s="220">
        <v>50</v>
      </c>
      <c r="C74" s="219">
        <v>98</v>
      </c>
      <c r="D74" s="219">
        <v>46</v>
      </c>
      <c r="E74" s="219">
        <v>25</v>
      </c>
      <c r="F74" s="219">
        <v>2</v>
      </c>
      <c r="G74" s="219">
        <v>0</v>
      </c>
      <c r="H74" s="219">
        <v>1</v>
      </c>
      <c r="I74" s="219">
        <v>6</v>
      </c>
      <c r="J74" s="219">
        <v>3</v>
      </c>
      <c r="K74" s="219">
        <v>5</v>
      </c>
      <c r="L74" s="219">
        <v>4</v>
      </c>
      <c r="M74" s="219">
        <v>57</v>
      </c>
      <c r="N74" s="214"/>
    </row>
    <row r="75" spans="1:14" s="213" customFormat="1" ht="12.75" customHeight="1">
      <c r="A75" s="221" t="s">
        <v>388</v>
      </c>
      <c r="B75" s="220">
        <v>52</v>
      </c>
      <c r="C75" s="219">
        <v>92</v>
      </c>
      <c r="D75" s="219">
        <v>34</v>
      </c>
      <c r="E75" s="219">
        <v>21</v>
      </c>
      <c r="F75" s="219">
        <v>1</v>
      </c>
      <c r="G75" s="219">
        <v>1</v>
      </c>
      <c r="H75" s="219">
        <v>9</v>
      </c>
      <c r="I75" s="222">
        <v>5</v>
      </c>
      <c r="J75" s="219">
        <v>1</v>
      </c>
      <c r="K75" s="219">
        <v>1</v>
      </c>
      <c r="L75" s="219">
        <v>4</v>
      </c>
      <c r="M75" s="219">
        <v>48</v>
      </c>
      <c r="N75" s="214"/>
    </row>
    <row r="76" spans="1:14" s="213" customFormat="1" ht="12.75" customHeight="1">
      <c r="A76" s="221" t="s">
        <v>387</v>
      </c>
      <c r="B76" s="220">
        <v>43</v>
      </c>
      <c r="C76" s="219">
        <v>92</v>
      </c>
      <c r="D76" s="219">
        <v>43</v>
      </c>
      <c r="E76" s="219">
        <v>20</v>
      </c>
      <c r="F76" s="219">
        <v>3</v>
      </c>
      <c r="G76" s="219">
        <v>1</v>
      </c>
      <c r="H76" s="219">
        <v>10</v>
      </c>
      <c r="I76" s="219">
        <v>2</v>
      </c>
      <c r="J76" s="222">
        <v>6</v>
      </c>
      <c r="K76" s="219">
        <v>0</v>
      </c>
      <c r="L76" s="222">
        <v>1</v>
      </c>
      <c r="M76" s="219">
        <v>33</v>
      </c>
      <c r="N76" s="214"/>
    </row>
    <row r="77" spans="1:14" s="213" customFormat="1" ht="12.75" customHeight="1">
      <c r="A77" s="221" t="s">
        <v>386</v>
      </c>
      <c r="B77" s="220">
        <v>37</v>
      </c>
      <c r="C77" s="219">
        <v>88</v>
      </c>
      <c r="D77" s="219">
        <v>41</v>
      </c>
      <c r="E77" s="219">
        <v>22</v>
      </c>
      <c r="F77" s="219">
        <v>6</v>
      </c>
      <c r="G77" s="219">
        <v>1</v>
      </c>
      <c r="H77" s="219">
        <v>8</v>
      </c>
      <c r="I77" s="219">
        <v>1</v>
      </c>
      <c r="J77" s="219">
        <v>6</v>
      </c>
      <c r="K77" s="219">
        <v>5</v>
      </c>
      <c r="L77" s="219">
        <v>8</v>
      </c>
      <c r="M77" s="219">
        <v>34</v>
      </c>
      <c r="N77" s="214"/>
    </row>
    <row r="78" spans="1:14" s="213" customFormat="1" ht="12.75" customHeight="1">
      <c r="A78" s="221" t="s">
        <v>385</v>
      </c>
      <c r="B78" s="220">
        <v>49</v>
      </c>
      <c r="C78" s="219">
        <v>64</v>
      </c>
      <c r="D78" s="219">
        <v>22</v>
      </c>
      <c r="E78" s="219">
        <v>13</v>
      </c>
      <c r="F78" s="219">
        <v>1</v>
      </c>
      <c r="G78" s="222">
        <v>4</v>
      </c>
      <c r="H78" s="219">
        <v>4</v>
      </c>
      <c r="I78" s="219">
        <v>5</v>
      </c>
      <c r="J78" s="219">
        <v>1</v>
      </c>
      <c r="K78" s="219">
        <v>2</v>
      </c>
      <c r="L78" s="219">
        <v>1</v>
      </c>
      <c r="M78" s="219">
        <v>20</v>
      </c>
      <c r="N78" s="214"/>
    </row>
    <row r="79" spans="1:14" s="213" customFormat="1" ht="12.75" customHeight="1" thickBot="1">
      <c r="A79" s="218" t="s">
        <v>384</v>
      </c>
      <c r="B79" s="217">
        <v>37</v>
      </c>
      <c r="C79" s="215">
        <v>76</v>
      </c>
      <c r="D79" s="215">
        <v>25</v>
      </c>
      <c r="E79" s="215">
        <v>12</v>
      </c>
      <c r="F79" s="216">
        <v>3</v>
      </c>
      <c r="G79" s="215">
        <v>2</v>
      </c>
      <c r="H79" s="215">
        <v>6</v>
      </c>
      <c r="I79" s="216">
        <v>0</v>
      </c>
      <c r="J79" s="215">
        <v>5</v>
      </c>
      <c r="K79" s="215">
        <v>0</v>
      </c>
      <c r="L79" s="215">
        <v>3</v>
      </c>
      <c r="M79" s="215">
        <v>27</v>
      </c>
      <c r="N79" s="214"/>
    </row>
    <row r="80" spans="1:14" s="2" customFormat="1" ht="13.5">
      <c r="A80" s="90" t="s">
        <v>724</v>
      </c>
      <c r="N80" s="90"/>
    </row>
    <row r="81" spans="1:14" s="2" customFormat="1" ht="13.5">
      <c r="A81" s="246"/>
      <c r="N81" s="90"/>
    </row>
    <row r="82" spans="1:14" ht="13.5">
      <c r="A82" s="90"/>
      <c r="N82" s="245"/>
    </row>
    <row r="83" ht="13.5">
      <c r="N83" s="245"/>
    </row>
    <row r="84" ht="13.5">
      <c r="N84" s="245"/>
    </row>
    <row r="85" ht="13.5">
      <c r="N85" s="245"/>
    </row>
    <row r="86" ht="13.5">
      <c r="N86" s="245"/>
    </row>
    <row r="87" ht="13.5">
      <c r="N87" s="245"/>
    </row>
    <row r="88" ht="13.5">
      <c r="N88" s="245"/>
    </row>
    <row r="89" ht="13.5">
      <c r="N89" s="245"/>
    </row>
    <row r="90" ht="13.5">
      <c r="N90" s="245"/>
    </row>
    <row r="91" ht="13.5">
      <c r="N91" s="245"/>
    </row>
  </sheetData>
  <sheetProtection/>
  <mergeCells count="1">
    <mergeCell ref="A1:M1"/>
  </mergeCells>
  <printOptions/>
  <pageMargins left="0.5118110236220472" right="0.5118110236220472" top="0.31496062992125984" bottom="0.1968503937007874" header="0.5118110236220472" footer="0.5118110236220472"/>
  <pageSetup horizontalDpi="600" verticalDpi="600" orientation="portrait" paperSize="9" scale="85" r:id="rId1"/>
  <ignoredErrors>
    <ignoredError sqref="A12:A22 A31:A41 A50:A60 A69:A79" numberStoredAsText="1"/>
  </ignoredErrors>
</worksheet>
</file>

<file path=xl/worksheets/sheet8.xml><?xml version="1.0" encoding="utf-8"?>
<worksheet xmlns="http://schemas.openxmlformats.org/spreadsheetml/2006/main" xmlns:r="http://schemas.openxmlformats.org/officeDocument/2006/relationships">
  <dimension ref="A1:L87"/>
  <sheetViews>
    <sheetView showGridLines="0" zoomScaleSheetLayoutView="100" zoomScalePageLayoutView="0" workbookViewId="0" topLeftCell="A1">
      <selection activeCell="A2" sqref="A2"/>
    </sheetView>
  </sheetViews>
  <sheetFormatPr defaultColWidth="11.3984375" defaultRowHeight="14.25"/>
  <cols>
    <col min="1" max="1" width="8.59765625" style="0" customWidth="1"/>
    <col min="2" max="2" width="9.59765625" style="0" customWidth="1"/>
    <col min="3" max="3" width="11.5" style="0" customWidth="1"/>
    <col min="4" max="4" width="9.59765625" style="0" customWidth="1"/>
    <col min="5" max="5" width="11.19921875" style="0" customWidth="1"/>
    <col min="6" max="11" width="9.59765625" style="0" customWidth="1"/>
    <col min="12" max="12" width="11.19921875" style="0" customWidth="1"/>
  </cols>
  <sheetData>
    <row r="1" spans="1:12" s="283" customFormat="1" ht="18.75">
      <c r="A1" s="536" t="s">
        <v>485</v>
      </c>
      <c r="B1" s="536"/>
      <c r="C1" s="536"/>
      <c r="D1" s="536"/>
      <c r="E1" s="536"/>
      <c r="F1" s="536"/>
      <c r="G1" s="536"/>
      <c r="H1" s="536"/>
      <c r="I1" s="536"/>
      <c r="J1" s="536"/>
      <c r="K1" s="536"/>
      <c r="L1" s="536"/>
    </row>
    <row r="2" ht="13.5">
      <c r="F2" s="282"/>
    </row>
    <row r="3" s="279" customFormat="1" ht="13.5" customHeight="1">
      <c r="A3" s="279" t="s">
        <v>777</v>
      </c>
    </row>
    <row r="4" s="279" customFormat="1" ht="13.5" customHeight="1">
      <c r="A4" s="279" t="s">
        <v>778</v>
      </c>
    </row>
    <row r="5" s="279" customFormat="1" ht="13.5" customHeight="1">
      <c r="A5" s="279" t="s">
        <v>779</v>
      </c>
    </row>
    <row r="6" s="279" customFormat="1" ht="13.5" customHeight="1">
      <c r="A6" s="279" t="s">
        <v>780</v>
      </c>
    </row>
    <row r="7" s="279" customFormat="1" ht="13.5" customHeight="1">
      <c r="A7" s="279" t="s">
        <v>781</v>
      </c>
    </row>
    <row r="8" s="279" customFormat="1" ht="13.5" customHeight="1">
      <c r="A8" s="279" t="s">
        <v>782</v>
      </c>
    </row>
    <row r="9" s="279" customFormat="1" ht="7.5" customHeight="1"/>
    <row r="10" spans="1:11" s="279" customFormat="1" ht="13.5" customHeight="1" thickBot="1">
      <c r="A10" s="281" t="s">
        <v>776</v>
      </c>
      <c r="B10" s="281"/>
      <c r="C10" s="281"/>
      <c r="D10" s="281"/>
      <c r="E10" s="281"/>
      <c r="F10" s="281"/>
      <c r="G10" s="281"/>
      <c r="H10" s="281"/>
      <c r="I10" s="281"/>
      <c r="J10" s="281"/>
      <c r="K10" s="280" t="s">
        <v>443</v>
      </c>
    </row>
    <row r="11" spans="1:11" s="252" customFormat="1" ht="12.75" customHeight="1">
      <c r="A11" s="82" t="s">
        <v>407</v>
      </c>
      <c r="B11" s="265" t="s">
        <v>356</v>
      </c>
      <c r="C11" s="266" t="s">
        <v>484</v>
      </c>
      <c r="D11" s="266" t="s">
        <v>483</v>
      </c>
      <c r="E11" s="266" t="s">
        <v>482</v>
      </c>
      <c r="F11" s="266" t="s">
        <v>481</v>
      </c>
      <c r="G11" s="278" t="s">
        <v>480</v>
      </c>
      <c r="H11" s="266" t="s">
        <v>479</v>
      </c>
      <c r="I11" s="265" t="s">
        <v>478</v>
      </c>
      <c r="J11" s="265" t="s">
        <v>477</v>
      </c>
      <c r="K11" s="264" t="s">
        <v>476</v>
      </c>
    </row>
    <row r="12" spans="1:11" s="252" customFormat="1" ht="12" customHeight="1">
      <c r="A12" s="232">
        <v>20</v>
      </c>
      <c r="B12" s="277">
        <v>3881</v>
      </c>
      <c r="C12" s="277">
        <v>614</v>
      </c>
      <c r="D12" s="277">
        <v>407</v>
      </c>
      <c r="E12" s="277">
        <v>182</v>
      </c>
      <c r="F12" s="277">
        <v>192</v>
      </c>
      <c r="G12" s="277">
        <v>652</v>
      </c>
      <c r="H12" s="277">
        <v>217</v>
      </c>
      <c r="I12" s="254">
        <v>185</v>
      </c>
      <c r="J12" s="254" t="s">
        <v>446</v>
      </c>
      <c r="K12" s="277">
        <v>172</v>
      </c>
    </row>
    <row r="13" spans="1:11" s="252" customFormat="1" ht="12" customHeight="1">
      <c r="A13" s="231">
        <f>A12+1</f>
        <v>21</v>
      </c>
      <c r="B13" s="277">
        <v>3659</v>
      </c>
      <c r="C13" s="277">
        <v>606</v>
      </c>
      <c r="D13" s="277">
        <v>378</v>
      </c>
      <c r="E13" s="277">
        <v>178</v>
      </c>
      <c r="F13" s="277">
        <v>185</v>
      </c>
      <c r="G13" s="277">
        <v>575</v>
      </c>
      <c r="H13" s="277">
        <v>247</v>
      </c>
      <c r="I13" s="254">
        <v>174</v>
      </c>
      <c r="J13" s="254" t="s">
        <v>446</v>
      </c>
      <c r="K13" s="254">
        <v>145</v>
      </c>
    </row>
    <row r="14" spans="1:11" s="252" customFormat="1" ht="12" customHeight="1">
      <c r="A14" s="231">
        <f>A13+1</f>
        <v>22</v>
      </c>
      <c r="B14" s="277">
        <v>3698</v>
      </c>
      <c r="C14" s="277">
        <v>551</v>
      </c>
      <c r="D14" s="277">
        <v>398</v>
      </c>
      <c r="E14" s="277">
        <v>168</v>
      </c>
      <c r="F14" s="277">
        <v>198</v>
      </c>
      <c r="G14" s="277">
        <v>589</v>
      </c>
      <c r="H14" s="277">
        <v>228</v>
      </c>
      <c r="I14" s="277">
        <v>203</v>
      </c>
      <c r="J14" s="254" t="s">
        <v>446</v>
      </c>
      <c r="K14" s="254">
        <v>122</v>
      </c>
    </row>
    <row r="15" spans="1:11" s="252" customFormat="1" ht="12" customHeight="1">
      <c r="A15" s="231">
        <f>A14+1</f>
        <v>23</v>
      </c>
      <c r="B15" s="275">
        <v>3502</v>
      </c>
      <c r="C15" s="275">
        <v>524</v>
      </c>
      <c r="D15" s="275">
        <v>344</v>
      </c>
      <c r="E15" s="275">
        <v>159</v>
      </c>
      <c r="F15" s="275">
        <v>210</v>
      </c>
      <c r="G15" s="275">
        <v>552</v>
      </c>
      <c r="H15" s="275">
        <v>226</v>
      </c>
      <c r="I15" s="275">
        <v>202</v>
      </c>
      <c r="J15" s="254" t="s">
        <v>446</v>
      </c>
      <c r="K15" s="277">
        <v>119</v>
      </c>
    </row>
    <row r="16" spans="1:11" s="252" customFormat="1" ht="12" customHeight="1">
      <c r="A16" s="229">
        <f>A15+1</f>
        <v>24</v>
      </c>
      <c r="B16" s="269">
        <v>3426</v>
      </c>
      <c r="C16" s="269">
        <v>592</v>
      </c>
      <c r="D16" s="269">
        <v>373</v>
      </c>
      <c r="E16" s="269">
        <v>167</v>
      </c>
      <c r="F16" s="269">
        <v>184</v>
      </c>
      <c r="G16" s="269">
        <v>494</v>
      </c>
      <c r="H16" s="269">
        <v>191</v>
      </c>
      <c r="I16" s="269">
        <v>175</v>
      </c>
      <c r="J16" s="254" t="s">
        <v>446</v>
      </c>
      <c r="K16" s="269">
        <v>102</v>
      </c>
    </row>
    <row r="17" spans="1:11" s="252" customFormat="1" ht="5.25" customHeight="1">
      <c r="A17" s="258"/>
      <c r="B17" s="257"/>
      <c r="C17" s="257"/>
      <c r="D17" s="257"/>
      <c r="E17" s="257"/>
      <c r="F17" s="257"/>
      <c r="G17" s="257"/>
      <c r="H17" s="257"/>
      <c r="I17" s="257"/>
      <c r="J17" s="257"/>
      <c r="K17" s="257"/>
    </row>
    <row r="18" spans="1:11" s="252" customFormat="1" ht="12" customHeight="1">
      <c r="A18" s="256">
        <f>A16</f>
        <v>24</v>
      </c>
      <c r="B18" s="275">
        <v>224</v>
      </c>
      <c r="C18" s="254">
        <v>43</v>
      </c>
      <c r="D18" s="254">
        <v>26</v>
      </c>
      <c r="E18" s="254">
        <v>6</v>
      </c>
      <c r="F18" s="254">
        <v>9</v>
      </c>
      <c r="G18" s="276">
        <v>26</v>
      </c>
      <c r="H18" s="276">
        <v>10</v>
      </c>
      <c r="I18" s="254">
        <v>12</v>
      </c>
      <c r="J18" s="254" t="s">
        <v>446</v>
      </c>
      <c r="K18" s="254">
        <v>4</v>
      </c>
    </row>
    <row r="19" spans="1:11" s="252" customFormat="1" ht="12" customHeight="1">
      <c r="A19" s="221" t="s">
        <v>394</v>
      </c>
      <c r="B19" s="275">
        <v>268</v>
      </c>
      <c r="C19" s="254">
        <v>50</v>
      </c>
      <c r="D19" s="254">
        <v>28</v>
      </c>
      <c r="E19" s="254">
        <v>11</v>
      </c>
      <c r="F19" s="254">
        <v>6</v>
      </c>
      <c r="G19" s="276">
        <v>40</v>
      </c>
      <c r="H19" s="276">
        <v>13</v>
      </c>
      <c r="I19" s="254">
        <v>10</v>
      </c>
      <c r="J19" s="254" t="s">
        <v>446</v>
      </c>
      <c r="K19" s="254">
        <v>6</v>
      </c>
    </row>
    <row r="20" spans="1:11" s="252" customFormat="1" ht="12" customHeight="1">
      <c r="A20" s="221" t="s">
        <v>393</v>
      </c>
      <c r="B20" s="275">
        <v>571</v>
      </c>
      <c r="C20" s="254">
        <v>113</v>
      </c>
      <c r="D20" s="254">
        <v>57</v>
      </c>
      <c r="E20" s="254">
        <v>35</v>
      </c>
      <c r="F20" s="254">
        <v>41</v>
      </c>
      <c r="G20" s="276">
        <v>82</v>
      </c>
      <c r="H20" s="276">
        <v>26</v>
      </c>
      <c r="I20" s="254">
        <v>38</v>
      </c>
      <c r="J20" s="254" t="s">
        <v>446</v>
      </c>
      <c r="K20" s="254">
        <v>18</v>
      </c>
    </row>
    <row r="21" spans="1:11" s="252" customFormat="1" ht="12" customHeight="1">
      <c r="A21" s="221" t="s">
        <v>392</v>
      </c>
      <c r="B21" s="275">
        <v>508</v>
      </c>
      <c r="C21" s="254">
        <v>84</v>
      </c>
      <c r="D21" s="254">
        <v>50</v>
      </c>
      <c r="E21" s="254">
        <v>30</v>
      </c>
      <c r="F21" s="254">
        <v>34</v>
      </c>
      <c r="G21" s="276">
        <v>54</v>
      </c>
      <c r="H21" s="276">
        <v>33</v>
      </c>
      <c r="I21" s="254">
        <v>27</v>
      </c>
      <c r="J21" s="254" t="s">
        <v>446</v>
      </c>
      <c r="K21" s="254">
        <v>34</v>
      </c>
    </row>
    <row r="22" spans="1:11" s="252" customFormat="1" ht="12" customHeight="1">
      <c r="A22" s="221" t="s">
        <v>391</v>
      </c>
      <c r="B22" s="275">
        <v>288</v>
      </c>
      <c r="C22" s="254">
        <v>52</v>
      </c>
      <c r="D22" s="254">
        <v>33</v>
      </c>
      <c r="E22" s="254">
        <v>11</v>
      </c>
      <c r="F22" s="254">
        <v>23</v>
      </c>
      <c r="G22" s="276">
        <v>43</v>
      </c>
      <c r="H22" s="276">
        <v>21</v>
      </c>
      <c r="I22" s="254">
        <v>19</v>
      </c>
      <c r="J22" s="254" t="s">
        <v>446</v>
      </c>
      <c r="K22" s="254">
        <v>12</v>
      </c>
    </row>
    <row r="23" spans="1:11" s="252" customFormat="1" ht="12" customHeight="1">
      <c r="A23" s="221" t="s">
        <v>390</v>
      </c>
      <c r="B23" s="275">
        <v>220</v>
      </c>
      <c r="C23" s="254">
        <v>39</v>
      </c>
      <c r="D23" s="254">
        <v>22</v>
      </c>
      <c r="E23" s="254">
        <v>14</v>
      </c>
      <c r="F23" s="254">
        <v>8</v>
      </c>
      <c r="G23" s="276">
        <v>34</v>
      </c>
      <c r="H23" s="276">
        <v>12</v>
      </c>
      <c r="I23" s="254">
        <v>8</v>
      </c>
      <c r="J23" s="254" t="s">
        <v>446</v>
      </c>
      <c r="K23" s="254">
        <v>4</v>
      </c>
    </row>
    <row r="24" spans="1:11" s="252" customFormat="1" ht="12" customHeight="1">
      <c r="A24" s="221" t="s">
        <v>389</v>
      </c>
      <c r="B24" s="275">
        <v>192</v>
      </c>
      <c r="C24" s="254">
        <v>36</v>
      </c>
      <c r="D24" s="254">
        <v>15</v>
      </c>
      <c r="E24" s="254">
        <v>6</v>
      </c>
      <c r="F24" s="254">
        <v>12</v>
      </c>
      <c r="G24" s="276">
        <v>34</v>
      </c>
      <c r="H24" s="276">
        <v>12</v>
      </c>
      <c r="I24" s="254">
        <v>8</v>
      </c>
      <c r="J24" s="254" t="s">
        <v>446</v>
      </c>
      <c r="K24" s="254">
        <v>6</v>
      </c>
    </row>
    <row r="25" spans="1:11" s="252" customFormat="1" ht="12" customHeight="1">
      <c r="A25" s="221" t="s">
        <v>388</v>
      </c>
      <c r="B25" s="275">
        <v>258</v>
      </c>
      <c r="C25" s="254">
        <v>40</v>
      </c>
      <c r="D25" s="254">
        <v>34</v>
      </c>
      <c r="E25" s="254">
        <v>9</v>
      </c>
      <c r="F25" s="254">
        <v>12</v>
      </c>
      <c r="G25" s="276">
        <v>41</v>
      </c>
      <c r="H25" s="276">
        <v>12</v>
      </c>
      <c r="I25" s="254">
        <v>8</v>
      </c>
      <c r="J25" s="254" t="s">
        <v>446</v>
      </c>
      <c r="K25" s="254">
        <v>5</v>
      </c>
    </row>
    <row r="26" spans="1:11" s="252" customFormat="1" ht="12" customHeight="1">
      <c r="A26" s="221" t="s">
        <v>387</v>
      </c>
      <c r="B26" s="275">
        <v>188</v>
      </c>
      <c r="C26" s="254">
        <v>21</v>
      </c>
      <c r="D26" s="254">
        <v>16</v>
      </c>
      <c r="E26" s="254">
        <v>11</v>
      </c>
      <c r="F26" s="254">
        <v>8</v>
      </c>
      <c r="G26" s="276">
        <v>25</v>
      </c>
      <c r="H26" s="276">
        <v>15</v>
      </c>
      <c r="I26" s="254">
        <v>14</v>
      </c>
      <c r="J26" s="254" t="s">
        <v>446</v>
      </c>
      <c r="K26" s="254">
        <v>3</v>
      </c>
    </row>
    <row r="27" spans="1:11" s="252" customFormat="1" ht="12" customHeight="1">
      <c r="A27" s="221" t="s">
        <v>386</v>
      </c>
      <c r="B27" s="275">
        <v>272</v>
      </c>
      <c r="C27" s="254">
        <v>53</v>
      </c>
      <c r="D27" s="254">
        <v>35</v>
      </c>
      <c r="E27" s="254">
        <v>12</v>
      </c>
      <c r="F27" s="254">
        <v>13</v>
      </c>
      <c r="G27" s="276">
        <v>41</v>
      </c>
      <c r="H27" s="276">
        <v>15</v>
      </c>
      <c r="I27" s="254">
        <v>14</v>
      </c>
      <c r="J27" s="254" t="s">
        <v>446</v>
      </c>
      <c r="K27" s="254">
        <v>6</v>
      </c>
    </row>
    <row r="28" spans="1:11" s="252" customFormat="1" ht="12" customHeight="1">
      <c r="A28" s="221" t="s">
        <v>385</v>
      </c>
      <c r="B28" s="275">
        <v>210</v>
      </c>
      <c r="C28" s="254">
        <v>30</v>
      </c>
      <c r="D28" s="254">
        <v>27</v>
      </c>
      <c r="E28" s="254">
        <v>12</v>
      </c>
      <c r="F28" s="254">
        <v>9</v>
      </c>
      <c r="G28" s="276">
        <v>44</v>
      </c>
      <c r="H28" s="276">
        <v>11</v>
      </c>
      <c r="I28" s="254">
        <v>11</v>
      </c>
      <c r="J28" s="254" t="s">
        <v>446</v>
      </c>
      <c r="K28" s="254">
        <v>2</v>
      </c>
    </row>
    <row r="29" spans="1:11" s="252" customFormat="1" ht="12" customHeight="1" thickBot="1">
      <c r="A29" s="221" t="s">
        <v>384</v>
      </c>
      <c r="B29" s="275">
        <v>227</v>
      </c>
      <c r="C29" s="254">
        <v>31</v>
      </c>
      <c r="D29" s="254">
        <v>30</v>
      </c>
      <c r="E29" s="254">
        <v>10</v>
      </c>
      <c r="F29" s="254">
        <v>9</v>
      </c>
      <c r="G29" s="276">
        <v>30</v>
      </c>
      <c r="H29" s="276">
        <v>11</v>
      </c>
      <c r="I29" s="254">
        <v>6</v>
      </c>
      <c r="J29" s="254" t="s">
        <v>446</v>
      </c>
      <c r="K29" s="254">
        <v>2</v>
      </c>
    </row>
    <row r="30" spans="1:11" s="94" customFormat="1" ht="12.75" customHeight="1">
      <c r="A30" s="82" t="s">
        <v>407</v>
      </c>
      <c r="B30" s="267" t="s">
        <v>475</v>
      </c>
      <c r="C30" s="266" t="s">
        <v>474</v>
      </c>
      <c r="D30" s="265" t="s">
        <v>473</v>
      </c>
      <c r="E30" s="265" t="s">
        <v>472</v>
      </c>
      <c r="F30" s="265" t="s">
        <v>471</v>
      </c>
      <c r="G30" s="265" t="s">
        <v>470</v>
      </c>
      <c r="H30" s="265" t="s">
        <v>469</v>
      </c>
      <c r="I30" s="267" t="s">
        <v>468</v>
      </c>
      <c r="J30" s="266" t="s">
        <v>467</v>
      </c>
      <c r="K30" s="267" t="s">
        <v>466</v>
      </c>
    </row>
    <row r="31" spans="1:11" s="252" customFormat="1" ht="12" customHeight="1">
      <c r="A31" s="232">
        <f>A12</f>
        <v>20</v>
      </c>
      <c r="B31" s="255" t="s">
        <v>446</v>
      </c>
      <c r="C31" s="254">
        <v>98</v>
      </c>
      <c r="D31" s="254">
        <v>431</v>
      </c>
      <c r="E31" s="254" t="s">
        <v>446</v>
      </c>
      <c r="F31" s="254" t="s">
        <v>446</v>
      </c>
      <c r="G31" s="254" t="s">
        <v>446</v>
      </c>
      <c r="H31" s="254" t="s">
        <v>446</v>
      </c>
      <c r="I31" s="254" t="s">
        <v>446</v>
      </c>
      <c r="J31" s="254">
        <v>52</v>
      </c>
      <c r="K31" s="255" t="s">
        <v>446</v>
      </c>
    </row>
    <row r="32" spans="1:11" s="252" customFormat="1" ht="12" customHeight="1">
      <c r="A32" s="231">
        <f>A31+1</f>
        <v>21</v>
      </c>
      <c r="B32" s="255" t="s">
        <v>446</v>
      </c>
      <c r="C32" s="254">
        <v>107</v>
      </c>
      <c r="D32" s="254">
        <v>397</v>
      </c>
      <c r="E32" s="254">
        <v>1</v>
      </c>
      <c r="F32" s="254" t="s">
        <v>446</v>
      </c>
      <c r="G32" s="254" t="s">
        <v>446</v>
      </c>
      <c r="H32" s="254" t="s">
        <v>446</v>
      </c>
      <c r="I32" s="254" t="s">
        <v>446</v>
      </c>
      <c r="J32" s="254">
        <v>24</v>
      </c>
      <c r="K32" s="255" t="s">
        <v>446</v>
      </c>
    </row>
    <row r="33" spans="1:11" s="252" customFormat="1" ht="12" customHeight="1">
      <c r="A33" s="231">
        <f>A32+1</f>
        <v>22</v>
      </c>
      <c r="B33" s="255" t="s">
        <v>446</v>
      </c>
      <c r="C33" s="254">
        <v>123</v>
      </c>
      <c r="D33" s="254">
        <v>445</v>
      </c>
      <c r="E33" s="254" t="s">
        <v>446</v>
      </c>
      <c r="F33" s="254" t="s">
        <v>446</v>
      </c>
      <c r="G33" s="254" t="s">
        <v>446</v>
      </c>
      <c r="H33" s="254" t="s">
        <v>446</v>
      </c>
      <c r="I33" s="254" t="s">
        <v>446</v>
      </c>
      <c r="J33" s="254">
        <v>29</v>
      </c>
      <c r="K33" s="255" t="s">
        <v>446</v>
      </c>
    </row>
    <row r="34" spans="1:11" s="252" customFormat="1" ht="12" customHeight="1">
      <c r="A34" s="231">
        <f>A33+1</f>
        <v>23</v>
      </c>
      <c r="B34" s="255" t="s">
        <v>446</v>
      </c>
      <c r="C34" s="255">
        <v>118</v>
      </c>
      <c r="D34" s="255">
        <v>370</v>
      </c>
      <c r="E34" s="255" t="s">
        <v>446</v>
      </c>
      <c r="F34" s="255" t="s">
        <v>446</v>
      </c>
      <c r="G34" s="255" t="s">
        <v>446</v>
      </c>
      <c r="H34" s="255" t="s">
        <v>446</v>
      </c>
      <c r="I34" s="255" t="s">
        <v>446</v>
      </c>
      <c r="J34" s="255">
        <v>29</v>
      </c>
      <c r="K34" s="255" t="s">
        <v>446</v>
      </c>
    </row>
    <row r="35" spans="1:11" s="259" customFormat="1" ht="12" customHeight="1">
      <c r="A35" s="229">
        <f>A34+1</f>
        <v>24</v>
      </c>
      <c r="B35" s="255" t="s">
        <v>446</v>
      </c>
      <c r="C35" s="273">
        <v>102</v>
      </c>
      <c r="D35" s="273">
        <v>396</v>
      </c>
      <c r="E35" s="255" t="s">
        <v>446</v>
      </c>
      <c r="F35" s="255" t="s">
        <v>446</v>
      </c>
      <c r="G35" s="255" t="s">
        <v>446</v>
      </c>
      <c r="H35" s="255" t="s">
        <v>446</v>
      </c>
      <c r="I35" s="255" t="s">
        <v>446</v>
      </c>
      <c r="J35" s="271">
        <v>48</v>
      </c>
      <c r="K35" s="255" t="s">
        <v>446</v>
      </c>
    </row>
    <row r="36" spans="1:11" s="252" customFormat="1" ht="5.25" customHeight="1">
      <c r="A36" s="258"/>
      <c r="B36" s="268"/>
      <c r="C36" s="257"/>
      <c r="D36" s="257"/>
      <c r="E36" s="257"/>
      <c r="F36" s="272"/>
      <c r="G36" s="272"/>
      <c r="H36" s="272"/>
      <c r="I36" s="272"/>
      <c r="J36" s="257"/>
      <c r="K36" s="268"/>
    </row>
    <row r="37" spans="1:11" s="252" customFormat="1" ht="12" customHeight="1">
      <c r="A37" s="256">
        <f>A35</f>
        <v>24</v>
      </c>
      <c r="B37" s="255" t="s">
        <v>446</v>
      </c>
      <c r="C37" s="254">
        <v>2</v>
      </c>
      <c r="D37" s="254">
        <v>28</v>
      </c>
      <c r="E37" s="255" t="s">
        <v>446</v>
      </c>
      <c r="F37" s="255" t="s">
        <v>446</v>
      </c>
      <c r="G37" s="255" t="s">
        <v>446</v>
      </c>
      <c r="H37" s="255" t="s">
        <v>446</v>
      </c>
      <c r="I37" s="255" t="s">
        <v>446</v>
      </c>
      <c r="J37" s="254">
        <v>2</v>
      </c>
      <c r="K37" s="255" t="s">
        <v>446</v>
      </c>
    </row>
    <row r="38" spans="1:11" s="252" customFormat="1" ht="12" customHeight="1">
      <c r="A38" s="221" t="s">
        <v>394</v>
      </c>
      <c r="B38" s="255" t="s">
        <v>446</v>
      </c>
      <c r="C38" s="254">
        <v>9</v>
      </c>
      <c r="D38" s="254">
        <v>33</v>
      </c>
      <c r="E38" s="255" t="s">
        <v>446</v>
      </c>
      <c r="F38" s="255" t="s">
        <v>446</v>
      </c>
      <c r="G38" s="255" t="s">
        <v>446</v>
      </c>
      <c r="H38" s="255" t="s">
        <v>446</v>
      </c>
      <c r="I38" s="255" t="s">
        <v>446</v>
      </c>
      <c r="J38" s="254">
        <v>7</v>
      </c>
      <c r="K38" s="255" t="s">
        <v>446</v>
      </c>
    </row>
    <row r="39" spans="1:11" s="252" customFormat="1" ht="12" customHeight="1">
      <c r="A39" s="221" t="s">
        <v>393</v>
      </c>
      <c r="B39" s="255" t="s">
        <v>446</v>
      </c>
      <c r="C39" s="254">
        <v>21</v>
      </c>
      <c r="D39" s="254">
        <v>45</v>
      </c>
      <c r="E39" s="255" t="s">
        <v>446</v>
      </c>
      <c r="F39" s="255" t="s">
        <v>446</v>
      </c>
      <c r="G39" s="255" t="s">
        <v>446</v>
      </c>
      <c r="H39" s="255" t="s">
        <v>446</v>
      </c>
      <c r="I39" s="255" t="s">
        <v>446</v>
      </c>
      <c r="J39" s="254">
        <v>12</v>
      </c>
      <c r="K39" s="255" t="s">
        <v>446</v>
      </c>
    </row>
    <row r="40" spans="1:11" s="252" customFormat="1" ht="12" customHeight="1">
      <c r="A40" s="221" t="s">
        <v>392</v>
      </c>
      <c r="B40" s="255" t="s">
        <v>446</v>
      </c>
      <c r="C40" s="254">
        <v>28</v>
      </c>
      <c r="D40" s="254">
        <v>51</v>
      </c>
      <c r="E40" s="255" t="s">
        <v>446</v>
      </c>
      <c r="F40" s="255" t="s">
        <v>446</v>
      </c>
      <c r="G40" s="255" t="s">
        <v>446</v>
      </c>
      <c r="H40" s="255" t="s">
        <v>446</v>
      </c>
      <c r="I40" s="255" t="s">
        <v>446</v>
      </c>
      <c r="J40" s="254">
        <v>16</v>
      </c>
      <c r="K40" s="255" t="s">
        <v>446</v>
      </c>
    </row>
    <row r="41" spans="1:11" s="252" customFormat="1" ht="12" customHeight="1">
      <c r="A41" s="221" t="s">
        <v>391</v>
      </c>
      <c r="B41" s="255" t="s">
        <v>446</v>
      </c>
      <c r="C41" s="254">
        <v>7</v>
      </c>
      <c r="D41" s="254">
        <v>24</v>
      </c>
      <c r="E41" s="255" t="s">
        <v>446</v>
      </c>
      <c r="F41" s="255" t="s">
        <v>446</v>
      </c>
      <c r="G41" s="255" t="s">
        <v>446</v>
      </c>
      <c r="H41" s="255" t="s">
        <v>446</v>
      </c>
      <c r="I41" s="255" t="s">
        <v>446</v>
      </c>
      <c r="J41" s="254">
        <v>0</v>
      </c>
      <c r="K41" s="255" t="s">
        <v>446</v>
      </c>
    </row>
    <row r="42" spans="1:11" s="252" customFormat="1" ht="12" customHeight="1">
      <c r="A42" s="221" t="s">
        <v>390</v>
      </c>
      <c r="B42" s="255" t="s">
        <v>446</v>
      </c>
      <c r="C42" s="254">
        <v>7</v>
      </c>
      <c r="D42" s="254">
        <v>28</v>
      </c>
      <c r="E42" s="255" t="s">
        <v>446</v>
      </c>
      <c r="F42" s="255" t="s">
        <v>446</v>
      </c>
      <c r="G42" s="255" t="s">
        <v>446</v>
      </c>
      <c r="H42" s="255" t="s">
        <v>446</v>
      </c>
      <c r="I42" s="255" t="s">
        <v>446</v>
      </c>
      <c r="J42" s="254">
        <v>4</v>
      </c>
      <c r="K42" s="255" t="s">
        <v>446</v>
      </c>
    </row>
    <row r="43" spans="1:11" s="252" customFormat="1" ht="12" customHeight="1">
      <c r="A43" s="221" t="s">
        <v>389</v>
      </c>
      <c r="B43" s="255" t="s">
        <v>446</v>
      </c>
      <c r="C43" s="254">
        <v>5</v>
      </c>
      <c r="D43" s="254">
        <v>19</v>
      </c>
      <c r="E43" s="255" t="s">
        <v>446</v>
      </c>
      <c r="F43" s="255" t="s">
        <v>446</v>
      </c>
      <c r="G43" s="255" t="s">
        <v>446</v>
      </c>
      <c r="H43" s="255" t="s">
        <v>446</v>
      </c>
      <c r="I43" s="255" t="s">
        <v>446</v>
      </c>
      <c r="J43" s="254">
        <v>1</v>
      </c>
      <c r="K43" s="255" t="s">
        <v>446</v>
      </c>
    </row>
    <row r="44" spans="1:11" s="252" customFormat="1" ht="12" customHeight="1">
      <c r="A44" s="221" t="s">
        <v>388</v>
      </c>
      <c r="B44" s="255" t="s">
        <v>446</v>
      </c>
      <c r="C44" s="254">
        <v>6</v>
      </c>
      <c r="D44" s="254">
        <v>42</v>
      </c>
      <c r="E44" s="255" t="s">
        <v>446</v>
      </c>
      <c r="F44" s="255" t="s">
        <v>446</v>
      </c>
      <c r="G44" s="255" t="s">
        <v>446</v>
      </c>
      <c r="H44" s="255" t="s">
        <v>446</v>
      </c>
      <c r="I44" s="255" t="s">
        <v>446</v>
      </c>
      <c r="J44" s="254">
        <v>0</v>
      </c>
      <c r="K44" s="255" t="s">
        <v>446</v>
      </c>
    </row>
    <row r="45" spans="1:11" s="252" customFormat="1" ht="12" customHeight="1">
      <c r="A45" s="221" t="s">
        <v>387</v>
      </c>
      <c r="B45" s="255" t="s">
        <v>446</v>
      </c>
      <c r="C45" s="254">
        <v>3</v>
      </c>
      <c r="D45" s="254">
        <v>39</v>
      </c>
      <c r="E45" s="255" t="s">
        <v>446</v>
      </c>
      <c r="F45" s="255" t="s">
        <v>446</v>
      </c>
      <c r="G45" s="255" t="s">
        <v>446</v>
      </c>
      <c r="H45" s="255" t="s">
        <v>446</v>
      </c>
      <c r="I45" s="255" t="s">
        <v>446</v>
      </c>
      <c r="J45" s="254">
        <v>1</v>
      </c>
      <c r="K45" s="255" t="s">
        <v>446</v>
      </c>
    </row>
    <row r="46" spans="1:11" s="252" customFormat="1" ht="12" customHeight="1">
      <c r="A46" s="221" t="s">
        <v>386</v>
      </c>
      <c r="B46" s="255" t="s">
        <v>446</v>
      </c>
      <c r="C46" s="254">
        <v>7</v>
      </c>
      <c r="D46" s="254">
        <v>24</v>
      </c>
      <c r="E46" s="255" t="s">
        <v>446</v>
      </c>
      <c r="F46" s="255" t="s">
        <v>446</v>
      </c>
      <c r="G46" s="255" t="s">
        <v>446</v>
      </c>
      <c r="H46" s="255" t="s">
        <v>446</v>
      </c>
      <c r="I46" s="255" t="s">
        <v>446</v>
      </c>
      <c r="J46" s="254">
        <v>1</v>
      </c>
      <c r="K46" s="255" t="s">
        <v>446</v>
      </c>
    </row>
    <row r="47" spans="1:11" s="252" customFormat="1" ht="12.75" customHeight="1">
      <c r="A47" s="221" t="s">
        <v>385</v>
      </c>
      <c r="B47" s="255" t="s">
        <v>446</v>
      </c>
      <c r="C47" s="254">
        <v>1</v>
      </c>
      <c r="D47" s="254">
        <v>26</v>
      </c>
      <c r="E47" s="255" t="s">
        <v>446</v>
      </c>
      <c r="F47" s="255" t="s">
        <v>446</v>
      </c>
      <c r="G47" s="255" t="s">
        <v>446</v>
      </c>
      <c r="H47" s="255" t="s">
        <v>446</v>
      </c>
      <c r="I47" s="255" t="s">
        <v>446</v>
      </c>
      <c r="J47" s="254">
        <v>3</v>
      </c>
      <c r="K47" s="255" t="s">
        <v>446</v>
      </c>
    </row>
    <row r="48" spans="1:11" s="252" customFormat="1" ht="12.75" customHeight="1" thickBot="1">
      <c r="A48" s="221" t="s">
        <v>384</v>
      </c>
      <c r="B48" s="255" t="s">
        <v>446</v>
      </c>
      <c r="C48" s="254">
        <v>6</v>
      </c>
      <c r="D48" s="253">
        <v>37</v>
      </c>
      <c r="E48" s="255" t="s">
        <v>446</v>
      </c>
      <c r="F48" s="255" t="s">
        <v>446</v>
      </c>
      <c r="G48" s="255" t="s">
        <v>446</v>
      </c>
      <c r="H48" s="255" t="s">
        <v>446</v>
      </c>
      <c r="I48" s="255" t="s">
        <v>446</v>
      </c>
      <c r="J48" s="254">
        <v>1</v>
      </c>
      <c r="K48" s="255" t="s">
        <v>446</v>
      </c>
    </row>
    <row r="49" spans="1:11" s="94" customFormat="1" ht="12.75" customHeight="1">
      <c r="A49" s="82" t="s">
        <v>407</v>
      </c>
      <c r="B49" s="267" t="s">
        <v>465</v>
      </c>
      <c r="C49" s="266" t="s">
        <v>464</v>
      </c>
      <c r="D49" s="265" t="s">
        <v>463</v>
      </c>
      <c r="E49" s="265" t="s">
        <v>462</v>
      </c>
      <c r="F49" s="265" t="s">
        <v>461</v>
      </c>
      <c r="G49" s="265" t="s">
        <v>460</v>
      </c>
      <c r="H49" s="265" t="s">
        <v>459</v>
      </c>
      <c r="I49" s="266" t="s">
        <v>458</v>
      </c>
      <c r="J49" s="265" t="s">
        <v>457</v>
      </c>
      <c r="K49" s="267" t="s">
        <v>456</v>
      </c>
    </row>
    <row r="50" spans="1:11" s="252" customFormat="1" ht="12" customHeight="1">
      <c r="A50" s="232">
        <f>A31</f>
        <v>20</v>
      </c>
      <c r="B50" s="254" t="s">
        <v>446</v>
      </c>
      <c r="C50" s="255" t="s">
        <v>446</v>
      </c>
      <c r="D50" s="254">
        <v>199</v>
      </c>
      <c r="E50" s="254">
        <v>275</v>
      </c>
      <c r="F50" s="254" t="s">
        <v>446</v>
      </c>
      <c r="G50" s="254" t="s">
        <v>446</v>
      </c>
      <c r="H50" s="254">
        <v>43</v>
      </c>
      <c r="I50" s="254">
        <v>89</v>
      </c>
      <c r="J50" s="254" t="s">
        <v>446</v>
      </c>
      <c r="K50" s="255">
        <v>73</v>
      </c>
    </row>
    <row r="51" spans="1:11" s="252" customFormat="1" ht="12" customHeight="1">
      <c r="A51" s="231">
        <f>A50+1</f>
        <v>21</v>
      </c>
      <c r="B51" s="254" t="s">
        <v>446</v>
      </c>
      <c r="C51" s="255" t="s">
        <v>446</v>
      </c>
      <c r="D51" s="254">
        <v>167</v>
      </c>
      <c r="E51" s="254">
        <v>263</v>
      </c>
      <c r="F51" s="254" t="s">
        <v>446</v>
      </c>
      <c r="G51" s="254" t="s">
        <v>446</v>
      </c>
      <c r="H51" s="254">
        <v>40</v>
      </c>
      <c r="I51" s="254">
        <v>81</v>
      </c>
      <c r="J51" s="254" t="s">
        <v>446</v>
      </c>
      <c r="K51" s="255">
        <v>91</v>
      </c>
    </row>
    <row r="52" spans="1:11" s="252" customFormat="1" ht="12" customHeight="1">
      <c r="A52" s="231">
        <f>A51+1</f>
        <v>22</v>
      </c>
      <c r="B52" s="254" t="s">
        <v>446</v>
      </c>
      <c r="C52" s="255" t="s">
        <v>446</v>
      </c>
      <c r="D52" s="254">
        <v>167</v>
      </c>
      <c r="E52" s="254">
        <v>277</v>
      </c>
      <c r="F52" s="254" t="s">
        <v>446</v>
      </c>
      <c r="G52" s="254" t="s">
        <v>446</v>
      </c>
      <c r="H52" s="254">
        <v>43</v>
      </c>
      <c r="I52" s="254">
        <v>68</v>
      </c>
      <c r="J52" s="254" t="s">
        <v>446</v>
      </c>
      <c r="K52" s="255">
        <v>89</v>
      </c>
    </row>
    <row r="53" spans="1:11" s="252" customFormat="1" ht="12" customHeight="1">
      <c r="A53" s="231">
        <f>A52+1</f>
        <v>23</v>
      </c>
      <c r="B53" s="254" t="s">
        <v>446</v>
      </c>
      <c r="C53" s="255" t="s">
        <v>446</v>
      </c>
      <c r="D53" s="255">
        <v>155</v>
      </c>
      <c r="E53" s="255">
        <v>303</v>
      </c>
      <c r="F53" s="255" t="s">
        <v>446</v>
      </c>
      <c r="G53" s="255" t="s">
        <v>446</v>
      </c>
      <c r="H53" s="255">
        <v>39</v>
      </c>
      <c r="I53" s="255">
        <v>80</v>
      </c>
      <c r="J53" s="254" t="s">
        <v>446</v>
      </c>
      <c r="K53" s="255">
        <v>72</v>
      </c>
    </row>
    <row r="54" spans="1:11" s="259" customFormat="1" ht="12" customHeight="1">
      <c r="A54" s="229">
        <f>A53+1</f>
        <v>24</v>
      </c>
      <c r="B54" s="254" t="s">
        <v>446</v>
      </c>
      <c r="C54" s="255" t="s">
        <v>446</v>
      </c>
      <c r="D54" s="270">
        <v>145</v>
      </c>
      <c r="E54" s="270">
        <v>263</v>
      </c>
      <c r="F54" s="255" t="s">
        <v>446</v>
      </c>
      <c r="G54" s="255" t="s">
        <v>446</v>
      </c>
      <c r="H54" s="270">
        <v>33</v>
      </c>
      <c r="I54" s="270">
        <v>95</v>
      </c>
      <c r="J54" s="254" t="s">
        <v>446</v>
      </c>
      <c r="K54" s="269">
        <v>66</v>
      </c>
    </row>
    <row r="55" spans="1:11" s="252" customFormat="1" ht="5.25" customHeight="1">
      <c r="A55" s="258"/>
      <c r="B55" s="257"/>
      <c r="C55" s="268"/>
      <c r="D55" s="257"/>
      <c r="E55" s="257"/>
      <c r="F55" s="257"/>
      <c r="G55" s="257"/>
      <c r="H55" s="257"/>
      <c r="I55" s="257"/>
      <c r="J55" s="257"/>
      <c r="K55" s="268"/>
    </row>
    <row r="56" spans="1:11" s="252" customFormat="1" ht="12" customHeight="1">
      <c r="A56" s="256">
        <f>A54</f>
        <v>24</v>
      </c>
      <c r="B56" s="254" t="s">
        <v>446</v>
      </c>
      <c r="C56" s="255" t="s">
        <v>446</v>
      </c>
      <c r="D56" s="254">
        <v>15</v>
      </c>
      <c r="E56" s="254">
        <v>26</v>
      </c>
      <c r="F56" s="255" t="s">
        <v>446</v>
      </c>
      <c r="G56" s="255" t="s">
        <v>446</v>
      </c>
      <c r="H56" s="254">
        <v>3</v>
      </c>
      <c r="I56" s="254">
        <v>8</v>
      </c>
      <c r="J56" s="254" t="s">
        <v>446</v>
      </c>
      <c r="K56" s="255">
        <v>4</v>
      </c>
    </row>
    <row r="57" spans="1:11" s="252" customFormat="1" ht="12" customHeight="1">
      <c r="A57" s="221" t="s">
        <v>394</v>
      </c>
      <c r="B57" s="254" t="s">
        <v>446</v>
      </c>
      <c r="C57" s="255" t="s">
        <v>446</v>
      </c>
      <c r="D57" s="254">
        <v>14</v>
      </c>
      <c r="E57" s="254">
        <v>25</v>
      </c>
      <c r="F57" s="255" t="s">
        <v>446</v>
      </c>
      <c r="G57" s="255" t="s">
        <v>446</v>
      </c>
      <c r="H57" s="254">
        <v>2</v>
      </c>
      <c r="I57" s="254">
        <v>6</v>
      </c>
      <c r="J57" s="254" t="s">
        <v>446</v>
      </c>
      <c r="K57" s="255">
        <v>8</v>
      </c>
    </row>
    <row r="58" spans="1:11" s="252" customFormat="1" ht="12" customHeight="1">
      <c r="A58" s="221" t="s">
        <v>393</v>
      </c>
      <c r="B58" s="254" t="s">
        <v>446</v>
      </c>
      <c r="C58" s="255" t="s">
        <v>446</v>
      </c>
      <c r="D58" s="254">
        <v>14</v>
      </c>
      <c r="E58" s="254">
        <v>35</v>
      </c>
      <c r="F58" s="255" t="s">
        <v>446</v>
      </c>
      <c r="G58" s="255" t="s">
        <v>446</v>
      </c>
      <c r="H58" s="254">
        <v>5</v>
      </c>
      <c r="I58" s="254">
        <v>15</v>
      </c>
      <c r="J58" s="254" t="s">
        <v>446</v>
      </c>
      <c r="K58" s="254">
        <v>14</v>
      </c>
    </row>
    <row r="59" spans="1:11" s="252" customFormat="1" ht="12" customHeight="1">
      <c r="A59" s="221" t="s">
        <v>392</v>
      </c>
      <c r="B59" s="254" t="s">
        <v>446</v>
      </c>
      <c r="C59" s="255" t="s">
        <v>446</v>
      </c>
      <c r="D59" s="254">
        <v>16</v>
      </c>
      <c r="E59" s="254">
        <v>30</v>
      </c>
      <c r="F59" s="255" t="s">
        <v>446</v>
      </c>
      <c r="G59" s="255" t="s">
        <v>446</v>
      </c>
      <c r="H59" s="254">
        <v>4</v>
      </c>
      <c r="I59" s="254">
        <v>12</v>
      </c>
      <c r="J59" s="254" t="s">
        <v>446</v>
      </c>
      <c r="K59" s="254">
        <v>5</v>
      </c>
    </row>
    <row r="60" spans="1:11" s="252" customFormat="1" ht="12" customHeight="1">
      <c r="A60" s="221" t="s">
        <v>391</v>
      </c>
      <c r="B60" s="254" t="s">
        <v>446</v>
      </c>
      <c r="C60" s="255" t="s">
        <v>446</v>
      </c>
      <c r="D60" s="254">
        <v>7</v>
      </c>
      <c r="E60" s="254">
        <v>17</v>
      </c>
      <c r="F60" s="255" t="s">
        <v>446</v>
      </c>
      <c r="G60" s="255" t="s">
        <v>446</v>
      </c>
      <c r="H60" s="254">
        <v>2</v>
      </c>
      <c r="I60" s="254">
        <v>10</v>
      </c>
      <c r="J60" s="254" t="s">
        <v>446</v>
      </c>
      <c r="K60" s="254">
        <v>7</v>
      </c>
    </row>
    <row r="61" spans="1:11" s="252" customFormat="1" ht="12" customHeight="1">
      <c r="A61" s="221" t="s">
        <v>390</v>
      </c>
      <c r="B61" s="254" t="s">
        <v>446</v>
      </c>
      <c r="C61" s="255" t="s">
        <v>446</v>
      </c>
      <c r="D61" s="254">
        <v>3</v>
      </c>
      <c r="E61" s="254">
        <v>18</v>
      </c>
      <c r="F61" s="255" t="s">
        <v>446</v>
      </c>
      <c r="G61" s="255" t="s">
        <v>446</v>
      </c>
      <c r="H61" s="254">
        <v>5</v>
      </c>
      <c r="I61" s="254">
        <v>10</v>
      </c>
      <c r="J61" s="254" t="s">
        <v>446</v>
      </c>
      <c r="K61" s="254">
        <v>4</v>
      </c>
    </row>
    <row r="62" spans="1:11" s="252" customFormat="1" ht="12" customHeight="1">
      <c r="A62" s="221" t="s">
        <v>389</v>
      </c>
      <c r="B62" s="254" t="s">
        <v>446</v>
      </c>
      <c r="C62" s="255" t="s">
        <v>446</v>
      </c>
      <c r="D62" s="254">
        <v>9</v>
      </c>
      <c r="E62" s="254">
        <v>22</v>
      </c>
      <c r="F62" s="255" t="s">
        <v>446</v>
      </c>
      <c r="G62" s="255" t="s">
        <v>446</v>
      </c>
      <c r="H62" s="254">
        <v>0</v>
      </c>
      <c r="I62" s="254">
        <v>4</v>
      </c>
      <c r="J62" s="254" t="s">
        <v>446</v>
      </c>
      <c r="K62" s="254">
        <v>3</v>
      </c>
    </row>
    <row r="63" spans="1:11" s="252" customFormat="1" ht="12" customHeight="1">
      <c r="A63" s="221" t="s">
        <v>388</v>
      </c>
      <c r="B63" s="254" t="s">
        <v>446</v>
      </c>
      <c r="C63" s="255" t="s">
        <v>446</v>
      </c>
      <c r="D63" s="254">
        <v>22</v>
      </c>
      <c r="E63" s="254">
        <v>17</v>
      </c>
      <c r="F63" s="255" t="s">
        <v>446</v>
      </c>
      <c r="G63" s="255" t="s">
        <v>446</v>
      </c>
      <c r="H63" s="254">
        <v>1</v>
      </c>
      <c r="I63" s="254">
        <v>6</v>
      </c>
      <c r="J63" s="254" t="s">
        <v>446</v>
      </c>
      <c r="K63" s="254">
        <v>3</v>
      </c>
    </row>
    <row r="64" spans="1:11" s="252" customFormat="1" ht="12" customHeight="1">
      <c r="A64" s="221" t="s">
        <v>387</v>
      </c>
      <c r="B64" s="254" t="s">
        <v>446</v>
      </c>
      <c r="C64" s="255" t="s">
        <v>446</v>
      </c>
      <c r="D64" s="254">
        <v>8</v>
      </c>
      <c r="E64" s="254">
        <v>12</v>
      </c>
      <c r="F64" s="255" t="s">
        <v>446</v>
      </c>
      <c r="G64" s="255" t="s">
        <v>446</v>
      </c>
      <c r="H64" s="254">
        <v>3</v>
      </c>
      <c r="I64" s="254">
        <v>9</v>
      </c>
      <c r="J64" s="254" t="s">
        <v>446</v>
      </c>
      <c r="K64" s="254">
        <v>0</v>
      </c>
    </row>
    <row r="65" spans="1:11" s="252" customFormat="1" ht="12" customHeight="1">
      <c r="A65" s="221" t="s">
        <v>386</v>
      </c>
      <c r="B65" s="254" t="s">
        <v>446</v>
      </c>
      <c r="C65" s="255" t="s">
        <v>446</v>
      </c>
      <c r="D65" s="254">
        <v>15</v>
      </c>
      <c r="E65" s="254">
        <v>20</v>
      </c>
      <c r="F65" s="255" t="s">
        <v>446</v>
      </c>
      <c r="G65" s="255" t="s">
        <v>446</v>
      </c>
      <c r="H65" s="254">
        <v>2</v>
      </c>
      <c r="I65" s="254">
        <v>1</v>
      </c>
      <c r="J65" s="254" t="s">
        <v>446</v>
      </c>
      <c r="K65" s="254">
        <v>13</v>
      </c>
    </row>
    <row r="66" spans="1:11" s="252" customFormat="1" ht="12" customHeight="1">
      <c r="A66" s="221" t="s">
        <v>385</v>
      </c>
      <c r="B66" s="254" t="s">
        <v>446</v>
      </c>
      <c r="C66" s="255" t="s">
        <v>446</v>
      </c>
      <c r="D66" s="254">
        <v>8</v>
      </c>
      <c r="E66" s="254">
        <v>15</v>
      </c>
      <c r="F66" s="255" t="s">
        <v>446</v>
      </c>
      <c r="G66" s="255" t="s">
        <v>446</v>
      </c>
      <c r="H66" s="254">
        <v>4</v>
      </c>
      <c r="I66" s="254">
        <v>6</v>
      </c>
      <c r="J66" s="254" t="s">
        <v>446</v>
      </c>
      <c r="K66" s="254">
        <v>1</v>
      </c>
    </row>
    <row r="67" spans="1:11" s="252" customFormat="1" ht="12" customHeight="1" thickBot="1">
      <c r="A67" s="221" t="s">
        <v>384</v>
      </c>
      <c r="B67" s="254" t="s">
        <v>446</v>
      </c>
      <c r="C67" s="255" t="s">
        <v>446</v>
      </c>
      <c r="D67" s="254">
        <v>14</v>
      </c>
      <c r="E67" s="254">
        <v>26</v>
      </c>
      <c r="F67" s="255" t="s">
        <v>446</v>
      </c>
      <c r="G67" s="255" t="s">
        <v>446</v>
      </c>
      <c r="H67" s="254">
        <v>2</v>
      </c>
      <c r="I67" s="254">
        <v>8</v>
      </c>
      <c r="J67" s="254" t="s">
        <v>446</v>
      </c>
      <c r="K67" s="254">
        <v>4</v>
      </c>
    </row>
    <row r="68" spans="1:11" s="94" customFormat="1" ht="12.75" customHeight="1">
      <c r="A68" s="82" t="s">
        <v>407</v>
      </c>
      <c r="B68" s="266" t="s">
        <v>455</v>
      </c>
      <c r="C68" s="267" t="s">
        <v>454</v>
      </c>
      <c r="D68" s="266" t="s">
        <v>453</v>
      </c>
      <c r="E68" s="265" t="s">
        <v>452</v>
      </c>
      <c r="F68" s="265" t="s">
        <v>451</v>
      </c>
      <c r="G68" s="265" t="s">
        <v>450</v>
      </c>
      <c r="H68" s="265" t="s">
        <v>449</v>
      </c>
      <c r="I68" s="265" t="s">
        <v>448</v>
      </c>
      <c r="J68" s="264" t="s">
        <v>447</v>
      </c>
      <c r="K68" s="263"/>
    </row>
    <row r="69" spans="1:11" s="252" customFormat="1" ht="12" customHeight="1">
      <c r="A69" s="232">
        <f>A50</f>
        <v>20</v>
      </c>
      <c r="B69" s="255" t="s">
        <v>446</v>
      </c>
      <c r="C69" s="254" t="s">
        <v>446</v>
      </c>
      <c r="D69" s="254" t="s">
        <v>446</v>
      </c>
      <c r="E69" s="254" t="s">
        <v>446</v>
      </c>
      <c r="F69" s="254" t="s">
        <v>446</v>
      </c>
      <c r="G69" s="254" t="s">
        <v>446</v>
      </c>
      <c r="H69" s="254" t="s">
        <v>446</v>
      </c>
      <c r="I69" s="254" t="s">
        <v>446</v>
      </c>
      <c r="J69" s="254" t="s">
        <v>446</v>
      </c>
      <c r="K69" s="262"/>
    </row>
    <row r="70" spans="1:11" s="252" customFormat="1" ht="12" customHeight="1">
      <c r="A70" s="231">
        <f>A69+1</f>
        <v>21</v>
      </c>
      <c r="B70" s="255" t="s">
        <v>446</v>
      </c>
      <c r="C70" s="254" t="s">
        <v>446</v>
      </c>
      <c r="D70" s="254" t="s">
        <v>446</v>
      </c>
      <c r="E70" s="254" t="s">
        <v>446</v>
      </c>
      <c r="F70" s="254" t="s">
        <v>446</v>
      </c>
      <c r="G70" s="254" t="s">
        <v>446</v>
      </c>
      <c r="H70" s="254" t="s">
        <v>446</v>
      </c>
      <c r="I70" s="254" t="s">
        <v>446</v>
      </c>
      <c r="J70" s="254" t="s">
        <v>446</v>
      </c>
      <c r="K70" s="261"/>
    </row>
    <row r="71" spans="1:11" s="252" customFormat="1" ht="12" customHeight="1">
      <c r="A71" s="231">
        <f>A70+1</f>
        <v>22</v>
      </c>
      <c r="B71" s="255" t="s">
        <v>446</v>
      </c>
      <c r="C71" s="254" t="s">
        <v>446</v>
      </c>
      <c r="D71" s="254" t="s">
        <v>446</v>
      </c>
      <c r="E71" s="254" t="s">
        <v>446</v>
      </c>
      <c r="F71" s="254" t="s">
        <v>446</v>
      </c>
      <c r="G71" s="254" t="s">
        <v>446</v>
      </c>
      <c r="H71" s="254" t="s">
        <v>446</v>
      </c>
      <c r="I71" s="254" t="s">
        <v>446</v>
      </c>
      <c r="J71" s="254" t="s">
        <v>446</v>
      </c>
      <c r="K71" s="261"/>
    </row>
    <row r="72" spans="1:11" s="252" customFormat="1" ht="12" customHeight="1">
      <c r="A72" s="231">
        <f>A71+1</f>
        <v>23</v>
      </c>
      <c r="B72" s="255" t="s">
        <v>446</v>
      </c>
      <c r="C72" s="254" t="s">
        <v>446</v>
      </c>
      <c r="D72" s="254" t="s">
        <v>446</v>
      </c>
      <c r="E72" s="254" t="s">
        <v>446</v>
      </c>
      <c r="F72" s="254" t="s">
        <v>446</v>
      </c>
      <c r="G72" s="254" t="s">
        <v>446</v>
      </c>
      <c r="H72" s="254" t="s">
        <v>446</v>
      </c>
      <c r="I72" s="254" t="s">
        <v>446</v>
      </c>
      <c r="J72" s="254" t="s">
        <v>446</v>
      </c>
      <c r="K72" s="261"/>
    </row>
    <row r="73" spans="1:11" s="259" customFormat="1" ht="12" customHeight="1">
      <c r="A73" s="229">
        <f>A72+1</f>
        <v>24</v>
      </c>
      <c r="B73" s="255" t="s">
        <v>446</v>
      </c>
      <c r="C73" s="254" t="s">
        <v>446</v>
      </c>
      <c r="D73" s="254" t="s">
        <v>446</v>
      </c>
      <c r="E73" s="254" t="s">
        <v>446</v>
      </c>
      <c r="F73" s="254" t="s">
        <v>446</v>
      </c>
      <c r="G73" s="254" t="s">
        <v>446</v>
      </c>
      <c r="H73" s="254" t="s">
        <v>446</v>
      </c>
      <c r="I73" s="254" t="s">
        <v>446</v>
      </c>
      <c r="J73" s="254" t="s">
        <v>446</v>
      </c>
      <c r="K73" s="260"/>
    </row>
    <row r="74" spans="1:11" s="252" customFormat="1" ht="5.25" customHeight="1">
      <c r="A74" s="258"/>
      <c r="B74" s="257"/>
      <c r="C74" s="257"/>
      <c r="D74" s="257"/>
      <c r="E74" s="257"/>
      <c r="F74" s="257"/>
      <c r="G74" s="257"/>
      <c r="H74" s="257"/>
      <c r="I74" s="257"/>
      <c r="J74" s="257"/>
      <c r="K74" s="257"/>
    </row>
    <row r="75" spans="1:11" s="252" customFormat="1" ht="12" customHeight="1">
      <c r="A75" s="256">
        <f>A73</f>
        <v>24</v>
      </c>
      <c r="B75" s="255" t="s">
        <v>446</v>
      </c>
      <c r="C75" s="254" t="s">
        <v>446</v>
      </c>
      <c r="D75" s="254" t="s">
        <v>446</v>
      </c>
      <c r="E75" s="254" t="s">
        <v>446</v>
      </c>
      <c r="F75" s="254" t="s">
        <v>446</v>
      </c>
      <c r="G75" s="254" t="s">
        <v>446</v>
      </c>
      <c r="H75" s="254" t="s">
        <v>446</v>
      </c>
      <c r="I75" s="254" t="s">
        <v>446</v>
      </c>
      <c r="J75" s="254" t="s">
        <v>446</v>
      </c>
      <c r="K75" s="254"/>
    </row>
    <row r="76" spans="1:11" s="252" customFormat="1" ht="12" customHeight="1">
      <c r="A76" s="221" t="s">
        <v>394</v>
      </c>
      <c r="B76" s="255" t="s">
        <v>446</v>
      </c>
      <c r="C76" s="254" t="s">
        <v>446</v>
      </c>
      <c r="D76" s="254" t="s">
        <v>446</v>
      </c>
      <c r="E76" s="254" t="s">
        <v>446</v>
      </c>
      <c r="F76" s="254" t="s">
        <v>446</v>
      </c>
      <c r="G76" s="254" t="s">
        <v>446</v>
      </c>
      <c r="H76" s="254" t="s">
        <v>446</v>
      </c>
      <c r="I76" s="254" t="s">
        <v>446</v>
      </c>
      <c r="J76" s="254" t="s">
        <v>446</v>
      </c>
      <c r="K76" s="254"/>
    </row>
    <row r="77" spans="1:11" s="252" customFormat="1" ht="12" customHeight="1">
      <c r="A77" s="221" t="s">
        <v>393</v>
      </c>
      <c r="B77" s="255" t="s">
        <v>446</v>
      </c>
      <c r="C77" s="254" t="s">
        <v>446</v>
      </c>
      <c r="D77" s="254" t="s">
        <v>446</v>
      </c>
      <c r="E77" s="254" t="s">
        <v>446</v>
      </c>
      <c r="F77" s="254" t="s">
        <v>446</v>
      </c>
      <c r="G77" s="254" t="s">
        <v>446</v>
      </c>
      <c r="H77" s="254" t="s">
        <v>446</v>
      </c>
      <c r="I77" s="254" t="s">
        <v>446</v>
      </c>
      <c r="J77" s="254" t="s">
        <v>446</v>
      </c>
      <c r="K77" s="254"/>
    </row>
    <row r="78" spans="1:11" s="252" customFormat="1" ht="12" customHeight="1">
      <c r="A78" s="221" t="s">
        <v>392</v>
      </c>
      <c r="B78" s="255" t="s">
        <v>446</v>
      </c>
      <c r="C78" s="254" t="s">
        <v>446</v>
      </c>
      <c r="D78" s="254" t="s">
        <v>446</v>
      </c>
      <c r="E78" s="254" t="s">
        <v>446</v>
      </c>
      <c r="F78" s="254" t="s">
        <v>446</v>
      </c>
      <c r="G78" s="254" t="s">
        <v>446</v>
      </c>
      <c r="H78" s="254" t="s">
        <v>446</v>
      </c>
      <c r="I78" s="254" t="s">
        <v>446</v>
      </c>
      <c r="J78" s="254" t="s">
        <v>446</v>
      </c>
      <c r="K78" s="254"/>
    </row>
    <row r="79" spans="1:11" s="252" customFormat="1" ht="12" customHeight="1">
      <c r="A79" s="221" t="s">
        <v>391</v>
      </c>
      <c r="B79" s="255" t="s">
        <v>446</v>
      </c>
      <c r="C79" s="254" t="s">
        <v>446</v>
      </c>
      <c r="D79" s="254" t="s">
        <v>446</v>
      </c>
      <c r="E79" s="254" t="s">
        <v>446</v>
      </c>
      <c r="F79" s="254" t="s">
        <v>446</v>
      </c>
      <c r="G79" s="254" t="s">
        <v>446</v>
      </c>
      <c r="H79" s="254" t="s">
        <v>446</v>
      </c>
      <c r="I79" s="254" t="s">
        <v>446</v>
      </c>
      <c r="J79" s="254" t="s">
        <v>446</v>
      </c>
      <c r="K79" s="254"/>
    </row>
    <row r="80" spans="1:11" s="252" customFormat="1" ht="12" customHeight="1">
      <c r="A80" s="221" t="s">
        <v>390</v>
      </c>
      <c r="B80" s="255" t="s">
        <v>446</v>
      </c>
      <c r="C80" s="254" t="s">
        <v>446</v>
      </c>
      <c r="D80" s="254" t="s">
        <v>446</v>
      </c>
      <c r="E80" s="254" t="s">
        <v>446</v>
      </c>
      <c r="F80" s="254" t="s">
        <v>446</v>
      </c>
      <c r="G80" s="254" t="s">
        <v>446</v>
      </c>
      <c r="H80" s="254" t="s">
        <v>446</v>
      </c>
      <c r="I80" s="254" t="s">
        <v>446</v>
      </c>
      <c r="J80" s="254" t="s">
        <v>446</v>
      </c>
      <c r="K80" s="254"/>
    </row>
    <row r="81" spans="1:11" s="252" customFormat="1" ht="12" customHeight="1">
      <c r="A81" s="221" t="s">
        <v>389</v>
      </c>
      <c r="B81" s="255" t="s">
        <v>446</v>
      </c>
      <c r="C81" s="254" t="s">
        <v>446</v>
      </c>
      <c r="D81" s="254" t="s">
        <v>446</v>
      </c>
      <c r="E81" s="254" t="s">
        <v>446</v>
      </c>
      <c r="F81" s="254" t="s">
        <v>446</v>
      </c>
      <c r="G81" s="254" t="s">
        <v>446</v>
      </c>
      <c r="H81" s="254" t="s">
        <v>446</v>
      </c>
      <c r="I81" s="254" t="s">
        <v>446</v>
      </c>
      <c r="J81" s="254" t="s">
        <v>446</v>
      </c>
      <c r="K81" s="254"/>
    </row>
    <row r="82" spans="1:11" s="252" customFormat="1" ht="12" customHeight="1">
      <c r="A82" s="221" t="s">
        <v>388</v>
      </c>
      <c r="B82" s="255" t="s">
        <v>446</v>
      </c>
      <c r="C82" s="254" t="s">
        <v>446</v>
      </c>
      <c r="D82" s="254" t="s">
        <v>446</v>
      </c>
      <c r="E82" s="254" t="s">
        <v>446</v>
      </c>
      <c r="F82" s="254" t="s">
        <v>446</v>
      </c>
      <c r="G82" s="254" t="s">
        <v>446</v>
      </c>
      <c r="H82" s="254" t="s">
        <v>446</v>
      </c>
      <c r="I82" s="254" t="s">
        <v>446</v>
      </c>
      <c r="J82" s="254" t="s">
        <v>446</v>
      </c>
      <c r="K82" s="254"/>
    </row>
    <row r="83" spans="1:11" s="252" customFormat="1" ht="12" customHeight="1">
      <c r="A83" s="221" t="s">
        <v>387</v>
      </c>
      <c r="B83" s="255" t="s">
        <v>446</v>
      </c>
      <c r="C83" s="254" t="s">
        <v>446</v>
      </c>
      <c r="D83" s="254" t="s">
        <v>446</v>
      </c>
      <c r="E83" s="254" t="s">
        <v>446</v>
      </c>
      <c r="F83" s="254" t="s">
        <v>446</v>
      </c>
      <c r="G83" s="254" t="s">
        <v>446</v>
      </c>
      <c r="H83" s="254" t="s">
        <v>446</v>
      </c>
      <c r="I83" s="254" t="s">
        <v>446</v>
      </c>
      <c r="J83" s="254" t="s">
        <v>446</v>
      </c>
      <c r="K83" s="254"/>
    </row>
    <row r="84" spans="1:11" s="252" customFormat="1" ht="12" customHeight="1">
      <c r="A84" s="221" t="s">
        <v>386</v>
      </c>
      <c r="B84" s="255" t="s">
        <v>446</v>
      </c>
      <c r="C84" s="254" t="s">
        <v>446</v>
      </c>
      <c r="D84" s="254" t="s">
        <v>446</v>
      </c>
      <c r="E84" s="254" t="s">
        <v>446</v>
      </c>
      <c r="F84" s="254" t="s">
        <v>446</v>
      </c>
      <c r="G84" s="254" t="s">
        <v>446</v>
      </c>
      <c r="H84" s="254" t="s">
        <v>446</v>
      </c>
      <c r="I84" s="254" t="s">
        <v>446</v>
      </c>
      <c r="J84" s="254" t="s">
        <v>446</v>
      </c>
      <c r="K84" s="254"/>
    </row>
    <row r="85" spans="1:11" s="252" customFormat="1" ht="12" customHeight="1">
      <c r="A85" s="221" t="s">
        <v>385</v>
      </c>
      <c r="B85" s="255" t="s">
        <v>446</v>
      </c>
      <c r="C85" s="254" t="s">
        <v>446</v>
      </c>
      <c r="D85" s="254" t="s">
        <v>446</v>
      </c>
      <c r="E85" s="254" t="s">
        <v>446</v>
      </c>
      <c r="F85" s="254" t="s">
        <v>446</v>
      </c>
      <c r="G85" s="254" t="s">
        <v>446</v>
      </c>
      <c r="H85" s="254" t="s">
        <v>446</v>
      </c>
      <c r="I85" s="254" t="s">
        <v>446</v>
      </c>
      <c r="J85" s="254" t="s">
        <v>446</v>
      </c>
      <c r="K85" s="254"/>
    </row>
    <row r="86" spans="1:11" s="252" customFormat="1" ht="12" customHeight="1" thickBot="1">
      <c r="A86" s="218" t="s">
        <v>384</v>
      </c>
      <c r="B86" s="482" t="s">
        <v>446</v>
      </c>
      <c r="C86" s="253" t="s">
        <v>446</v>
      </c>
      <c r="D86" s="253" t="s">
        <v>446</v>
      </c>
      <c r="E86" s="253" t="s">
        <v>446</v>
      </c>
      <c r="F86" s="253" t="s">
        <v>446</v>
      </c>
      <c r="G86" s="253" t="s">
        <v>446</v>
      </c>
      <c r="H86" s="253" t="s">
        <v>446</v>
      </c>
      <c r="I86" s="253" t="s">
        <v>446</v>
      </c>
      <c r="J86" s="253" t="s">
        <v>446</v>
      </c>
      <c r="K86" s="253"/>
    </row>
    <row r="87" s="94" customFormat="1" ht="15.75" customHeight="1">
      <c r="A87" s="124" t="s">
        <v>724</v>
      </c>
    </row>
  </sheetData>
  <sheetProtection/>
  <mergeCells count="1">
    <mergeCell ref="A1:L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19:A29 A38:A48 A57:A67 A76:A86" numberStoredAsText="1"/>
  </ignoredErrors>
</worksheet>
</file>

<file path=xl/worksheets/sheet9.xml><?xml version="1.0" encoding="utf-8"?>
<worksheet xmlns="http://schemas.openxmlformats.org/spreadsheetml/2006/main" xmlns:r="http://schemas.openxmlformats.org/officeDocument/2006/relationships">
  <dimension ref="A1:K87"/>
  <sheetViews>
    <sheetView showGridLines="0" zoomScaleSheetLayoutView="80" zoomScalePageLayoutView="0" workbookViewId="0" topLeftCell="A1">
      <selection activeCell="G73" sqref="G73"/>
    </sheetView>
  </sheetViews>
  <sheetFormatPr defaultColWidth="11.3984375" defaultRowHeight="14.25"/>
  <cols>
    <col min="1" max="1" width="8.19921875" style="0" customWidth="1"/>
    <col min="2" max="2" width="9.59765625" style="0" customWidth="1"/>
    <col min="3" max="3" width="11.8984375" style="0" customWidth="1"/>
    <col min="4" max="4" width="9.59765625" style="0" customWidth="1"/>
    <col min="5" max="5" width="12" style="0" customWidth="1"/>
    <col min="6" max="10" width="9.59765625" style="0" customWidth="1"/>
    <col min="11" max="11" width="9.59765625" style="245" customWidth="1"/>
  </cols>
  <sheetData>
    <row r="1" spans="1:11" s="283" customFormat="1" ht="18.75">
      <c r="A1" s="536" t="s">
        <v>486</v>
      </c>
      <c r="B1" s="536"/>
      <c r="C1" s="536"/>
      <c r="D1" s="536"/>
      <c r="E1" s="536"/>
      <c r="F1" s="536"/>
      <c r="G1" s="536"/>
      <c r="H1" s="536"/>
      <c r="I1" s="536"/>
      <c r="J1" s="536"/>
      <c r="K1" s="536"/>
    </row>
    <row r="2" ht="13.5">
      <c r="F2" s="282"/>
    </row>
    <row r="3" spans="1:11" s="279" customFormat="1" ht="13.5" customHeight="1">
      <c r="A3" s="279" t="s">
        <v>777</v>
      </c>
      <c r="K3" s="286"/>
    </row>
    <row r="4" spans="1:11" s="279" customFormat="1" ht="13.5" customHeight="1">
      <c r="A4" s="279" t="s">
        <v>778</v>
      </c>
      <c r="K4" s="286"/>
    </row>
    <row r="5" spans="1:11" s="279" customFormat="1" ht="13.5" customHeight="1">
      <c r="A5" s="279" t="s">
        <v>779</v>
      </c>
      <c r="K5" s="286"/>
    </row>
    <row r="6" spans="1:11" s="279" customFormat="1" ht="13.5" customHeight="1">
      <c r="A6" s="279" t="s">
        <v>780</v>
      </c>
      <c r="K6" s="286"/>
    </row>
    <row r="7" spans="1:11" s="279" customFormat="1" ht="13.5" customHeight="1">
      <c r="A7" s="279" t="s">
        <v>781</v>
      </c>
      <c r="K7" s="286"/>
    </row>
    <row r="8" spans="1:11" s="279" customFormat="1" ht="13.5" customHeight="1">
      <c r="A8" s="279" t="s">
        <v>782</v>
      </c>
      <c r="K8" s="286"/>
    </row>
    <row r="9" s="279" customFormat="1" ht="7.5" customHeight="1">
      <c r="K9" s="286"/>
    </row>
    <row r="10" spans="1:11" s="279" customFormat="1" ht="13.5" customHeight="1" thickBot="1">
      <c r="A10" s="281" t="s">
        <v>776</v>
      </c>
      <c r="B10" s="281"/>
      <c r="C10" s="281"/>
      <c r="D10" s="281"/>
      <c r="E10" s="281"/>
      <c r="F10" s="281"/>
      <c r="G10" s="281"/>
      <c r="H10" s="281"/>
      <c r="I10" s="281"/>
      <c r="J10" s="281"/>
      <c r="K10" s="280" t="s">
        <v>443</v>
      </c>
    </row>
    <row r="11" spans="1:11" s="252" customFormat="1" ht="12.75" customHeight="1">
      <c r="A11" s="82" t="s">
        <v>407</v>
      </c>
      <c r="B11" s="265" t="s">
        <v>356</v>
      </c>
      <c r="C11" s="266" t="s">
        <v>484</v>
      </c>
      <c r="D11" s="266" t="s">
        <v>483</v>
      </c>
      <c r="E11" s="266" t="s">
        <v>482</v>
      </c>
      <c r="F11" s="266" t="s">
        <v>481</v>
      </c>
      <c r="G11" s="278" t="s">
        <v>480</v>
      </c>
      <c r="H11" s="266" t="s">
        <v>479</v>
      </c>
      <c r="I11" s="265" t="s">
        <v>478</v>
      </c>
      <c r="J11" s="265" t="s">
        <v>477</v>
      </c>
      <c r="K11" s="267" t="s">
        <v>476</v>
      </c>
    </row>
    <row r="12" spans="1:11" s="252" customFormat="1" ht="12" customHeight="1">
      <c r="A12" s="232">
        <v>20</v>
      </c>
      <c r="B12" s="277">
        <v>3043</v>
      </c>
      <c r="C12" s="277">
        <v>438</v>
      </c>
      <c r="D12" s="277">
        <v>349</v>
      </c>
      <c r="E12" s="277">
        <v>144</v>
      </c>
      <c r="F12" s="277">
        <v>158</v>
      </c>
      <c r="G12" s="277">
        <v>444</v>
      </c>
      <c r="H12" s="277">
        <v>134</v>
      </c>
      <c r="I12" s="254">
        <v>187</v>
      </c>
      <c r="J12" s="254" t="s">
        <v>446</v>
      </c>
      <c r="K12" s="255">
        <v>106</v>
      </c>
    </row>
    <row r="13" spans="1:11" s="252" customFormat="1" ht="12" customHeight="1">
      <c r="A13" s="231">
        <f>A12+1</f>
        <v>21</v>
      </c>
      <c r="B13" s="277">
        <v>3097</v>
      </c>
      <c r="C13" s="277">
        <v>578</v>
      </c>
      <c r="D13" s="277">
        <v>358</v>
      </c>
      <c r="E13" s="277">
        <v>152</v>
      </c>
      <c r="F13" s="277">
        <v>189</v>
      </c>
      <c r="G13" s="277">
        <v>475</v>
      </c>
      <c r="H13" s="277">
        <v>152</v>
      </c>
      <c r="I13" s="254">
        <v>143</v>
      </c>
      <c r="J13" s="254" t="s">
        <v>446</v>
      </c>
      <c r="K13" s="255">
        <v>67</v>
      </c>
    </row>
    <row r="14" spans="1:11" s="252" customFormat="1" ht="12" customHeight="1">
      <c r="A14" s="231">
        <f>A13+1</f>
        <v>22</v>
      </c>
      <c r="B14" s="277">
        <v>2956</v>
      </c>
      <c r="C14" s="277">
        <v>523</v>
      </c>
      <c r="D14" s="277">
        <v>298</v>
      </c>
      <c r="E14" s="277">
        <v>152</v>
      </c>
      <c r="F14" s="277">
        <v>145</v>
      </c>
      <c r="G14" s="277">
        <v>413</v>
      </c>
      <c r="H14" s="277">
        <v>147</v>
      </c>
      <c r="I14" s="277">
        <v>130</v>
      </c>
      <c r="J14" s="254" t="s">
        <v>446</v>
      </c>
      <c r="K14" s="255">
        <v>89</v>
      </c>
    </row>
    <row r="15" spans="1:11" s="252" customFormat="1" ht="12" customHeight="1">
      <c r="A15" s="231">
        <f>A14+1</f>
        <v>23</v>
      </c>
      <c r="B15" s="277">
        <v>2880</v>
      </c>
      <c r="C15" s="277">
        <v>480</v>
      </c>
      <c r="D15" s="277">
        <v>298</v>
      </c>
      <c r="E15" s="277">
        <v>124</v>
      </c>
      <c r="F15" s="277">
        <v>164</v>
      </c>
      <c r="G15" s="277">
        <v>332</v>
      </c>
      <c r="H15" s="277">
        <v>173</v>
      </c>
      <c r="I15" s="277">
        <v>184</v>
      </c>
      <c r="J15" s="254" t="s">
        <v>446</v>
      </c>
      <c r="K15" s="255">
        <v>77</v>
      </c>
    </row>
    <row r="16" spans="1:11" s="252" customFormat="1" ht="12" customHeight="1">
      <c r="A16" s="229">
        <f>A15+1</f>
        <v>24</v>
      </c>
      <c r="B16" s="269">
        <v>3013</v>
      </c>
      <c r="C16" s="269">
        <v>550</v>
      </c>
      <c r="D16" s="269">
        <v>342</v>
      </c>
      <c r="E16" s="269">
        <v>144</v>
      </c>
      <c r="F16" s="269">
        <v>165</v>
      </c>
      <c r="G16" s="269">
        <v>436</v>
      </c>
      <c r="H16" s="269">
        <v>146</v>
      </c>
      <c r="I16" s="269">
        <v>147</v>
      </c>
      <c r="J16" s="254" t="s">
        <v>446</v>
      </c>
      <c r="K16" s="269">
        <v>77</v>
      </c>
    </row>
    <row r="17" spans="1:11" s="252" customFormat="1" ht="5.25" customHeight="1">
      <c r="A17" s="258"/>
      <c r="B17" s="257"/>
      <c r="C17" s="257"/>
      <c r="D17" s="257"/>
      <c r="E17" s="257"/>
      <c r="F17" s="257"/>
      <c r="G17" s="257"/>
      <c r="H17" s="257"/>
      <c r="I17" s="257"/>
      <c r="J17" s="257"/>
      <c r="K17" s="268"/>
    </row>
    <row r="18" spans="1:11" s="252" customFormat="1" ht="12" customHeight="1">
      <c r="A18" s="256">
        <f>A16</f>
        <v>24</v>
      </c>
      <c r="B18" s="277">
        <v>203</v>
      </c>
      <c r="C18" s="254">
        <v>37</v>
      </c>
      <c r="D18" s="254">
        <v>30</v>
      </c>
      <c r="E18" s="254">
        <v>2</v>
      </c>
      <c r="F18" s="254">
        <v>8</v>
      </c>
      <c r="G18" s="254">
        <v>22</v>
      </c>
      <c r="H18" s="254">
        <v>15</v>
      </c>
      <c r="I18" s="254">
        <v>9</v>
      </c>
      <c r="J18" s="254" t="s">
        <v>446</v>
      </c>
      <c r="K18" s="255">
        <v>5</v>
      </c>
    </row>
    <row r="19" spans="1:11" s="252" customFormat="1" ht="12" customHeight="1">
      <c r="A19" s="221" t="s">
        <v>394</v>
      </c>
      <c r="B19" s="277">
        <v>283</v>
      </c>
      <c r="C19" s="254">
        <v>40</v>
      </c>
      <c r="D19" s="254">
        <v>60</v>
      </c>
      <c r="E19" s="254">
        <v>12</v>
      </c>
      <c r="F19" s="254">
        <v>16</v>
      </c>
      <c r="G19" s="254">
        <v>47</v>
      </c>
      <c r="H19" s="254">
        <v>6</v>
      </c>
      <c r="I19" s="254">
        <v>6</v>
      </c>
      <c r="J19" s="254" t="s">
        <v>446</v>
      </c>
      <c r="K19" s="255">
        <v>2</v>
      </c>
    </row>
    <row r="20" spans="1:11" s="252" customFormat="1" ht="12" customHeight="1">
      <c r="A20" s="221" t="s">
        <v>393</v>
      </c>
      <c r="B20" s="277">
        <v>668</v>
      </c>
      <c r="C20" s="254">
        <v>128</v>
      </c>
      <c r="D20" s="254">
        <v>67</v>
      </c>
      <c r="E20" s="254">
        <v>48</v>
      </c>
      <c r="F20" s="254">
        <v>52</v>
      </c>
      <c r="G20" s="254">
        <v>73</v>
      </c>
      <c r="H20" s="254">
        <v>18</v>
      </c>
      <c r="I20" s="254">
        <v>34</v>
      </c>
      <c r="J20" s="254" t="s">
        <v>446</v>
      </c>
      <c r="K20" s="255">
        <v>20</v>
      </c>
    </row>
    <row r="21" spans="1:11" s="252" customFormat="1" ht="12" customHeight="1">
      <c r="A21" s="221" t="s">
        <v>392</v>
      </c>
      <c r="B21" s="277">
        <v>288</v>
      </c>
      <c r="C21" s="254">
        <v>49</v>
      </c>
      <c r="D21" s="254">
        <v>25</v>
      </c>
      <c r="E21" s="254">
        <v>17</v>
      </c>
      <c r="F21" s="254">
        <v>18</v>
      </c>
      <c r="G21" s="254">
        <v>48</v>
      </c>
      <c r="H21" s="254">
        <v>15</v>
      </c>
      <c r="I21" s="254">
        <v>14</v>
      </c>
      <c r="J21" s="254" t="s">
        <v>446</v>
      </c>
      <c r="K21" s="255">
        <v>8</v>
      </c>
    </row>
    <row r="22" spans="1:11" s="252" customFormat="1" ht="12" customHeight="1">
      <c r="A22" s="221" t="s">
        <v>391</v>
      </c>
      <c r="B22" s="277">
        <v>241</v>
      </c>
      <c r="C22" s="254">
        <v>38</v>
      </c>
      <c r="D22" s="254">
        <v>27</v>
      </c>
      <c r="E22" s="254">
        <v>11</v>
      </c>
      <c r="F22" s="254">
        <v>6</v>
      </c>
      <c r="G22" s="254">
        <v>49</v>
      </c>
      <c r="H22" s="254">
        <v>10</v>
      </c>
      <c r="I22" s="254">
        <v>8</v>
      </c>
      <c r="J22" s="254" t="s">
        <v>446</v>
      </c>
      <c r="K22" s="255">
        <v>3</v>
      </c>
    </row>
    <row r="23" spans="1:11" s="252" customFormat="1" ht="12" customHeight="1">
      <c r="A23" s="221" t="s">
        <v>390</v>
      </c>
      <c r="B23" s="277">
        <v>224</v>
      </c>
      <c r="C23" s="254">
        <v>48</v>
      </c>
      <c r="D23" s="254">
        <v>16</v>
      </c>
      <c r="E23" s="254">
        <v>7</v>
      </c>
      <c r="F23" s="254">
        <v>6</v>
      </c>
      <c r="G23" s="254">
        <v>29</v>
      </c>
      <c r="H23" s="254">
        <v>19</v>
      </c>
      <c r="I23" s="254">
        <v>7</v>
      </c>
      <c r="J23" s="254" t="s">
        <v>446</v>
      </c>
      <c r="K23" s="255">
        <v>9</v>
      </c>
    </row>
    <row r="24" spans="1:11" s="252" customFormat="1" ht="12" customHeight="1">
      <c r="A24" s="221" t="s">
        <v>389</v>
      </c>
      <c r="B24" s="277">
        <v>193</v>
      </c>
      <c r="C24" s="254">
        <v>43</v>
      </c>
      <c r="D24" s="254">
        <v>14</v>
      </c>
      <c r="E24" s="254">
        <v>9</v>
      </c>
      <c r="F24" s="254">
        <v>10</v>
      </c>
      <c r="G24" s="254">
        <v>35</v>
      </c>
      <c r="H24" s="254">
        <v>13</v>
      </c>
      <c r="I24" s="254">
        <v>13</v>
      </c>
      <c r="J24" s="254" t="s">
        <v>446</v>
      </c>
      <c r="K24" s="255">
        <v>6</v>
      </c>
    </row>
    <row r="25" spans="1:11" s="252" customFormat="1" ht="12" customHeight="1">
      <c r="A25" s="221" t="s">
        <v>388</v>
      </c>
      <c r="B25" s="277">
        <v>164</v>
      </c>
      <c r="C25" s="254">
        <v>30</v>
      </c>
      <c r="D25" s="254">
        <v>17</v>
      </c>
      <c r="E25" s="254">
        <v>4</v>
      </c>
      <c r="F25" s="254">
        <v>8</v>
      </c>
      <c r="G25" s="254">
        <v>35</v>
      </c>
      <c r="H25" s="254">
        <v>7</v>
      </c>
      <c r="I25" s="254">
        <v>7</v>
      </c>
      <c r="J25" s="254" t="s">
        <v>446</v>
      </c>
      <c r="K25" s="255">
        <v>3</v>
      </c>
    </row>
    <row r="26" spans="1:11" s="252" customFormat="1" ht="12" customHeight="1">
      <c r="A26" s="221" t="s">
        <v>387</v>
      </c>
      <c r="B26" s="277">
        <v>210</v>
      </c>
      <c r="C26" s="254">
        <v>31</v>
      </c>
      <c r="D26" s="254">
        <v>19</v>
      </c>
      <c r="E26" s="254">
        <v>12</v>
      </c>
      <c r="F26" s="254">
        <v>14</v>
      </c>
      <c r="G26" s="254">
        <v>24</v>
      </c>
      <c r="H26" s="254">
        <v>12</v>
      </c>
      <c r="I26" s="254">
        <v>17</v>
      </c>
      <c r="J26" s="254" t="s">
        <v>446</v>
      </c>
      <c r="K26" s="255">
        <v>10</v>
      </c>
    </row>
    <row r="27" spans="1:11" s="252" customFormat="1" ht="12" customHeight="1">
      <c r="A27" s="221" t="s">
        <v>386</v>
      </c>
      <c r="B27" s="277">
        <v>194</v>
      </c>
      <c r="C27" s="254">
        <v>44</v>
      </c>
      <c r="D27" s="254">
        <v>13</v>
      </c>
      <c r="E27" s="254">
        <v>9</v>
      </c>
      <c r="F27" s="254">
        <v>14</v>
      </c>
      <c r="G27" s="254">
        <v>29</v>
      </c>
      <c r="H27" s="254">
        <v>9</v>
      </c>
      <c r="I27" s="254">
        <v>15</v>
      </c>
      <c r="J27" s="254" t="s">
        <v>446</v>
      </c>
      <c r="K27" s="255">
        <v>8</v>
      </c>
    </row>
    <row r="28" spans="1:11" s="252" customFormat="1" ht="12" customHeight="1">
      <c r="A28" s="221" t="s">
        <v>385</v>
      </c>
      <c r="B28" s="277">
        <v>161</v>
      </c>
      <c r="C28" s="254">
        <v>33</v>
      </c>
      <c r="D28" s="254">
        <v>28</v>
      </c>
      <c r="E28" s="254">
        <v>6</v>
      </c>
      <c r="F28" s="254">
        <v>5</v>
      </c>
      <c r="G28" s="254">
        <v>13</v>
      </c>
      <c r="H28" s="254">
        <v>7</v>
      </c>
      <c r="I28" s="254">
        <v>4</v>
      </c>
      <c r="J28" s="254" t="s">
        <v>446</v>
      </c>
      <c r="K28" s="255">
        <v>3</v>
      </c>
    </row>
    <row r="29" spans="1:11" s="252" customFormat="1" ht="12" customHeight="1" thickBot="1">
      <c r="A29" s="221" t="s">
        <v>384</v>
      </c>
      <c r="B29" s="277">
        <v>184</v>
      </c>
      <c r="C29" s="254">
        <v>29</v>
      </c>
      <c r="D29" s="254">
        <v>26</v>
      </c>
      <c r="E29" s="254">
        <v>7</v>
      </c>
      <c r="F29" s="254">
        <v>8</v>
      </c>
      <c r="G29" s="254">
        <v>32</v>
      </c>
      <c r="H29" s="254">
        <v>15</v>
      </c>
      <c r="I29" s="254">
        <v>13</v>
      </c>
      <c r="J29" s="254" t="s">
        <v>446</v>
      </c>
      <c r="K29" s="255">
        <v>0</v>
      </c>
    </row>
    <row r="30" spans="1:11" s="94" customFormat="1" ht="12.75" customHeight="1">
      <c r="A30" s="82" t="s">
        <v>407</v>
      </c>
      <c r="B30" s="267" t="s">
        <v>475</v>
      </c>
      <c r="C30" s="266" t="s">
        <v>474</v>
      </c>
      <c r="D30" s="265" t="s">
        <v>473</v>
      </c>
      <c r="E30" s="265" t="s">
        <v>472</v>
      </c>
      <c r="F30" s="265" t="s">
        <v>471</v>
      </c>
      <c r="G30" s="265" t="s">
        <v>470</v>
      </c>
      <c r="H30" s="265" t="s">
        <v>469</v>
      </c>
      <c r="I30" s="267" t="s">
        <v>468</v>
      </c>
      <c r="J30" s="266" t="s">
        <v>467</v>
      </c>
      <c r="K30" s="267" t="s">
        <v>466</v>
      </c>
    </row>
    <row r="31" spans="1:11" s="252" customFormat="1" ht="12" customHeight="1">
      <c r="A31" s="232">
        <f>A12</f>
        <v>20</v>
      </c>
      <c r="B31" s="255" t="s">
        <v>446</v>
      </c>
      <c r="C31" s="254">
        <v>76</v>
      </c>
      <c r="D31" s="254">
        <v>401</v>
      </c>
      <c r="E31" s="254" t="s">
        <v>446</v>
      </c>
      <c r="F31" s="254" t="s">
        <v>446</v>
      </c>
      <c r="G31" s="254" t="s">
        <v>446</v>
      </c>
      <c r="H31" s="254" t="s">
        <v>446</v>
      </c>
      <c r="I31" s="254" t="s">
        <v>446</v>
      </c>
      <c r="J31" s="254">
        <v>31</v>
      </c>
      <c r="K31" s="255" t="s">
        <v>446</v>
      </c>
    </row>
    <row r="32" spans="1:11" s="252" customFormat="1" ht="12" customHeight="1">
      <c r="A32" s="231">
        <f>A31+1</f>
        <v>21</v>
      </c>
      <c r="B32" s="255" t="s">
        <v>446</v>
      </c>
      <c r="C32" s="254">
        <v>64</v>
      </c>
      <c r="D32" s="254">
        <v>338</v>
      </c>
      <c r="E32" s="254" t="s">
        <v>446</v>
      </c>
      <c r="F32" s="254" t="s">
        <v>446</v>
      </c>
      <c r="G32" s="254" t="s">
        <v>446</v>
      </c>
      <c r="H32" s="254" t="s">
        <v>446</v>
      </c>
      <c r="I32" s="254" t="s">
        <v>446</v>
      </c>
      <c r="J32" s="254">
        <v>25</v>
      </c>
      <c r="K32" s="255" t="s">
        <v>446</v>
      </c>
    </row>
    <row r="33" spans="1:11" s="252" customFormat="1" ht="12" customHeight="1">
      <c r="A33" s="231">
        <f>A32+1</f>
        <v>22</v>
      </c>
      <c r="B33" s="255" t="s">
        <v>446</v>
      </c>
      <c r="C33" s="254">
        <v>78</v>
      </c>
      <c r="D33" s="254">
        <v>371</v>
      </c>
      <c r="E33" s="254" t="s">
        <v>446</v>
      </c>
      <c r="F33" s="254" t="s">
        <v>446</v>
      </c>
      <c r="G33" s="254" t="s">
        <v>446</v>
      </c>
      <c r="H33" s="254" t="s">
        <v>446</v>
      </c>
      <c r="I33" s="254" t="s">
        <v>446</v>
      </c>
      <c r="J33" s="254">
        <v>27</v>
      </c>
      <c r="K33" s="255" t="s">
        <v>446</v>
      </c>
    </row>
    <row r="34" spans="1:11" s="252" customFormat="1" ht="12" customHeight="1">
      <c r="A34" s="231">
        <f>A33+1</f>
        <v>23</v>
      </c>
      <c r="B34" s="255" t="s">
        <v>446</v>
      </c>
      <c r="C34" s="254">
        <v>71</v>
      </c>
      <c r="D34" s="254">
        <v>376</v>
      </c>
      <c r="E34" s="254" t="s">
        <v>446</v>
      </c>
      <c r="F34" s="254" t="s">
        <v>446</v>
      </c>
      <c r="G34" s="254" t="s">
        <v>446</v>
      </c>
      <c r="H34" s="254" t="s">
        <v>446</v>
      </c>
      <c r="I34" s="254" t="s">
        <v>446</v>
      </c>
      <c r="J34" s="254">
        <v>31</v>
      </c>
      <c r="K34" s="255" t="s">
        <v>446</v>
      </c>
    </row>
    <row r="35" spans="1:11" s="259" customFormat="1" ht="12" customHeight="1">
      <c r="A35" s="229">
        <f>A34+1</f>
        <v>24</v>
      </c>
      <c r="B35" s="255" t="s">
        <v>446</v>
      </c>
      <c r="C35" s="269">
        <v>62</v>
      </c>
      <c r="D35" s="269">
        <v>394</v>
      </c>
      <c r="E35" s="254" t="s">
        <v>446</v>
      </c>
      <c r="F35" s="254" t="s">
        <v>446</v>
      </c>
      <c r="G35" s="254" t="s">
        <v>446</v>
      </c>
      <c r="H35" s="254" t="s">
        <v>446</v>
      </c>
      <c r="I35" s="254" t="s">
        <v>446</v>
      </c>
      <c r="J35" s="269">
        <v>21</v>
      </c>
      <c r="K35" s="255" t="s">
        <v>446</v>
      </c>
    </row>
    <row r="36" spans="1:11" s="252" customFormat="1" ht="5.25" customHeight="1">
      <c r="A36" s="258"/>
      <c r="B36" s="275"/>
      <c r="C36" s="257"/>
      <c r="D36" s="257"/>
      <c r="E36" s="257"/>
      <c r="F36" s="257"/>
      <c r="G36" s="257"/>
      <c r="H36" s="257"/>
      <c r="I36" s="257"/>
      <c r="J36" s="257"/>
      <c r="K36" s="268"/>
    </row>
    <row r="37" spans="1:11" s="252" customFormat="1" ht="12" customHeight="1">
      <c r="A37" s="256">
        <f>A35</f>
        <v>24</v>
      </c>
      <c r="B37" s="255" t="s">
        <v>446</v>
      </c>
      <c r="C37" s="254">
        <v>2</v>
      </c>
      <c r="D37" s="254">
        <v>40</v>
      </c>
      <c r="E37" s="254" t="s">
        <v>446</v>
      </c>
      <c r="F37" s="254" t="s">
        <v>446</v>
      </c>
      <c r="G37" s="254" t="s">
        <v>446</v>
      </c>
      <c r="H37" s="254" t="s">
        <v>446</v>
      </c>
      <c r="I37" s="254" t="s">
        <v>446</v>
      </c>
      <c r="J37" s="254">
        <v>1</v>
      </c>
      <c r="K37" s="255" t="s">
        <v>446</v>
      </c>
    </row>
    <row r="38" spans="1:11" s="252" customFormat="1" ht="12" customHeight="1">
      <c r="A38" s="221" t="s">
        <v>394</v>
      </c>
      <c r="B38" s="255" t="s">
        <v>446</v>
      </c>
      <c r="C38" s="254">
        <v>2</v>
      </c>
      <c r="D38" s="254">
        <v>33</v>
      </c>
      <c r="E38" s="254" t="s">
        <v>446</v>
      </c>
      <c r="F38" s="254" t="s">
        <v>446</v>
      </c>
      <c r="G38" s="254" t="s">
        <v>446</v>
      </c>
      <c r="H38" s="254" t="s">
        <v>446</v>
      </c>
      <c r="I38" s="254" t="s">
        <v>446</v>
      </c>
      <c r="J38" s="254">
        <v>2</v>
      </c>
      <c r="K38" s="255" t="s">
        <v>446</v>
      </c>
    </row>
    <row r="39" spans="1:11" s="252" customFormat="1" ht="12" customHeight="1">
      <c r="A39" s="221" t="s">
        <v>393</v>
      </c>
      <c r="B39" s="255" t="s">
        <v>446</v>
      </c>
      <c r="C39" s="254">
        <v>23</v>
      </c>
      <c r="D39" s="254">
        <v>90</v>
      </c>
      <c r="E39" s="254" t="s">
        <v>446</v>
      </c>
      <c r="F39" s="254" t="s">
        <v>446</v>
      </c>
      <c r="G39" s="254" t="s">
        <v>446</v>
      </c>
      <c r="H39" s="254" t="s">
        <v>446</v>
      </c>
      <c r="I39" s="254" t="s">
        <v>446</v>
      </c>
      <c r="J39" s="254">
        <v>10</v>
      </c>
      <c r="K39" s="255" t="s">
        <v>446</v>
      </c>
    </row>
    <row r="40" spans="1:11" s="252" customFormat="1" ht="12" customHeight="1">
      <c r="A40" s="221" t="s">
        <v>392</v>
      </c>
      <c r="B40" s="255" t="s">
        <v>446</v>
      </c>
      <c r="C40" s="254">
        <v>7</v>
      </c>
      <c r="D40" s="254">
        <v>33</v>
      </c>
      <c r="E40" s="254" t="s">
        <v>446</v>
      </c>
      <c r="F40" s="254" t="s">
        <v>446</v>
      </c>
      <c r="G40" s="254" t="s">
        <v>446</v>
      </c>
      <c r="H40" s="254" t="s">
        <v>446</v>
      </c>
      <c r="I40" s="254" t="s">
        <v>446</v>
      </c>
      <c r="J40" s="254">
        <v>4</v>
      </c>
      <c r="K40" s="255" t="s">
        <v>446</v>
      </c>
    </row>
    <row r="41" spans="1:11" s="252" customFormat="1" ht="12" customHeight="1">
      <c r="A41" s="221" t="s">
        <v>391</v>
      </c>
      <c r="B41" s="255" t="s">
        <v>446</v>
      </c>
      <c r="C41" s="254">
        <v>6</v>
      </c>
      <c r="D41" s="254">
        <v>39</v>
      </c>
      <c r="E41" s="254" t="s">
        <v>446</v>
      </c>
      <c r="F41" s="254" t="s">
        <v>446</v>
      </c>
      <c r="G41" s="254" t="s">
        <v>446</v>
      </c>
      <c r="H41" s="254" t="s">
        <v>446</v>
      </c>
      <c r="I41" s="254" t="s">
        <v>446</v>
      </c>
      <c r="J41" s="254">
        <v>0</v>
      </c>
      <c r="K41" s="255" t="s">
        <v>446</v>
      </c>
    </row>
    <row r="42" spans="1:11" s="252" customFormat="1" ht="12" customHeight="1">
      <c r="A42" s="221" t="s">
        <v>390</v>
      </c>
      <c r="B42" s="255" t="s">
        <v>446</v>
      </c>
      <c r="C42" s="254">
        <v>2</v>
      </c>
      <c r="D42" s="254">
        <v>25</v>
      </c>
      <c r="E42" s="254" t="s">
        <v>446</v>
      </c>
      <c r="F42" s="254" t="s">
        <v>446</v>
      </c>
      <c r="G42" s="254" t="s">
        <v>446</v>
      </c>
      <c r="H42" s="254" t="s">
        <v>446</v>
      </c>
      <c r="I42" s="254" t="s">
        <v>446</v>
      </c>
      <c r="J42" s="254">
        <v>0</v>
      </c>
      <c r="K42" s="255" t="s">
        <v>446</v>
      </c>
    </row>
    <row r="43" spans="1:11" s="252" customFormat="1" ht="12" customHeight="1">
      <c r="A43" s="221" t="s">
        <v>389</v>
      </c>
      <c r="B43" s="255" t="s">
        <v>446</v>
      </c>
      <c r="C43" s="254">
        <v>3</v>
      </c>
      <c r="D43" s="254">
        <v>25</v>
      </c>
      <c r="E43" s="254" t="s">
        <v>446</v>
      </c>
      <c r="F43" s="254" t="s">
        <v>446</v>
      </c>
      <c r="G43" s="254" t="s">
        <v>446</v>
      </c>
      <c r="H43" s="254" t="s">
        <v>446</v>
      </c>
      <c r="I43" s="254" t="s">
        <v>446</v>
      </c>
      <c r="J43" s="254">
        <v>0</v>
      </c>
      <c r="K43" s="255" t="s">
        <v>446</v>
      </c>
    </row>
    <row r="44" spans="1:11" s="252" customFormat="1" ht="12" customHeight="1">
      <c r="A44" s="221" t="s">
        <v>388</v>
      </c>
      <c r="B44" s="255" t="s">
        <v>446</v>
      </c>
      <c r="C44" s="254">
        <v>8</v>
      </c>
      <c r="D44" s="254">
        <v>18</v>
      </c>
      <c r="E44" s="254" t="s">
        <v>446</v>
      </c>
      <c r="F44" s="254" t="s">
        <v>446</v>
      </c>
      <c r="G44" s="254" t="s">
        <v>446</v>
      </c>
      <c r="H44" s="254" t="s">
        <v>446</v>
      </c>
      <c r="I44" s="254" t="s">
        <v>446</v>
      </c>
      <c r="J44" s="254">
        <v>0</v>
      </c>
      <c r="K44" s="255" t="s">
        <v>446</v>
      </c>
    </row>
    <row r="45" spans="1:11" s="252" customFormat="1" ht="12" customHeight="1">
      <c r="A45" s="221" t="s">
        <v>387</v>
      </c>
      <c r="B45" s="255" t="s">
        <v>446</v>
      </c>
      <c r="C45" s="254">
        <v>6</v>
      </c>
      <c r="D45" s="254">
        <v>16</v>
      </c>
      <c r="E45" s="254" t="s">
        <v>446</v>
      </c>
      <c r="F45" s="254" t="s">
        <v>446</v>
      </c>
      <c r="G45" s="254" t="s">
        <v>446</v>
      </c>
      <c r="H45" s="254" t="s">
        <v>446</v>
      </c>
      <c r="I45" s="254" t="s">
        <v>446</v>
      </c>
      <c r="J45" s="254">
        <v>1</v>
      </c>
      <c r="K45" s="255" t="s">
        <v>446</v>
      </c>
    </row>
    <row r="46" spans="1:11" s="252" customFormat="1" ht="12" customHeight="1">
      <c r="A46" s="221" t="s">
        <v>386</v>
      </c>
      <c r="B46" s="255" t="s">
        <v>446</v>
      </c>
      <c r="C46" s="254">
        <v>1</v>
      </c>
      <c r="D46" s="254">
        <v>21</v>
      </c>
      <c r="E46" s="254" t="s">
        <v>446</v>
      </c>
      <c r="F46" s="254" t="s">
        <v>446</v>
      </c>
      <c r="G46" s="254" t="s">
        <v>446</v>
      </c>
      <c r="H46" s="254" t="s">
        <v>446</v>
      </c>
      <c r="I46" s="254" t="s">
        <v>446</v>
      </c>
      <c r="J46" s="254">
        <v>2</v>
      </c>
      <c r="K46" s="255" t="s">
        <v>446</v>
      </c>
    </row>
    <row r="47" spans="1:11" s="252" customFormat="1" ht="12.75" customHeight="1">
      <c r="A47" s="221" t="s">
        <v>385</v>
      </c>
      <c r="B47" s="255" t="s">
        <v>446</v>
      </c>
      <c r="C47" s="254">
        <v>1</v>
      </c>
      <c r="D47" s="254">
        <v>27</v>
      </c>
      <c r="E47" s="254" t="s">
        <v>446</v>
      </c>
      <c r="F47" s="254" t="s">
        <v>446</v>
      </c>
      <c r="G47" s="254" t="s">
        <v>446</v>
      </c>
      <c r="H47" s="254" t="s">
        <v>446</v>
      </c>
      <c r="I47" s="254" t="s">
        <v>446</v>
      </c>
      <c r="J47" s="254">
        <v>1</v>
      </c>
      <c r="K47" s="255" t="s">
        <v>446</v>
      </c>
    </row>
    <row r="48" spans="1:11" s="252" customFormat="1" ht="12.75" customHeight="1" thickBot="1">
      <c r="A48" s="221" t="s">
        <v>384</v>
      </c>
      <c r="B48" s="255" t="s">
        <v>446</v>
      </c>
      <c r="C48" s="254">
        <v>1</v>
      </c>
      <c r="D48" s="254">
        <v>27</v>
      </c>
      <c r="E48" s="254" t="s">
        <v>446</v>
      </c>
      <c r="F48" s="254" t="s">
        <v>446</v>
      </c>
      <c r="G48" s="254" t="s">
        <v>446</v>
      </c>
      <c r="H48" s="254" t="s">
        <v>446</v>
      </c>
      <c r="I48" s="254" t="s">
        <v>446</v>
      </c>
      <c r="J48" s="254">
        <v>0</v>
      </c>
      <c r="K48" s="255" t="s">
        <v>446</v>
      </c>
    </row>
    <row r="49" spans="1:11" s="94" customFormat="1" ht="12.75" customHeight="1">
      <c r="A49" s="82" t="s">
        <v>407</v>
      </c>
      <c r="B49" s="266" t="s">
        <v>465</v>
      </c>
      <c r="C49" s="266" t="s">
        <v>464</v>
      </c>
      <c r="D49" s="266" t="s">
        <v>463</v>
      </c>
      <c r="E49" s="266" t="s">
        <v>462</v>
      </c>
      <c r="F49" s="266" t="s">
        <v>461</v>
      </c>
      <c r="G49" s="266" t="s">
        <v>460</v>
      </c>
      <c r="H49" s="265" t="s">
        <v>459</v>
      </c>
      <c r="I49" s="266" t="s">
        <v>458</v>
      </c>
      <c r="J49" s="265" t="s">
        <v>457</v>
      </c>
      <c r="K49" s="267" t="s">
        <v>456</v>
      </c>
    </row>
    <row r="50" spans="1:11" s="252" customFormat="1" ht="12" customHeight="1">
      <c r="A50" s="232">
        <f>A31</f>
        <v>20</v>
      </c>
      <c r="B50" s="254" t="s">
        <v>446</v>
      </c>
      <c r="C50" s="255" t="s">
        <v>446</v>
      </c>
      <c r="D50" s="254">
        <v>161</v>
      </c>
      <c r="E50" s="254">
        <v>266</v>
      </c>
      <c r="F50" s="254" t="s">
        <v>446</v>
      </c>
      <c r="G50" s="254" t="s">
        <v>446</v>
      </c>
      <c r="H50" s="254">
        <v>26</v>
      </c>
      <c r="I50" s="254">
        <v>68</v>
      </c>
      <c r="J50" s="254" t="s">
        <v>446</v>
      </c>
      <c r="K50" s="255">
        <v>54</v>
      </c>
    </row>
    <row r="51" spans="1:11" s="252" customFormat="1" ht="12" customHeight="1">
      <c r="A51" s="231">
        <f>A50+1</f>
        <v>21</v>
      </c>
      <c r="B51" s="254" t="s">
        <v>446</v>
      </c>
      <c r="C51" s="255" t="s">
        <v>446</v>
      </c>
      <c r="D51" s="254">
        <v>116</v>
      </c>
      <c r="E51" s="254">
        <v>261</v>
      </c>
      <c r="F51" s="254" t="s">
        <v>446</v>
      </c>
      <c r="G51" s="254" t="s">
        <v>446</v>
      </c>
      <c r="H51" s="254">
        <v>30</v>
      </c>
      <c r="I51" s="254">
        <v>68</v>
      </c>
      <c r="J51" s="254" t="s">
        <v>446</v>
      </c>
      <c r="K51" s="255">
        <v>81</v>
      </c>
    </row>
    <row r="52" spans="1:11" s="252" customFormat="1" ht="12" customHeight="1">
      <c r="A52" s="231">
        <f>A51+1</f>
        <v>22</v>
      </c>
      <c r="B52" s="254" t="s">
        <v>446</v>
      </c>
      <c r="C52" s="255" t="s">
        <v>446</v>
      </c>
      <c r="D52" s="254">
        <v>139</v>
      </c>
      <c r="E52" s="254">
        <v>251</v>
      </c>
      <c r="F52" s="254" t="s">
        <v>446</v>
      </c>
      <c r="G52" s="254" t="s">
        <v>446</v>
      </c>
      <c r="H52" s="254">
        <v>23</v>
      </c>
      <c r="I52" s="254">
        <v>87</v>
      </c>
      <c r="J52" s="254" t="s">
        <v>446</v>
      </c>
      <c r="K52" s="255">
        <v>83</v>
      </c>
    </row>
    <row r="53" spans="1:11" s="252" customFormat="1" ht="12" customHeight="1">
      <c r="A53" s="231">
        <f>A52+1</f>
        <v>23</v>
      </c>
      <c r="B53" s="254" t="s">
        <v>446</v>
      </c>
      <c r="C53" s="255" t="s">
        <v>446</v>
      </c>
      <c r="D53" s="254">
        <v>127</v>
      </c>
      <c r="E53" s="254">
        <v>262</v>
      </c>
      <c r="F53" s="254" t="s">
        <v>446</v>
      </c>
      <c r="G53" s="254" t="s">
        <v>446</v>
      </c>
      <c r="H53" s="254">
        <v>40</v>
      </c>
      <c r="I53" s="254">
        <v>70</v>
      </c>
      <c r="J53" s="254" t="s">
        <v>446</v>
      </c>
      <c r="K53" s="255">
        <v>71</v>
      </c>
    </row>
    <row r="54" spans="1:11" s="259" customFormat="1" ht="12" customHeight="1">
      <c r="A54" s="229">
        <f>A53+1</f>
        <v>24</v>
      </c>
      <c r="B54" s="254" t="s">
        <v>446</v>
      </c>
      <c r="C54" s="255" t="s">
        <v>446</v>
      </c>
      <c r="D54" s="269">
        <v>128</v>
      </c>
      <c r="E54" s="269">
        <v>226</v>
      </c>
      <c r="F54" s="254" t="s">
        <v>446</v>
      </c>
      <c r="G54" s="254" t="s">
        <v>446</v>
      </c>
      <c r="H54" s="269">
        <v>28</v>
      </c>
      <c r="I54" s="269">
        <v>70</v>
      </c>
      <c r="J54" s="254" t="s">
        <v>446</v>
      </c>
      <c r="K54" s="269">
        <v>77</v>
      </c>
    </row>
    <row r="55" spans="1:11" s="252" customFormat="1" ht="5.25" customHeight="1">
      <c r="A55" s="258"/>
      <c r="B55" s="257"/>
      <c r="C55" s="275"/>
      <c r="D55" s="257"/>
      <c r="E55" s="257"/>
      <c r="F55" s="257"/>
      <c r="G55" s="257"/>
      <c r="H55" s="257"/>
      <c r="I55" s="257"/>
      <c r="J55" s="257"/>
      <c r="K55" s="268"/>
    </row>
    <row r="56" spans="1:11" s="252" customFormat="1" ht="12" customHeight="1">
      <c r="A56" s="256">
        <f>A54</f>
        <v>24</v>
      </c>
      <c r="B56" s="254" t="s">
        <v>446</v>
      </c>
      <c r="C56" s="255" t="s">
        <v>446</v>
      </c>
      <c r="D56" s="254">
        <v>8</v>
      </c>
      <c r="E56" s="254">
        <v>12</v>
      </c>
      <c r="F56" s="254" t="s">
        <v>446</v>
      </c>
      <c r="G56" s="254" t="s">
        <v>446</v>
      </c>
      <c r="H56" s="254">
        <v>2</v>
      </c>
      <c r="I56" s="254">
        <v>3</v>
      </c>
      <c r="J56" s="254" t="s">
        <v>446</v>
      </c>
      <c r="K56" s="255">
        <v>7</v>
      </c>
    </row>
    <row r="57" spans="1:11" s="252" customFormat="1" ht="12" customHeight="1">
      <c r="A57" s="221" t="s">
        <v>394</v>
      </c>
      <c r="B57" s="254" t="s">
        <v>446</v>
      </c>
      <c r="C57" s="255" t="s">
        <v>446</v>
      </c>
      <c r="D57" s="254">
        <v>10</v>
      </c>
      <c r="E57" s="254">
        <v>25</v>
      </c>
      <c r="F57" s="254" t="s">
        <v>446</v>
      </c>
      <c r="G57" s="254" t="s">
        <v>446</v>
      </c>
      <c r="H57" s="254">
        <v>3</v>
      </c>
      <c r="I57" s="254">
        <v>7</v>
      </c>
      <c r="J57" s="254" t="s">
        <v>446</v>
      </c>
      <c r="K57" s="255">
        <v>12</v>
      </c>
    </row>
    <row r="58" spans="1:11" s="252" customFormat="1" ht="12" customHeight="1">
      <c r="A58" s="221" t="s">
        <v>393</v>
      </c>
      <c r="B58" s="254" t="s">
        <v>446</v>
      </c>
      <c r="C58" s="255" t="s">
        <v>446</v>
      </c>
      <c r="D58" s="254">
        <v>20</v>
      </c>
      <c r="E58" s="254">
        <v>43</v>
      </c>
      <c r="F58" s="254" t="s">
        <v>446</v>
      </c>
      <c r="G58" s="254" t="s">
        <v>446</v>
      </c>
      <c r="H58" s="254">
        <v>11</v>
      </c>
      <c r="I58" s="254">
        <v>16</v>
      </c>
      <c r="J58" s="254" t="s">
        <v>446</v>
      </c>
      <c r="K58" s="255">
        <v>15</v>
      </c>
    </row>
    <row r="59" spans="1:11" s="252" customFormat="1" ht="12" customHeight="1">
      <c r="A59" s="221" t="s">
        <v>392</v>
      </c>
      <c r="B59" s="254" t="s">
        <v>446</v>
      </c>
      <c r="C59" s="255" t="s">
        <v>446</v>
      </c>
      <c r="D59" s="254">
        <v>23</v>
      </c>
      <c r="E59" s="254">
        <v>18</v>
      </c>
      <c r="F59" s="254" t="s">
        <v>446</v>
      </c>
      <c r="G59" s="254" t="s">
        <v>446</v>
      </c>
      <c r="H59" s="254">
        <v>1</v>
      </c>
      <c r="I59" s="254">
        <v>4</v>
      </c>
      <c r="J59" s="254" t="s">
        <v>446</v>
      </c>
      <c r="K59" s="255">
        <v>4</v>
      </c>
    </row>
    <row r="60" spans="1:11" s="252" customFormat="1" ht="12" customHeight="1">
      <c r="A60" s="221" t="s">
        <v>391</v>
      </c>
      <c r="B60" s="254" t="s">
        <v>446</v>
      </c>
      <c r="C60" s="255" t="s">
        <v>446</v>
      </c>
      <c r="D60" s="254">
        <v>11</v>
      </c>
      <c r="E60" s="254">
        <v>25</v>
      </c>
      <c r="F60" s="254" t="s">
        <v>446</v>
      </c>
      <c r="G60" s="254" t="s">
        <v>446</v>
      </c>
      <c r="H60" s="254">
        <v>1</v>
      </c>
      <c r="I60" s="254">
        <v>2</v>
      </c>
      <c r="J60" s="254" t="s">
        <v>446</v>
      </c>
      <c r="K60" s="255">
        <v>5</v>
      </c>
    </row>
    <row r="61" spans="1:11" s="252" customFormat="1" ht="12" customHeight="1">
      <c r="A61" s="221" t="s">
        <v>390</v>
      </c>
      <c r="B61" s="254" t="s">
        <v>446</v>
      </c>
      <c r="C61" s="255" t="s">
        <v>446</v>
      </c>
      <c r="D61" s="254">
        <v>16</v>
      </c>
      <c r="E61" s="254">
        <v>27</v>
      </c>
      <c r="F61" s="254" t="s">
        <v>446</v>
      </c>
      <c r="G61" s="254" t="s">
        <v>446</v>
      </c>
      <c r="H61" s="254">
        <v>2</v>
      </c>
      <c r="I61" s="254">
        <v>6</v>
      </c>
      <c r="J61" s="254" t="s">
        <v>446</v>
      </c>
      <c r="K61" s="255">
        <v>5</v>
      </c>
    </row>
    <row r="62" spans="1:11" s="252" customFormat="1" ht="12" customHeight="1">
      <c r="A62" s="221" t="s">
        <v>389</v>
      </c>
      <c r="B62" s="254" t="s">
        <v>446</v>
      </c>
      <c r="C62" s="255" t="s">
        <v>446</v>
      </c>
      <c r="D62" s="254">
        <v>4</v>
      </c>
      <c r="E62" s="254">
        <v>5</v>
      </c>
      <c r="F62" s="254" t="s">
        <v>446</v>
      </c>
      <c r="G62" s="254" t="s">
        <v>446</v>
      </c>
      <c r="H62" s="254">
        <v>1</v>
      </c>
      <c r="I62" s="254">
        <v>7</v>
      </c>
      <c r="J62" s="254" t="s">
        <v>446</v>
      </c>
      <c r="K62" s="255">
        <v>5</v>
      </c>
    </row>
    <row r="63" spans="1:11" s="252" customFormat="1" ht="12" customHeight="1">
      <c r="A63" s="221" t="s">
        <v>388</v>
      </c>
      <c r="B63" s="254" t="s">
        <v>446</v>
      </c>
      <c r="C63" s="255" t="s">
        <v>446</v>
      </c>
      <c r="D63" s="254">
        <v>6</v>
      </c>
      <c r="E63" s="254">
        <v>15</v>
      </c>
      <c r="F63" s="254" t="s">
        <v>446</v>
      </c>
      <c r="G63" s="254" t="s">
        <v>446</v>
      </c>
      <c r="H63" s="254">
        <v>0</v>
      </c>
      <c r="I63" s="254">
        <v>3</v>
      </c>
      <c r="J63" s="254" t="s">
        <v>446</v>
      </c>
      <c r="K63" s="255">
        <v>3</v>
      </c>
    </row>
    <row r="64" spans="1:11" s="252" customFormat="1" ht="12" customHeight="1">
      <c r="A64" s="221" t="s">
        <v>387</v>
      </c>
      <c r="B64" s="254" t="s">
        <v>446</v>
      </c>
      <c r="C64" s="255" t="s">
        <v>446</v>
      </c>
      <c r="D64" s="254">
        <v>11</v>
      </c>
      <c r="E64" s="254">
        <v>20</v>
      </c>
      <c r="F64" s="254" t="s">
        <v>446</v>
      </c>
      <c r="G64" s="254" t="s">
        <v>446</v>
      </c>
      <c r="H64" s="254">
        <v>2</v>
      </c>
      <c r="I64" s="254">
        <v>11</v>
      </c>
      <c r="J64" s="254" t="s">
        <v>446</v>
      </c>
      <c r="K64" s="255">
        <v>4</v>
      </c>
    </row>
    <row r="65" spans="1:11" s="252" customFormat="1" ht="12" customHeight="1">
      <c r="A65" s="221" t="s">
        <v>386</v>
      </c>
      <c r="B65" s="254" t="s">
        <v>446</v>
      </c>
      <c r="C65" s="255" t="s">
        <v>446</v>
      </c>
      <c r="D65" s="254">
        <v>6</v>
      </c>
      <c r="E65" s="254">
        <v>7</v>
      </c>
      <c r="F65" s="254" t="s">
        <v>446</v>
      </c>
      <c r="G65" s="254" t="s">
        <v>446</v>
      </c>
      <c r="H65" s="254">
        <v>4</v>
      </c>
      <c r="I65" s="254">
        <v>5</v>
      </c>
      <c r="J65" s="254" t="s">
        <v>446</v>
      </c>
      <c r="K65" s="255">
        <v>7</v>
      </c>
    </row>
    <row r="66" spans="1:11" s="252" customFormat="1" ht="12" customHeight="1">
      <c r="A66" s="221" t="s">
        <v>385</v>
      </c>
      <c r="B66" s="254" t="s">
        <v>446</v>
      </c>
      <c r="C66" s="255" t="s">
        <v>446</v>
      </c>
      <c r="D66" s="254">
        <v>10</v>
      </c>
      <c r="E66" s="254">
        <v>12</v>
      </c>
      <c r="F66" s="254" t="s">
        <v>446</v>
      </c>
      <c r="G66" s="254" t="s">
        <v>446</v>
      </c>
      <c r="H66" s="254">
        <v>1</v>
      </c>
      <c r="I66" s="254">
        <v>4</v>
      </c>
      <c r="J66" s="254" t="s">
        <v>446</v>
      </c>
      <c r="K66" s="255">
        <v>6</v>
      </c>
    </row>
    <row r="67" spans="1:11" s="252" customFormat="1" ht="12" customHeight="1" thickBot="1">
      <c r="A67" s="221" t="s">
        <v>384</v>
      </c>
      <c r="B67" s="254" t="s">
        <v>446</v>
      </c>
      <c r="C67" s="255" t="s">
        <v>446</v>
      </c>
      <c r="D67" s="254">
        <v>3</v>
      </c>
      <c r="E67" s="254">
        <v>17</v>
      </c>
      <c r="F67" s="254" t="s">
        <v>446</v>
      </c>
      <c r="G67" s="254" t="s">
        <v>446</v>
      </c>
      <c r="H67" s="254">
        <v>0</v>
      </c>
      <c r="I67" s="254">
        <v>2</v>
      </c>
      <c r="J67" s="254" t="s">
        <v>446</v>
      </c>
      <c r="K67" s="253">
        <v>4</v>
      </c>
    </row>
    <row r="68" spans="1:11" s="94" customFormat="1" ht="12.75" customHeight="1">
      <c r="A68" s="82" t="s">
        <v>407</v>
      </c>
      <c r="B68" s="266" t="s">
        <v>455</v>
      </c>
      <c r="C68" s="266" t="s">
        <v>454</v>
      </c>
      <c r="D68" s="266" t="s">
        <v>453</v>
      </c>
      <c r="E68" s="266" t="s">
        <v>452</v>
      </c>
      <c r="F68" s="266" t="s">
        <v>451</v>
      </c>
      <c r="G68" s="266" t="s">
        <v>450</v>
      </c>
      <c r="H68" s="266" t="s">
        <v>449</v>
      </c>
      <c r="I68" s="266" t="s">
        <v>448</v>
      </c>
      <c r="J68" s="264" t="s">
        <v>447</v>
      </c>
      <c r="K68" s="263"/>
    </row>
    <row r="69" spans="1:11" s="252" customFormat="1" ht="12" customHeight="1">
      <c r="A69" s="232">
        <f>A50</f>
        <v>20</v>
      </c>
      <c r="B69" s="255" t="s">
        <v>446</v>
      </c>
      <c r="C69" s="254" t="s">
        <v>446</v>
      </c>
      <c r="D69" s="254" t="s">
        <v>446</v>
      </c>
      <c r="E69" s="254" t="s">
        <v>446</v>
      </c>
      <c r="F69" s="254" t="s">
        <v>446</v>
      </c>
      <c r="G69" s="254" t="s">
        <v>446</v>
      </c>
      <c r="H69" s="254" t="s">
        <v>446</v>
      </c>
      <c r="I69" s="254" t="s">
        <v>446</v>
      </c>
      <c r="J69" s="254" t="s">
        <v>446</v>
      </c>
      <c r="K69" s="285"/>
    </row>
    <row r="70" spans="1:11" s="252" customFormat="1" ht="12" customHeight="1">
      <c r="A70" s="231">
        <f>A69+1</f>
        <v>21</v>
      </c>
      <c r="B70" s="255" t="s">
        <v>446</v>
      </c>
      <c r="C70" s="254" t="s">
        <v>446</v>
      </c>
      <c r="D70" s="254" t="s">
        <v>446</v>
      </c>
      <c r="E70" s="254" t="s">
        <v>446</v>
      </c>
      <c r="F70" s="254" t="s">
        <v>446</v>
      </c>
      <c r="G70" s="254" t="s">
        <v>446</v>
      </c>
      <c r="H70" s="254" t="s">
        <v>446</v>
      </c>
      <c r="I70" s="254" t="s">
        <v>446</v>
      </c>
      <c r="J70" s="254" t="s">
        <v>446</v>
      </c>
      <c r="K70" s="285"/>
    </row>
    <row r="71" spans="1:11" s="252" customFormat="1" ht="12" customHeight="1">
      <c r="A71" s="231">
        <f>A70+1</f>
        <v>22</v>
      </c>
      <c r="B71" s="255" t="s">
        <v>446</v>
      </c>
      <c r="C71" s="254" t="s">
        <v>446</v>
      </c>
      <c r="D71" s="254" t="s">
        <v>446</v>
      </c>
      <c r="E71" s="254" t="s">
        <v>446</v>
      </c>
      <c r="F71" s="254" t="s">
        <v>446</v>
      </c>
      <c r="G71" s="254" t="s">
        <v>446</v>
      </c>
      <c r="H71" s="254" t="s">
        <v>446</v>
      </c>
      <c r="I71" s="254" t="s">
        <v>446</v>
      </c>
      <c r="J71" s="254" t="s">
        <v>446</v>
      </c>
      <c r="K71" s="284"/>
    </row>
    <row r="72" spans="1:11" s="252" customFormat="1" ht="12" customHeight="1">
      <c r="A72" s="231">
        <f>A71+1</f>
        <v>23</v>
      </c>
      <c r="B72" s="255" t="s">
        <v>446</v>
      </c>
      <c r="C72" s="254" t="s">
        <v>446</v>
      </c>
      <c r="D72" s="254" t="s">
        <v>446</v>
      </c>
      <c r="E72" s="254" t="s">
        <v>446</v>
      </c>
      <c r="F72" s="254" t="s">
        <v>446</v>
      </c>
      <c r="G72" s="254" t="s">
        <v>446</v>
      </c>
      <c r="H72" s="254" t="s">
        <v>446</v>
      </c>
      <c r="I72" s="254" t="s">
        <v>446</v>
      </c>
      <c r="J72" s="254" t="s">
        <v>446</v>
      </c>
      <c r="K72" s="284"/>
    </row>
    <row r="73" spans="1:11" s="259" customFormat="1" ht="12" customHeight="1">
      <c r="A73" s="229">
        <f>A72+1</f>
        <v>24</v>
      </c>
      <c r="B73" s="255" t="s">
        <v>446</v>
      </c>
      <c r="C73" s="254" t="s">
        <v>446</v>
      </c>
      <c r="D73" s="254" t="s">
        <v>446</v>
      </c>
      <c r="E73" s="254" t="s">
        <v>446</v>
      </c>
      <c r="F73" s="254" t="s">
        <v>446</v>
      </c>
      <c r="G73" s="254" t="s">
        <v>446</v>
      </c>
      <c r="H73" s="254" t="s">
        <v>446</v>
      </c>
      <c r="I73" s="254" t="s">
        <v>446</v>
      </c>
      <c r="J73" s="254" t="s">
        <v>446</v>
      </c>
      <c r="K73" s="274"/>
    </row>
    <row r="74" spans="1:11" s="252" customFormat="1" ht="5.25" customHeight="1">
      <c r="A74" s="258"/>
      <c r="B74" s="275"/>
      <c r="C74" s="257"/>
      <c r="D74" s="257"/>
      <c r="E74" s="257"/>
      <c r="F74" s="257"/>
      <c r="G74" s="257"/>
      <c r="H74" s="257"/>
      <c r="I74" s="257"/>
      <c r="J74" s="257"/>
      <c r="K74" s="268"/>
    </row>
    <row r="75" spans="1:11" s="252" customFormat="1" ht="12" customHeight="1">
      <c r="A75" s="256">
        <f>A73</f>
        <v>24</v>
      </c>
      <c r="B75" s="255" t="s">
        <v>446</v>
      </c>
      <c r="C75" s="254" t="s">
        <v>446</v>
      </c>
      <c r="D75" s="254" t="s">
        <v>446</v>
      </c>
      <c r="E75" s="254" t="s">
        <v>446</v>
      </c>
      <c r="F75" s="254" t="s">
        <v>446</v>
      </c>
      <c r="G75" s="254" t="s">
        <v>446</v>
      </c>
      <c r="H75" s="254" t="s">
        <v>446</v>
      </c>
      <c r="I75" s="254" t="s">
        <v>446</v>
      </c>
      <c r="J75" s="254" t="s">
        <v>446</v>
      </c>
      <c r="K75" s="255"/>
    </row>
    <row r="76" spans="1:11" s="252" customFormat="1" ht="12" customHeight="1">
      <c r="A76" s="221" t="s">
        <v>394</v>
      </c>
      <c r="B76" s="255" t="s">
        <v>446</v>
      </c>
      <c r="C76" s="254" t="s">
        <v>446</v>
      </c>
      <c r="D76" s="254" t="s">
        <v>446</v>
      </c>
      <c r="E76" s="254" t="s">
        <v>446</v>
      </c>
      <c r="F76" s="254" t="s">
        <v>446</v>
      </c>
      <c r="G76" s="254" t="s">
        <v>446</v>
      </c>
      <c r="H76" s="254" t="s">
        <v>446</v>
      </c>
      <c r="I76" s="254" t="s">
        <v>446</v>
      </c>
      <c r="J76" s="254" t="s">
        <v>446</v>
      </c>
      <c r="K76" s="255"/>
    </row>
    <row r="77" spans="1:11" s="252" customFormat="1" ht="12" customHeight="1">
      <c r="A77" s="221" t="s">
        <v>393</v>
      </c>
      <c r="B77" s="255" t="s">
        <v>446</v>
      </c>
      <c r="C77" s="254" t="s">
        <v>446</v>
      </c>
      <c r="D77" s="254" t="s">
        <v>446</v>
      </c>
      <c r="E77" s="254" t="s">
        <v>446</v>
      </c>
      <c r="F77" s="254" t="s">
        <v>446</v>
      </c>
      <c r="G77" s="254" t="s">
        <v>446</v>
      </c>
      <c r="H77" s="254" t="s">
        <v>446</v>
      </c>
      <c r="I77" s="254" t="s">
        <v>446</v>
      </c>
      <c r="J77" s="254" t="s">
        <v>446</v>
      </c>
      <c r="K77" s="255"/>
    </row>
    <row r="78" spans="1:11" s="252" customFormat="1" ht="12" customHeight="1">
      <c r="A78" s="221" t="s">
        <v>392</v>
      </c>
      <c r="B78" s="255" t="s">
        <v>446</v>
      </c>
      <c r="C78" s="254" t="s">
        <v>446</v>
      </c>
      <c r="D78" s="254" t="s">
        <v>446</v>
      </c>
      <c r="E78" s="254" t="s">
        <v>446</v>
      </c>
      <c r="F78" s="254" t="s">
        <v>446</v>
      </c>
      <c r="G78" s="254" t="s">
        <v>446</v>
      </c>
      <c r="H78" s="254" t="s">
        <v>446</v>
      </c>
      <c r="I78" s="254" t="s">
        <v>446</v>
      </c>
      <c r="J78" s="254" t="s">
        <v>446</v>
      </c>
      <c r="K78" s="255"/>
    </row>
    <row r="79" spans="1:11" s="252" customFormat="1" ht="12" customHeight="1">
      <c r="A79" s="221" t="s">
        <v>391</v>
      </c>
      <c r="B79" s="255" t="s">
        <v>446</v>
      </c>
      <c r="C79" s="254" t="s">
        <v>446</v>
      </c>
      <c r="D79" s="254" t="s">
        <v>446</v>
      </c>
      <c r="E79" s="254" t="s">
        <v>446</v>
      </c>
      <c r="F79" s="254" t="s">
        <v>446</v>
      </c>
      <c r="G79" s="254" t="s">
        <v>446</v>
      </c>
      <c r="H79" s="254" t="s">
        <v>446</v>
      </c>
      <c r="I79" s="254" t="s">
        <v>446</v>
      </c>
      <c r="J79" s="254" t="s">
        <v>446</v>
      </c>
      <c r="K79" s="255"/>
    </row>
    <row r="80" spans="1:11" s="252" customFormat="1" ht="12" customHeight="1">
      <c r="A80" s="221" t="s">
        <v>390</v>
      </c>
      <c r="B80" s="255" t="s">
        <v>446</v>
      </c>
      <c r="C80" s="254" t="s">
        <v>446</v>
      </c>
      <c r="D80" s="254" t="s">
        <v>446</v>
      </c>
      <c r="E80" s="254" t="s">
        <v>446</v>
      </c>
      <c r="F80" s="254" t="s">
        <v>446</v>
      </c>
      <c r="G80" s="254" t="s">
        <v>446</v>
      </c>
      <c r="H80" s="254" t="s">
        <v>446</v>
      </c>
      <c r="I80" s="254" t="s">
        <v>446</v>
      </c>
      <c r="J80" s="254" t="s">
        <v>446</v>
      </c>
      <c r="K80" s="255"/>
    </row>
    <row r="81" spans="1:11" s="252" customFormat="1" ht="12" customHeight="1">
      <c r="A81" s="221" t="s">
        <v>389</v>
      </c>
      <c r="B81" s="255" t="s">
        <v>446</v>
      </c>
      <c r="C81" s="254" t="s">
        <v>446</v>
      </c>
      <c r="D81" s="254" t="s">
        <v>446</v>
      </c>
      <c r="E81" s="254" t="s">
        <v>446</v>
      </c>
      <c r="F81" s="254" t="s">
        <v>446</v>
      </c>
      <c r="G81" s="254" t="s">
        <v>446</v>
      </c>
      <c r="H81" s="254" t="s">
        <v>446</v>
      </c>
      <c r="I81" s="254" t="s">
        <v>446</v>
      </c>
      <c r="J81" s="254" t="s">
        <v>446</v>
      </c>
      <c r="K81" s="255"/>
    </row>
    <row r="82" spans="1:11" s="252" customFormat="1" ht="12" customHeight="1">
      <c r="A82" s="221" t="s">
        <v>388</v>
      </c>
      <c r="B82" s="255" t="s">
        <v>446</v>
      </c>
      <c r="C82" s="254" t="s">
        <v>446</v>
      </c>
      <c r="D82" s="254" t="s">
        <v>446</v>
      </c>
      <c r="E82" s="254" t="s">
        <v>446</v>
      </c>
      <c r="F82" s="254" t="s">
        <v>446</v>
      </c>
      <c r="G82" s="254" t="s">
        <v>446</v>
      </c>
      <c r="H82" s="254" t="s">
        <v>446</v>
      </c>
      <c r="I82" s="254" t="s">
        <v>446</v>
      </c>
      <c r="J82" s="254" t="s">
        <v>446</v>
      </c>
      <c r="K82" s="255"/>
    </row>
    <row r="83" spans="1:11" s="252" customFormat="1" ht="12" customHeight="1">
      <c r="A83" s="221" t="s">
        <v>387</v>
      </c>
      <c r="B83" s="255" t="s">
        <v>446</v>
      </c>
      <c r="C83" s="254" t="s">
        <v>446</v>
      </c>
      <c r="D83" s="254" t="s">
        <v>446</v>
      </c>
      <c r="E83" s="254" t="s">
        <v>446</v>
      </c>
      <c r="F83" s="254" t="s">
        <v>446</v>
      </c>
      <c r="G83" s="254" t="s">
        <v>446</v>
      </c>
      <c r="H83" s="254" t="s">
        <v>446</v>
      </c>
      <c r="I83" s="254" t="s">
        <v>446</v>
      </c>
      <c r="J83" s="254" t="s">
        <v>446</v>
      </c>
      <c r="K83" s="255"/>
    </row>
    <row r="84" spans="1:11" s="252" customFormat="1" ht="12" customHeight="1">
      <c r="A84" s="221" t="s">
        <v>386</v>
      </c>
      <c r="B84" s="255" t="s">
        <v>446</v>
      </c>
      <c r="C84" s="254" t="s">
        <v>446</v>
      </c>
      <c r="D84" s="254" t="s">
        <v>446</v>
      </c>
      <c r="E84" s="254" t="s">
        <v>446</v>
      </c>
      <c r="F84" s="254" t="s">
        <v>446</v>
      </c>
      <c r="G84" s="254" t="s">
        <v>446</v>
      </c>
      <c r="H84" s="254" t="s">
        <v>446</v>
      </c>
      <c r="I84" s="254" t="s">
        <v>446</v>
      </c>
      <c r="J84" s="254" t="s">
        <v>446</v>
      </c>
      <c r="K84" s="255"/>
    </row>
    <row r="85" spans="1:11" s="252" customFormat="1" ht="12" customHeight="1">
      <c r="A85" s="221" t="s">
        <v>385</v>
      </c>
      <c r="B85" s="255" t="s">
        <v>446</v>
      </c>
      <c r="C85" s="254" t="s">
        <v>446</v>
      </c>
      <c r="D85" s="254" t="s">
        <v>446</v>
      </c>
      <c r="E85" s="254" t="s">
        <v>446</v>
      </c>
      <c r="F85" s="254" t="s">
        <v>446</v>
      </c>
      <c r="G85" s="254" t="s">
        <v>446</v>
      </c>
      <c r="H85" s="254" t="s">
        <v>446</v>
      </c>
      <c r="I85" s="254" t="s">
        <v>446</v>
      </c>
      <c r="J85" s="254" t="s">
        <v>446</v>
      </c>
      <c r="K85" s="255"/>
    </row>
    <row r="86" spans="1:11" s="252" customFormat="1" ht="12" customHeight="1" thickBot="1">
      <c r="A86" s="218" t="s">
        <v>384</v>
      </c>
      <c r="B86" s="482" t="s">
        <v>446</v>
      </c>
      <c r="C86" s="253" t="s">
        <v>446</v>
      </c>
      <c r="D86" s="253" t="s">
        <v>446</v>
      </c>
      <c r="E86" s="253" t="s">
        <v>446</v>
      </c>
      <c r="F86" s="253" t="s">
        <v>446</v>
      </c>
      <c r="G86" s="253" t="s">
        <v>446</v>
      </c>
      <c r="H86" s="253" t="s">
        <v>446</v>
      </c>
      <c r="I86" s="253" t="s">
        <v>446</v>
      </c>
      <c r="J86" s="253" t="s">
        <v>446</v>
      </c>
      <c r="K86" s="253"/>
    </row>
    <row r="87" spans="1:11" s="94" customFormat="1" ht="15.75" customHeight="1">
      <c r="A87" s="124" t="s">
        <v>724</v>
      </c>
      <c r="K87" s="92"/>
    </row>
  </sheetData>
  <sheetProtection/>
  <mergeCells count="1">
    <mergeCell ref="A1:K1"/>
  </mergeCells>
  <printOptions/>
  <pageMargins left="0.5118110236220472" right="0.3937007874015748" top="0.31496062992125984" bottom="0.1968503937007874" header="0.5118110236220472" footer="0.5118110236220472"/>
  <pageSetup horizontalDpi="400" verticalDpi="400" orientation="portrait" paperSize="9" scale="80" r:id="rId1"/>
  <ignoredErrors>
    <ignoredError sqref="A19:A29 A38:A48 A57:A67 A76:A8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guser</dc:creator>
  <cp:keywords/>
  <dc:description/>
  <cp:lastModifiedBy>a</cp:lastModifiedBy>
  <cp:lastPrinted>2012-11-27T00:24:24Z</cp:lastPrinted>
  <dcterms:created xsi:type="dcterms:W3CDTF">2011-07-22T04:41:06Z</dcterms:created>
  <dcterms:modified xsi:type="dcterms:W3CDTF">2014-02-04T23:58:47Z</dcterms:modified>
  <cp:category/>
  <cp:version/>
  <cp:contentType/>
  <cp:contentStatus/>
</cp:coreProperties>
</file>