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25" activeTab="18"/>
  </bookViews>
  <sheets>
    <sheet name="13-1" sheetId="1" r:id="rId1"/>
    <sheet name="13-2" sheetId="2" r:id="rId2"/>
    <sheet name="13-3" sheetId="3" r:id="rId3"/>
    <sheet name="13-4" sheetId="4" r:id="rId4"/>
    <sheet name="13-5" sheetId="5" r:id="rId5"/>
    <sheet name="13-6" sheetId="6" r:id="rId6"/>
    <sheet name="13-7" sheetId="7" r:id="rId7"/>
    <sheet name="13-8" sheetId="8" r:id="rId8"/>
    <sheet name="13-9" sheetId="9" r:id="rId9"/>
    <sheet name="13-10" sheetId="10" r:id="rId10"/>
    <sheet name="13-11" sheetId="11" r:id="rId11"/>
    <sheet name="13-12" sheetId="12" r:id="rId12"/>
    <sheet name="13-13" sheetId="13" r:id="rId13"/>
    <sheet name="13-14" sheetId="14" r:id="rId14"/>
    <sheet name="13-15" sheetId="15" r:id="rId15"/>
    <sheet name="13-16" sheetId="16" r:id="rId16"/>
    <sheet name="13-17" sheetId="17" r:id="rId17"/>
    <sheet name="13-18" sheetId="18" r:id="rId18"/>
    <sheet name="13-19" sheetId="19" r:id="rId19"/>
  </sheets>
  <externalReferences>
    <externalReference r:id="rId22"/>
    <externalReference r:id="rId23"/>
  </externalReferences>
  <definedNames>
    <definedName name="DBコピー先">'[1]163'!#REF!</definedName>
    <definedName name="DTP表１" localSheetId="6">#REF!</definedName>
    <definedName name="DTP表１">#REF!</definedName>
    <definedName name="DTP表２" localSheetId="6">#REF!</definedName>
    <definedName name="DTP表２">#REF!</definedName>
    <definedName name="_xlnm.Print_Area" localSheetId="0">'13-1'!$A$1:$L$25</definedName>
    <definedName name="_xlnm.Print_Area" localSheetId="9">'13-10'!$A$1:$G$29</definedName>
    <definedName name="_xlnm.Print_Area" localSheetId="10">'13-11'!$A$1:$L$13</definedName>
    <definedName name="_xlnm.Print_Area" localSheetId="11">'13-12'!$A$1:$E$2</definedName>
    <definedName name="_xlnm.Print_Area" localSheetId="12">'13-13'!$A$1:$E$2</definedName>
    <definedName name="_xlnm.Print_Area" localSheetId="13">'13-14'!$A$1:$L$23</definedName>
    <definedName name="_xlnm.Print_Area" localSheetId="14">'13-15'!$A$1:$I$36</definedName>
    <definedName name="_xlnm.Print_Area" localSheetId="15">'13-16'!$A$1:$N$77</definedName>
    <definedName name="_xlnm.Print_Area" localSheetId="16">'13-17'!$A$3:$Z$77</definedName>
    <definedName name="_xlnm.Print_Area" localSheetId="17">'13-18'!$A$1:$Q$27</definedName>
    <definedName name="_xlnm.Print_Area" localSheetId="18">'13-19'!$A$1:$O$26</definedName>
    <definedName name="_xlnm.Print_Area" localSheetId="1">'13-2'!$A$1:$T$37</definedName>
    <definedName name="_xlnm.Print_Area" localSheetId="2">'13-3'!$A$4:$T$23</definedName>
    <definedName name="_xlnm.Print_Area" localSheetId="3">'13-4'!$A$3:$Z$23</definedName>
    <definedName name="_xlnm.Print_Area" localSheetId="4">'13-5'!$A$1:$M$40</definedName>
    <definedName name="_xlnm.Print_Area" localSheetId="5">'13-6'!$A$1:$M$35</definedName>
    <definedName name="_xlnm.Print_Area" localSheetId="6">'13-7'!$A$2:$Y$43</definedName>
    <definedName name="_xlnm.Print_Area" localSheetId="7">'13-8'!$A$1:$J$36</definedName>
    <definedName name="_xlnm.Print_Area" localSheetId="8">'13-9'!$A$1:$F$35</definedName>
  </definedNames>
  <calcPr fullCalcOnLoad="1"/>
</workbook>
</file>

<file path=xl/sharedStrings.xml><?xml version="1.0" encoding="utf-8"?>
<sst xmlns="http://schemas.openxmlformats.org/spreadsheetml/2006/main" count="1345" uniqueCount="586">
  <si>
    <t>男</t>
  </si>
  <si>
    <t>女</t>
  </si>
  <si>
    <t>-</t>
  </si>
  <si>
    <t>総  数</t>
  </si>
  <si>
    <t>Ａ</t>
  </si>
  <si>
    <t>Ｄ</t>
  </si>
  <si>
    <t>Ｅ</t>
  </si>
  <si>
    <t>Ｆ</t>
  </si>
  <si>
    <t>Ｈ</t>
  </si>
  <si>
    <t>Ｋ</t>
  </si>
  <si>
    <t>Ｍ</t>
  </si>
  <si>
    <t>Ｎ</t>
  </si>
  <si>
    <t>Ｂ</t>
  </si>
  <si>
    <t>建設業</t>
  </si>
  <si>
    <t>製造業</t>
  </si>
  <si>
    <t>運輸業</t>
  </si>
  <si>
    <t>Ｃ</t>
  </si>
  <si>
    <t>Ｏ</t>
  </si>
  <si>
    <t>Ｐ</t>
  </si>
  <si>
    <t>Ｑ</t>
  </si>
  <si>
    <t>Ｒ</t>
  </si>
  <si>
    <t>Ｓ</t>
  </si>
  <si>
    <t>Ｌ</t>
  </si>
  <si>
    <t>Ｍ</t>
  </si>
  <si>
    <t>国勢調査(各年10月1日)結果</t>
  </si>
  <si>
    <t>区   分</t>
  </si>
  <si>
    <t>総  数　（１）</t>
  </si>
  <si>
    <t>労   働   力   人   口</t>
  </si>
  <si>
    <t>非 労 働 力 人 口</t>
  </si>
  <si>
    <t>総  数</t>
  </si>
  <si>
    <t>就　　　業　　　者</t>
  </si>
  <si>
    <t>通学のかたわら仕事</t>
  </si>
  <si>
    <t>休業者</t>
  </si>
  <si>
    <t>う ち</t>
  </si>
  <si>
    <t>家  事</t>
  </si>
  <si>
    <t>通  学</t>
  </si>
  <si>
    <t>資料：総務省統計局</t>
  </si>
  <si>
    <t>　　　をいう。</t>
  </si>
  <si>
    <t>総   数</t>
  </si>
  <si>
    <t>15～19歳</t>
  </si>
  <si>
    <t>20～24</t>
  </si>
  <si>
    <t>25～29</t>
  </si>
  <si>
    <t>30～34</t>
  </si>
  <si>
    <t>35～39</t>
  </si>
  <si>
    <t>40～44</t>
  </si>
  <si>
    <t>50～54</t>
  </si>
  <si>
    <t>55～59</t>
  </si>
  <si>
    <t>60～64</t>
  </si>
  <si>
    <t>65～69</t>
  </si>
  <si>
    <t>70～74</t>
  </si>
  <si>
    <t>75～79</t>
  </si>
  <si>
    <t>80～84</t>
  </si>
  <si>
    <t>85歳以上</t>
  </si>
  <si>
    <t>総数</t>
  </si>
  <si>
    <t>第１次産業</t>
  </si>
  <si>
    <t>Ａ</t>
  </si>
  <si>
    <t>Ｂ</t>
  </si>
  <si>
    <t>Ｃ</t>
  </si>
  <si>
    <t>第２次産業</t>
  </si>
  <si>
    <t>Ｄ</t>
  </si>
  <si>
    <t>Ｅ</t>
  </si>
  <si>
    <t>Ｆ</t>
  </si>
  <si>
    <t>第３次産業</t>
  </si>
  <si>
    <t>Ｇ</t>
  </si>
  <si>
    <t>Ｈ</t>
  </si>
  <si>
    <t>Ｉ</t>
  </si>
  <si>
    <t>Ｊ</t>
  </si>
  <si>
    <t>雇 用 者</t>
  </si>
  <si>
    <t>　　　</t>
  </si>
  <si>
    <t>職    業 （大分類）</t>
  </si>
  <si>
    <t>45～49</t>
  </si>
  <si>
    <t>(単位：人)</t>
  </si>
  <si>
    <t>Ｇ</t>
  </si>
  <si>
    <t>電気・ｶﾞｽ・熱供給・水道業</t>
  </si>
  <si>
    <t>毎月勤労統計調査地方調査結果</t>
  </si>
  <si>
    <t>ＴＬ</t>
  </si>
  <si>
    <t>Ｉ</t>
  </si>
  <si>
    <t>Ｊ</t>
  </si>
  <si>
    <t>Ｋ</t>
  </si>
  <si>
    <t>Ｌ</t>
  </si>
  <si>
    <t>Ｎ</t>
  </si>
  <si>
    <t>Ｏ</t>
  </si>
  <si>
    <t>Ｐ</t>
  </si>
  <si>
    <t>ガス業
電気・</t>
  </si>
  <si>
    <t>x</t>
  </si>
  <si>
    <t>　 　3</t>
  </si>
  <si>
    <t>　 　4</t>
  </si>
  <si>
    <t>　 　5</t>
  </si>
  <si>
    <t>　 　6</t>
  </si>
  <si>
    <t>　 　7</t>
  </si>
  <si>
    <t>　 　8</t>
  </si>
  <si>
    <t>　 　9</t>
  </si>
  <si>
    <t xml:space="preserve">    11</t>
  </si>
  <si>
    <t xml:space="preserve">    12</t>
  </si>
  <si>
    <t>資料:香川県政策部統計調査課</t>
  </si>
  <si>
    <t>毎月勤労統計調査地方調査結果</t>
  </si>
  <si>
    <t>（事業所規模30人以上）（単位：時間）</t>
  </si>
  <si>
    <t>年　　　　　月</t>
  </si>
  <si>
    <t>総実労働時間数</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</si>
  <si>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</si>
  <si>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</si>
  <si>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</si>
  <si>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</si>
  <si>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</si>
  <si>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</si>
  <si>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</si>
  <si>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</si>
  <si>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</si>
  <si>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</si>
  <si>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</si>
  <si>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所定内労働時間数</t>
  </si>
  <si>
    <t>資料：香川県政策部統計調査課</t>
  </si>
  <si>
    <t>　た実際に労働した時間数のことである。</t>
  </si>
  <si>
    <t>（単位：人）</t>
  </si>
  <si>
    <t>Ａ</t>
  </si>
  <si>
    <t>Ｂ</t>
  </si>
  <si>
    <t>Ｃ</t>
  </si>
  <si>
    <t>事務従事者</t>
  </si>
  <si>
    <t>Ｄ</t>
  </si>
  <si>
    <t>販売従事者</t>
  </si>
  <si>
    <t>Ｅ</t>
  </si>
  <si>
    <t>サービス職業従事者</t>
  </si>
  <si>
    <t>Ｆ</t>
  </si>
  <si>
    <t>保安職業従事者</t>
  </si>
  <si>
    <t>Ｇ</t>
  </si>
  <si>
    <t>Ｈ</t>
  </si>
  <si>
    <t>Ｉ</t>
  </si>
  <si>
    <t>Ｊ</t>
  </si>
  <si>
    <t>Ｋ</t>
  </si>
  <si>
    <t>Ｌ</t>
  </si>
  <si>
    <t>Ｍ</t>
  </si>
  <si>
    <t>Ｎ</t>
  </si>
  <si>
    <t>Ｏ</t>
  </si>
  <si>
    <t>Ｐ</t>
  </si>
  <si>
    <t>Ｑ</t>
  </si>
  <si>
    <t>Ｒ</t>
  </si>
  <si>
    <t xml:space="preserve"> </t>
  </si>
  <si>
    <t>年 　　度</t>
  </si>
  <si>
    <t>事業所数</t>
  </si>
  <si>
    <t>被保険者数</t>
  </si>
  <si>
    <t>平均標準
報酬月酬（円）</t>
  </si>
  <si>
    <t>保　　　険　　　給　　　付</t>
  </si>
  <si>
    <t>計</t>
  </si>
  <si>
    <t>被　　保　　険　　者</t>
  </si>
  <si>
    <t>療　養　費</t>
  </si>
  <si>
    <t>傷 病 手 当 金</t>
  </si>
  <si>
    <t>件 数</t>
  </si>
  <si>
    <t>金   額</t>
  </si>
  <si>
    <t>保　　  　　　　　険　　　　　　　　給　　　　　　　　付</t>
  </si>
  <si>
    <t>被　  　　　保　  　　　険　  　　　者</t>
  </si>
  <si>
    <t>埋　葬　料（費）</t>
  </si>
  <si>
    <t>出産育児一時金</t>
  </si>
  <si>
    <t>出 産 手 当 金</t>
  </si>
  <si>
    <t>そ　の　他</t>
  </si>
  <si>
    <t>件 　数</t>
  </si>
  <si>
    <t>金  　額</t>
  </si>
  <si>
    <t>保　　　　　　　　険　　　　　　　　給　　　　　　　　付</t>
  </si>
  <si>
    <t>被　　　　　　扶　　　　　　養　　　　　　者</t>
  </si>
  <si>
    <t>家族埋葬料</t>
  </si>
  <si>
    <t>家族出産育児一時金</t>
  </si>
  <si>
    <t>そ  の  他</t>
  </si>
  <si>
    <t>件　数</t>
  </si>
  <si>
    <t>金  額</t>
  </si>
  <si>
    <t>年　　度</t>
  </si>
  <si>
    <t>船舶
所有
者数</t>
  </si>
  <si>
    <t>被保険
者　数</t>
  </si>
  <si>
    <t>平均標準
報酬月額
（円）</t>
  </si>
  <si>
    <t>普通保険 （疾病給付）</t>
  </si>
  <si>
    <t>被保険者</t>
  </si>
  <si>
    <t>傷病手当金</t>
  </si>
  <si>
    <t>件数</t>
  </si>
  <si>
    <t>金額</t>
  </si>
  <si>
    <t>…</t>
  </si>
  <si>
    <t>普通保険（疾病給付）</t>
  </si>
  <si>
    <t>被保険者</t>
  </si>
  <si>
    <t>被  　　　　　扶　　  　　　養  　　　　　者</t>
  </si>
  <si>
    <t>葬  祭  料</t>
  </si>
  <si>
    <t>家族葬祭料</t>
  </si>
  <si>
    <t>失　　　業　　　保       険</t>
  </si>
  <si>
    <t>被保険者  数</t>
  </si>
  <si>
    <t>給  　付</t>
  </si>
  <si>
    <t>件数</t>
  </si>
  <si>
    <t>資料：高松西年金事務所</t>
  </si>
  <si>
    <t>年  　度</t>
  </si>
  <si>
    <t>被保険
者  数</t>
  </si>
  <si>
    <t>平均標準
報酬月額
（円）</t>
  </si>
  <si>
    <t>一　 　   　時   　 　　金</t>
  </si>
  <si>
    <t>脱退手当金</t>
  </si>
  <si>
    <t>障害手当金</t>
  </si>
  <si>
    <t>その他一時金</t>
  </si>
  <si>
    <t>金 額</t>
  </si>
  <si>
    <t>１３－９　一般雇用保険受給状況</t>
  </si>
  <si>
    <t>年  　　　度</t>
  </si>
  <si>
    <t>離 職 票</t>
  </si>
  <si>
    <t>受給資格</t>
  </si>
  <si>
    <t>初　　回</t>
  </si>
  <si>
    <t>受 給 者</t>
  </si>
  <si>
    <t>給付総額</t>
  </si>
  <si>
    <t>提出件数</t>
  </si>
  <si>
    <t>決定件数</t>
  </si>
  <si>
    <t>受給者数</t>
  </si>
  <si>
    <t>実 人 員</t>
  </si>
  <si>
    <t>総　　　　　数</t>
  </si>
  <si>
    <t>月 平 均(総数)</t>
  </si>
  <si>
    <t>資料：高松公共職業安定所</t>
  </si>
  <si>
    <t>(1) 中  学  校</t>
  </si>
  <si>
    <t>（単位：人）</t>
  </si>
  <si>
    <t>年  　　　 次</t>
  </si>
  <si>
    <t>求　職　者　数</t>
  </si>
  <si>
    <t>求　　人　　数</t>
  </si>
  <si>
    <t>就　　職　　数</t>
  </si>
  <si>
    <t>(2) 高 等 学 校</t>
  </si>
  <si>
    <t>　　・各年度6月末現在数値</t>
  </si>
  <si>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</si>
  <si>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</si>
  <si>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</si>
  <si>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</si>
  <si>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</si>
  <si>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</si>
  <si>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</si>
  <si>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</si>
  <si>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</si>
  <si>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</si>
  <si>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</si>
  <si>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</si>
  <si>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</si>
  <si>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</si>
  <si>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</si>
  <si>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</si>
  <si>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</si>
  <si>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</si>
  <si>
    <t xml:space="preserve">   女</t>
  </si>
  <si>
    <t xml:space="preserve">  月　平　均</t>
  </si>
  <si>
    <t>（総  数）</t>
  </si>
  <si>
    <t>　　・パートタイムを除く。</t>
  </si>
  <si>
    <t>産業・
規模別</t>
  </si>
  <si>
    <t xml:space="preserve"> Ｇ</t>
  </si>
  <si>
    <t>I</t>
  </si>
  <si>
    <t>J</t>
  </si>
  <si>
    <t>L</t>
  </si>
  <si>
    <t>農 業</t>
  </si>
  <si>
    <t>電気・ガス・熱供給・水道業</t>
  </si>
  <si>
    <t>情報</t>
  </si>
  <si>
    <t>卸売・</t>
  </si>
  <si>
    <t>金融・</t>
  </si>
  <si>
    <t>不  動</t>
  </si>
  <si>
    <t>飲食店</t>
  </si>
  <si>
    <t>医療・</t>
  </si>
  <si>
    <t>鉱 業</t>
  </si>
  <si>
    <t>通信業</t>
  </si>
  <si>
    <t>小売業</t>
  </si>
  <si>
    <t>保険業</t>
  </si>
  <si>
    <t>産  業</t>
  </si>
  <si>
    <t>・</t>
  </si>
  <si>
    <t>福祉</t>
  </si>
  <si>
    <t>林 業</t>
  </si>
  <si>
    <t>宿泊業</t>
  </si>
  <si>
    <t>年度</t>
  </si>
  <si>
    <t>漁 業</t>
  </si>
  <si>
    <t>事業所規模別</t>
  </si>
  <si>
    <t>教育・</t>
  </si>
  <si>
    <t>複合</t>
  </si>
  <si>
    <t>サｰビス</t>
  </si>
  <si>
    <t>公務</t>
  </si>
  <si>
    <t xml:space="preserve"> 学習</t>
  </si>
  <si>
    <t>業(他に</t>
  </si>
  <si>
    <t>29人</t>
  </si>
  <si>
    <t>30 ～</t>
  </si>
  <si>
    <t>100～</t>
  </si>
  <si>
    <t>300～</t>
  </si>
  <si>
    <t>500～</t>
  </si>
  <si>
    <t>支援業</t>
  </si>
  <si>
    <t>事業</t>
  </si>
  <si>
    <t>分類さ</t>
  </si>
  <si>
    <t>その他</t>
  </si>
  <si>
    <t>れない</t>
  </si>
  <si>
    <t>以下</t>
  </si>
  <si>
    <t>99人</t>
  </si>
  <si>
    <t xml:space="preserve"> 299人</t>
  </si>
  <si>
    <t>499人</t>
  </si>
  <si>
    <t>999人</t>
  </si>
  <si>
    <t>人以上</t>
  </si>
  <si>
    <t>もの）</t>
  </si>
  <si>
    <t>Ｃ</t>
  </si>
  <si>
    <t>Ｄ</t>
  </si>
  <si>
    <t>Ｅ</t>
  </si>
  <si>
    <t>Ｆ</t>
  </si>
  <si>
    <t>I</t>
  </si>
  <si>
    <t>J</t>
  </si>
  <si>
    <t>Ｋ</t>
  </si>
  <si>
    <t>Ｌ</t>
  </si>
  <si>
    <t>Ｍ</t>
  </si>
  <si>
    <t>電気・</t>
  </si>
  <si>
    <t>不動産</t>
  </si>
  <si>
    <t>学術研</t>
  </si>
  <si>
    <t>林業</t>
  </si>
  <si>
    <t>採石業</t>
  </si>
  <si>
    <t>ガス・</t>
  </si>
  <si>
    <t>郵便業</t>
  </si>
  <si>
    <t>Ｂ</t>
  </si>
  <si>
    <t>熱供給</t>
  </si>
  <si>
    <t>賃貸業</t>
  </si>
  <si>
    <t>・技術ｻ</t>
  </si>
  <si>
    <t>サｰビス</t>
  </si>
  <si>
    <t>月別</t>
  </si>
  <si>
    <t>漁 業</t>
  </si>
  <si>
    <t>採取業</t>
  </si>
  <si>
    <t>水道業</t>
  </si>
  <si>
    <t>ｰﾋﾞｽ業</t>
  </si>
  <si>
    <t>業</t>
  </si>
  <si>
    <t xml:space="preserve">   5</t>
  </si>
  <si>
    <t xml:space="preserve">   6</t>
  </si>
  <si>
    <t xml:space="preserve">   7</t>
  </si>
  <si>
    <t xml:space="preserve">   8</t>
  </si>
  <si>
    <t xml:space="preserve">   9</t>
  </si>
  <si>
    <t xml:space="preserve">   10</t>
  </si>
  <si>
    <t xml:space="preserve">   11</t>
  </si>
  <si>
    <t xml:space="preserve">   12</t>
  </si>
  <si>
    <t xml:space="preserve">   2</t>
  </si>
  <si>
    <t xml:space="preserve">   3</t>
  </si>
  <si>
    <t>Ｎ</t>
  </si>
  <si>
    <t>Ｏ</t>
  </si>
  <si>
    <t>Ｐ</t>
  </si>
  <si>
    <t>Ｑ</t>
  </si>
  <si>
    <t>Ｒ</t>
  </si>
  <si>
    <t>Ｓ</t>
  </si>
  <si>
    <t>生活関</t>
  </si>
  <si>
    <t>連ｻｰﾋﾞｽ</t>
  </si>
  <si>
    <t>Ｔ</t>
  </si>
  <si>
    <t>分類さ</t>
  </si>
  <si>
    <t>れない</t>
  </si>
  <si>
    <t>月別</t>
  </si>
  <si>
    <t>もの）</t>
  </si>
  <si>
    <t>資料：高松公共職業安定所</t>
  </si>
  <si>
    <t>１３－１０　国民年金被保険者数（拠出制年金）</t>
  </si>
  <si>
    <t xml:space="preserve">     (単位：人)  </t>
  </si>
  <si>
    <t>年度末・月末</t>
  </si>
  <si>
    <t>第１号被保険者</t>
  </si>
  <si>
    <t>第３号被保険者</t>
  </si>
  <si>
    <t>任意加入者</t>
  </si>
  <si>
    <t>平成</t>
  </si>
  <si>
    <t>年度</t>
  </si>
  <si>
    <t>月</t>
  </si>
  <si>
    <t>　　　家族などをいう。</t>
  </si>
  <si>
    <t>　　　20歳以上60歳未満の人をいう。</t>
  </si>
  <si>
    <t>年度および
月　　末</t>
  </si>
  <si>
    <t>保  　　　　　　　　　　　　　　険</t>
  </si>
  <si>
    <t>　　　　　給　　　　　　　　　　　　　　付</t>
  </si>
  <si>
    <t>療　　　　　　　養　　　　　　　諸</t>
  </si>
  <si>
    <t>費</t>
  </si>
  <si>
    <t>高 額 療 養 費</t>
  </si>
  <si>
    <t>高額・介護
合算療養費</t>
  </si>
  <si>
    <t>移  送  費</t>
  </si>
  <si>
    <t>出 産 育 児</t>
  </si>
  <si>
    <t>葬 　祭 　費</t>
  </si>
  <si>
    <t>年度平均
・
月末</t>
  </si>
  <si>
    <t>総　　 　　　　数</t>
  </si>
  <si>
    <t xml:space="preserve"> 　　療　養　の　給　付</t>
  </si>
  <si>
    <t>療　 　養　 　費</t>
  </si>
  <si>
    <t>一  時  金</t>
  </si>
  <si>
    <t>費 用 額</t>
  </si>
  <si>
    <t>支　　払</t>
  </si>
  <si>
    <t xml:space="preserve"> 支　　払</t>
  </si>
  <si>
    <t>支　　払</t>
  </si>
  <si>
    <t>件数</t>
  </si>
  <si>
    <t>支　払</t>
  </si>
  <si>
    <t>給付額</t>
  </si>
  <si>
    <t>義 務 額</t>
  </si>
  <si>
    <t xml:space="preserve"> 義 務 額</t>
  </si>
  <si>
    <t>義 務 額</t>
  </si>
  <si>
    <t>義務額</t>
  </si>
  <si>
    <t>　　　香川県全体の数値である。</t>
  </si>
  <si>
    <t xml:space="preserve">年次
・
月 </t>
  </si>
  <si>
    <t>Ｄ</t>
  </si>
  <si>
    <t>Ｑ</t>
  </si>
  <si>
    <t>Ｒ</t>
  </si>
  <si>
    <t>産業計
調 査</t>
  </si>
  <si>
    <t>通信業
情 報</t>
  </si>
  <si>
    <t>物品賃貸業
不動産・</t>
  </si>
  <si>
    <t>研究等
学術</t>
  </si>
  <si>
    <t>ビス業等
飲食サー</t>
  </si>
  <si>
    <t>サービス等
生活関連</t>
  </si>
  <si>
    <t>ビス事業
複合サー</t>
  </si>
  <si>
    <t>サービス業
その他の</t>
  </si>
  <si>
    <t>　 　2</t>
  </si>
  <si>
    <t xml:space="preserve">    10</t>
  </si>
  <si>
    <t>調査産業計</t>
  </si>
  <si>
    <t>電気・ガス業</t>
  </si>
  <si>
    <t>情報通信業</t>
  </si>
  <si>
    <t>総数</t>
  </si>
  <si>
    <t>不動産・物品賃貸業</t>
  </si>
  <si>
    <t>学術研究等</t>
  </si>
  <si>
    <t>飲食サービス業等</t>
  </si>
  <si>
    <t>生活関連サービス等</t>
  </si>
  <si>
    <t>複合サービス事業</t>
  </si>
  <si>
    <t>その他のサービス業</t>
  </si>
  <si>
    <t>・平成22年1月調査から平成19年11月に改定された日本標準産業分類に基づいて産業分類を変更している。</t>
  </si>
  <si>
    <t>完  全    失業者</t>
  </si>
  <si>
    <t>主  に  仕  事</t>
  </si>
  <si>
    <t>家 事 のほか仕事</t>
  </si>
  <si>
    <t>平成22年</t>
  </si>
  <si>
    <t>平成17年</t>
  </si>
  <si>
    <t>国勢調査(平成22年10月1日)結果</t>
  </si>
  <si>
    <t>（単位：人）</t>
  </si>
  <si>
    <t>産業分類</t>
  </si>
  <si>
    <t>45～49</t>
  </si>
  <si>
    <t>うち農業</t>
  </si>
  <si>
    <t>漁業</t>
  </si>
  <si>
    <t>建設業</t>
  </si>
  <si>
    <t>製造業</t>
  </si>
  <si>
    <t>電気・ガス・熱供給・水道業</t>
  </si>
  <si>
    <t>情報通信業</t>
  </si>
  <si>
    <t>Ｏ</t>
  </si>
  <si>
    <t>複合サービス事業</t>
  </si>
  <si>
    <t>サービス業（他に分類されないもの）</t>
  </si>
  <si>
    <t>公務（他に分類されるものを除く）</t>
  </si>
  <si>
    <t>Ｔ</t>
  </si>
  <si>
    <t>分類不能の産業</t>
  </si>
  <si>
    <t>産業分類</t>
  </si>
  <si>
    <t>総数
（１）</t>
  </si>
  <si>
    <t>役員</t>
  </si>
  <si>
    <t>雇人のある
業主</t>
  </si>
  <si>
    <t>雇人の
ない
業主</t>
  </si>
  <si>
    <t>家族
従業者</t>
  </si>
  <si>
    <t>家庭
内職者</t>
  </si>
  <si>
    <t>正規の
職員・
従業員</t>
  </si>
  <si>
    <t>労働者派遣
事業所の
派遣社員</t>
  </si>
  <si>
    <t>パート･
ｱﾙﾊﾞｲﾄ
･その他</t>
  </si>
  <si>
    <t>漁業</t>
  </si>
  <si>
    <t>電気・ガス・熱供給・水道業</t>
  </si>
  <si>
    <t>情報通信業</t>
  </si>
  <si>
    <t>Ｑ</t>
  </si>
  <si>
    <t>複合サービス事業</t>
  </si>
  <si>
    <t>Ｒ</t>
  </si>
  <si>
    <t>サービス業（他に分類されないもの）</t>
  </si>
  <si>
    <t>Ｓ</t>
  </si>
  <si>
    <t>公務（他に分類されるものを除く）</t>
  </si>
  <si>
    <t>Ｔ</t>
  </si>
  <si>
    <t>分類不能の産業</t>
  </si>
  <si>
    <t>管理的職業従事者</t>
  </si>
  <si>
    <t>専門的・技術的職業従事者</t>
  </si>
  <si>
    <t>-</t>
  </si>
  <si>
    <t>農林漁業従事者</t>
  </si>
  <si>
    <t>生産工程従事者</t>
  </si>
  <si>
    <t>輸送・機械運転従事者</t>
  </si>
  <si>
    <t>建設・採掘従事者</t>
  </si>
  <si>
    <t>K</t>
  </si>
  <si>
    <t>運搬・清掃・包装等従事者</t>
  </si>
  <si>
    <t>L</t>
  </si>
  <si>
    <t>分類不能の職業</t>
  </si>
  <si>
    <t>国勢調査(平成22年10月1日)結果</t>
  </si>
  <si>
    <t>漁業</t>
  </si>
  <si>
    <t>建設業</t>
  </si>
  <si>
    <t>製造業</t>
  </si>
  <si>
    <t>情報通信業</t>
  </si>
  <si>
    <t>複合サービス事業</t>
  </si>
  <si>
    <t>サービス業（他に分類されないもの）</t>
  </si>
  <si>
    <t>公務（他に分類されるものを除く）</t>
  </si>
  <si>
    <t>Ｔ</t>
  </si>
  <si>
    <t>分類不能の産業</t>
  </si>
  <si>
    <t>生産工程従事者</t>
  </si>
  <si>
    <t>建設・採掘従事者</t>
  </si>
  <si>
    <t>運搬・清掃・包装等従事者</t>
  </si>
  <si>
    <t>うち農業</t>
  </si>
  <si>
    <t>Ａ</t>
  </si>
  <si>
    <t>管理的職業従事者</t>
  </si>
  <si>
    <t>Ｂ</t>
  </si>
  <si>
    <t>Ｃ</t>
  </si>
  <si>
    <t>事務従事者</t>
  </si>
  <si>
    <t>Ｄ</t>
  </si>
  <si>
    <t>販売従事者</t>
  </si>
  <si>
    <t>Ｅ</t>
  </si>
  <si>
    <t>サービス職業従事者</t>
  </si>
  <si>
    <t>Ｆ</t>
  </si>
  <si>
    <t>保安職業従事者</t>
  </si>
  <si>
    <t>Ｇ</t>
  </si>
  <si>
    <t>Ｈ</t>
  </si>
  <si>
    <t>Ｉ</t>
  </si>
  <si>
    <t>Ｊ</t>
  </si>
  <si>
    <t>Ｋ</t>
  </si>
  <si>
    <t>分類不能の職業</t>
  </si>
  <si>
    <t>-</t>
  </si>
  <si>
    <t>家族療養費</t>
  </si>
  <si>
    <t>資料：全国健康保険協会香川支部</t>
  </si>
  <si>
    <t>・普通保険の「…」部は、県別データのないもの。</t>
  </si>
  <si>
    <t>資料：高松市健康福祉局国保・高齢者医療課</t>
  </si>
  <si>
    <t>資料：高松市市民政策局市民課</t>
  </si>
  <si>
    <t>（各年度3月末日現在）</t>
  </si>
  <si>
    <t>区　分</t>
  </si>
  <si>
    <t>クラブ数</t>
  </si>
  <si>
    <t>会員数（人）</t>
  </si>
  <si>
    <t>ひとり暮らし老人</t>
  </si>
  <si>
    <t>寝たきり老人</t>
  </si>
  <si>
    <t xml:space="preserve">     2</t>
  </si>
  <si>
    <t>　　・総数（１）には、労働力状態「不詳」を含む。</t>
  </si>
  <si>
    <t>　　・完全失業者とは、調査期間中、収入になる仕事を少しもせず、また仕事をもっていなかった人のうち、</t>
  </si>
  <si>
    <t>　　　仕事に就くことが可能であって、かつ職業安定所に申し込むなどして積極的に仕事を探していた人</t>
  </si>
  <si>
    <t>　　・非労働力人口とは、調査期間中、収入になる仕事を少しもせず、また仕事をもっていなかった人のう</t>
  </si>
  <si>
    <t>　　　ち、仕事に就くことが不可能であるか、または、仕事を積極的に探さなかった人をいう。</t>
  </si>
  <si>
    <t>　　・平成17年については、平成22年10月1日時点の市域に組み替えたものである。</t>
  </si>
  <si>
    <t>１３－２　産業（大分類）、年齢（５歳階級）別１５歳以上就業者数</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</si>
  <si>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</si>
  <si>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</si>
  <si>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</si>
  <si>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</si>
  <si>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</si>
  <si>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</si>
  <si>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</si>
  <si>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</si>
  <si>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</si>
  <si>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</si>
  <si>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</si>
  <si>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　　・総数（１）には、従業上の地位「不詳」を含む。</t>
  </si>
  <si>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</si>
  <si>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</si>
  <si>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</si>
  <si>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</si>
  <si>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</si>
  <si>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</si>
  <si>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</si>
  <si>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</si>
  <si>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</si>
  <si>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</si>
  <si>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</si>
  <si>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（単位：事業所、人、件、千円）</t>
  </si>
  <si>
    <t>　　・本表は、高松東・高松西年金事務所管内の数値である。ただし、平成20年10月以降の保険給付については、</t>
  </si>
  <si>
    <t>　　・平成21年10月の制度変更に伴い、出産育児一時金は、全国健康保険協会香川支部把握分のみの数値である。</t>
  </si>
  <si>
    <t>（単位：人、円、千円）</t>
  </si>
  <si>
    <t>資料：全国健康保険協会香川支部、香川労働局職業安定課（失業保険平成21年度以降）、高松西年金事務所</t>
  </si>
  <si>
    <t>・平成22年1月の制度変更に伴い、失業保険のデータは不明である。</t>
  </si>
  <si>
    <t xml:space="preserve">… </t>
  </si>
  <si>
    <t xml:space="preserve">    （単位：人、件、千円）</t>
  </si>
  <si>
    <t>　　・療養の給付費については、3月～2月ベースになっているため、平成25年2月診療分まで計上している。</t>
  </si>
  <si>
    <t>　　　ただし、食事療養費については3月診療分まで計上している。</t>
  </si>
  <si>
    <t>（単位：件、人、千円）</t>
  </si>
  <si>
    <t>　　・本表は、高松公共職業安定所管内（三木町・直島町を含む）の数値である。</t>
  </si>
  <si>
    <t>　　・第１号被保険者とは、日本国内に住んでいる20歳以上60歳未満の自営業者、農業者とその</t>
  </si>
  <si>
    <t>　　・第３号被保険者とは、厚生年金や共済組合に加入している人に扶養されている妻（夫）で</t>
  </si>
  <si>
    <t>（単位：事業所、人、件、千円）</t>
  </si>
  <si>
    <t>　　・本表は、高松東・高松西年金事務所管内の数値である。</t>
  </si>
  <si>
    <t xml:space="preserve">    ・平成20年度については、調査実績なし</t>
  </si>
  <si>
    <t>　　・求職申込書における性別欄の記入が任意であるため、男女別と総数は必ずしも一致しない。</t>
  </si>
  <si>
    <t>農業、</t>
  </si>
  <si>
    <t>鉱業、</t>
  </si>
  <si>
    <t>運輸業、</t>
  </si>
  <si>
    <t>卸売業、</t>
  </si>
  <si>
    <t>金融業、</t>
  </si>
  <si>
    <t>業、物品</t>
  </si>
  <si>
    <t>究、専門</t>
  </si>
  <si>
    <t>、飲食</t>
  </si>
  <si>
    <t>、砂利</t>
  </si>
  <si>
    <t>医療、</t>
  </si>
  <si>
    <t>業、娯楽</t>
  </si>
  <si>
    <t>　　・日本標準産業分類の改定に伴い、平成21年度以降は、新しい産業大分類項目に基づいて示している。</t>
  </si>
  <si>
    <t>運輸業、郵便業</t>
  </si>
  <si>
    <t>卸売業、小売業</t>
  </si>
  <si>
    <t>金融業、保険業</t>
  </si>
  <si>
    <t>　　・「実労働時間数」とは、調査期間中に労働者が実際に労働した時間数のことである。</t>
  </si>
  <si>
    <t xml:space="preserve">    ・休憩時間は給与が支給されると否とにかかわらず除かれるが、運輸関係労働者等の手待時間は含まれる。
</t>
  </si>
  <si>
    <t>郵便業
運輸業、</t>
  </si>
  <si>
    <t>小売業
卸売業、</t>
  </si>
  <si>
    <t>保険業
金融業、</t>
  </si>
  <si>
    <t>学習支援業
教育、</t>
  </si>
  <si>
    <t>福祉
医療、</t>
  </si>
  <si>
    <t>　　・端数処理の関係上、計数が整合しない場合がある。</t>
  </si>
  <si>
    <t>資料：高松市健康福祉局長寿福祉部福祉事務所長寿福祉課</t>
  </si>
  <si>
    <t>資料：高松市健康福祉局長寿福祉部福祉事務所長寿福祉課</t>
  </si>
  <si>
    <t>（現金給与総額）（事業所規模30人以上）（平成22年＝100）</t>
  </si>
  <si>
    <t>（事業所規模30人以上）（平成22年＝100）</t>
  </si>
  <si>
    <t>１３－３　職業（大分類）、年齢（５歳階級）別１５歳以上就業者数</t>
  </si>
  <si>
    <t>１３－５　産業(大分類)、従業上の地位(８区分)別１５歳以上就業者数</t>
  </si>
  <si>
    <t>１３－４　産業（大分類）、職業（大分類）別１５歳以上就業者数</t>
  </si>
  <si>
    <t>１３－６　船員保険（香川県）</t>
  </si>
  <si>
    <t>１３－８　健康保険（一般被保険者）</t>
  </si>
  <si>
    <t>１３－１１　厚生年金保険</t>
  </si>
  <si>
    <t>１３－１２　老人クラブの推移</t>
  </si>
  <si>
    <t>１３－１３　ひとり暮らし・寝たきり老人の推移</t>
  </si>
  <si>
    <t>１３－１４　新規学校卒業者の職業紹介状況</t>
  </si>
  <si>
    <t>１３－１５　一般職業紹介状況</t>
  </si>
  <si>
    <t>１３－１６　産業別・規模別一般新規求人状況</t>
  </si>
  <si>
    <t xml:space="preserve">１３－１７　常用労働者の１人平均月間実労働時間数（香川県）  </t>
  </si>
  <si>
    <t xml:space="preserve">・「所定内労働時間数」とは、事業所の就業規則で定められた正規の始業時刻と終業時刻との間の休憩時間を除い
</t>
  </si>
  <si>
    <t>１３－１８　名目賃金指数（香川県）</t>
  </si>
  <si>
    <t>１３－１９　常用雇用指数（香川県）</t>
  </si>
  <si>
    <t>１３－７　国民健康保険</t>
  </si>
  <si>
    <t>１３－１　労働力状態、男女別１５歳以上人口</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</si>
</sst>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平成 &quot;#&quot; 年度&quot;"/>
    <numFmt numFmtId="178" formatCode="&quot;平成&quot;#&quot;年3月卒業&quot;"/>
    <numFmt numFmtId="179" formatCode="&quot; 　 &quot;#"/>
    <numFmt numFmtId="180" formatCode="#&quot;年 4月&quot;"/>
    <numFmt numFmtId="181" formatCode="#&quot;年 1月&quot;"/>
    <numFmt numFmtId="182" formatCode="\ ###,###,##0;&quot;-&quot;###,###,##0"/>
    <numFmt numFmtId="183" formatCode="###,###,##0;&quot;-&quot;##,###,##0"/>
    <numFmt numFmtId="184" formatCode="#,###,##0;&quot; -&quot;###,##0"/>
    <numFmt numFmtId="185" formatCode="#,###,###,##0;&quot; -&quot;###,###,##0"/>
    <numFmt numFmtId="186" formatCode="##,###,##0;&quot;-&quot;#,###,##0"/>
    <numFmt numFmtId="187" formatCode="##0.0;&quot;-&quot;#0.0"/>
    <numFmt numFmtId="188" formatCode="#,##0.0"/>
    <numFmt numFmtId="189" formatCode="\ ###,##0;&quot;-&quot;###,##0"/>
    <numFmt numFmtId="190" formatCode="#&quot;年&quot;"/>
    <numFmt numFmtId="191" formatCode="&quot;平成&quot;#&quot;年&quot;"/>
    <numFmt numFmtId="192" formatCode="0.0;&quot;△ &quot;0.0"/>
    <numFmt numFmtId="193" formatCode="\ #"/>
    <numFmt numFmtId="194" formatCode="0.0_ "/>
    <numFmt numFmtId="195" formatCode="#&quot;年1月&quot;"/>
    <numFmt numFmtId="196" formatCode="0.0"/>
    <numFmt numFmtId="197" formatCode="&quot;¥&quot;#,##0_);[Red]\(&quot;¥&quot;#,##0\)"/>
    <numFmt numFmtId="198" formatCode="#"/>
    <numFmt numFmtId="199" formatCode="&quot;平成&quot;#&quot;年平均&quot;"/>
    <numFmt numFmtId="200" formatCode="&quot;平成 &quot;#&quot;年 平均&quot;"/>
    <numFmt numFmtId="201" formatCode="&quot;平成 &quot;#&quot; 年 平均&quot;"/>
    <numFmt numFmtId="202" formatCode="#&quot;　&quot;"/>
    <numFmt numFmtId="203" formatCode="#&quot;　　&quot;"/>
    <numFmt numFmtId="204" formatCode="#&quot;　 &quot;"/>
    <numFmt numFmtId="205" formatCode="#&quot; 年1月&quot;"/>
    <numFmt numFmtId="206" formatCode="#&quot; 年　1月&quot;"/>
    <numFmt numFmtId="207" formatCode="0.000000_ "/>
    <numFmt numFmtId="208" formatCode="0.00000_ "/>
    <numFmt numFmtId="209" formatCode="0.0000_ "/>
    <numFmt numFmtId="210" formatCode="0.000_ "/>
    <numFmt numFmtId="211" formatCode="0.00_ "/>
    <numFmt numFmtId="212" formatCode="0_ "/>
    <numFmt numFmtId="213" formatCode="#&quot;年度&quot;"/>
  </numFmts>
  <fonts count="70">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11"/>
      <name val="ＭＳ 明朝"/>
      <family val="1"/>
    </font>
    <font>
      <b/>
      <sz val="11"/>
      <name val="ＭＳ ゴシック"/>
      <family val="3"/>
    </font>
    <font>
      <sz val="10"/>
      <name val="ＭＳ 明朝"/>
      <family val="1"/>
    </font>
    <font>
      <sz val="10"/>
      <name val="ＭＳ ゴシック"/>
      <family val="3"/>
    </font>
    <font>
      <sz val="10"/>
      <name val="明朝"/>
      <family val="1"/>
    </font>
    <font>
      <b/>
      <sz val="11"/>
      <name val="ＭＳ Ｐゴシック"/>
      <family val="3"/>
    </font>
    <font>
      <sz val="11"/>
      <name val="ＭＳ Ｐゴシック"/>
      <family val="3"/>
    </font>
    <font>
      <sz val="14"/>
      <name val="ＭＳ 明朝"/>
      <family val="1"/>
    </font>
    <font>
      <b/>
      <sz val="10.5"/>
      <color indexed="8"/>
      <name val="ＭＳ ゴシック"/>
      <family val="3"/>
    </font>
    <font>
      <sz val="11"/>
      <color indexed="8"/>
      <name val="ＭＳ 明朝"/>
      <family val="1"/>
    </font>
    <font>
      <sz val="11"/>
      <name val="MS UI Gothic"/>
      <family val="3"/>
    </font>
    <font>
      <sz val="9"/>
      <color indexed="8"/>
      <name val="ＭＳ ゴシック"/>
      <family val="3"/>
    </font>
    <font>
      <sz val="12"/>
      <name val="ＭＳ ゴシック"/>
      <family val="3"/>
    </font>
    <font>
      <b/>
      <sz val="11"/>
      <name val="明朝"/>
      <family val="1"/>
    </font>
    <font>
      <sz val="20"/>
      <name val="ＭＳ Ｐゴシック"/>
      <family val="3"/>
    </font>
    <font>
      <sz val="12"/>
      <name val="明朝"/>
      <family val="1"/>
    </font>
    <font>
      <sz val="14"/>
      <name val="ＭＳ ゴシック"/>
      <family val="3"/>
    </font>
    <font>
      <sz val="6"/>
      <name val="明朝"/>
      <family val="1"/>
    </font>
    <font>
      <b/>
      <sz val="11"/>
      <name val="ＭＳ 明朝"/>
      <family val="1"/>
    </font>
    <font>
      <sz val="18"/>
      <name val="ＭＳ ゴシック"/>
      <family val="3"/>
    </font>
    <font>
      <b/>
      <sz val="10"/>
      <name val="ＭＳ 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ゴシック"/>
      <family val="3"/>
    </font>
    <font>
      <b/>
      <sz val="9"/>
      <name val="ＭＳ ゴシック"/>
      <family val="3"/>
    </font>
    <font>
      <b/>
      <sz val="9"/>
      <name val="ＭＳ 明朝"/>
      <family val="1"/>
    </font>
    <font>
      <sz val="9"/>
      <name val="ＭＳ 明朝"/>
      <family val="1"/>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style="thin"/>
      <top/>
      <bottom/>
    </border>
    <border>
      <left style="thin"/>
      <right/>
      <top/>
      <bottom/>
    </border>
    <border>
      <left style="thin"/>
      <right/>
      <top/>
      <bottom style="thin"/>
    </border>
    <border>
      <left/>
      <right style="thin"/>
      <top style="thin"/>
      <bottom/>
    </border>
    <border>
      <left/>
      <right style="thin"/>
      <top/>
      <bottom style="medium"/>
    </border>
    <border>
      <left style="thin"/>
      <right/>
      <top/>
      <bottom style="medium"/>
    </border>
    <border>
      <left/>
      <right/>
      <top style="medium"/>
      <bottom/>
    </border>
    <border>
      <left style="thin"/>
      <right style="thin"/>
      <top style="medium"/>
      <bottom/>
    </border>
    <border>
      <left style="thin"/>
      <right/>
      <top style="medium"/>
      <bottom/>
    </border>
    <border>
      <left/>
      <right style="thin"/>
      <top style="medium"/>
      <bottom/>
    </border>
    <border>
      <left style="thin"/>
      <right style="thin"/>
      <top/>
      <bottom style="thin"/>
    </border>
    <border>
      <left/>
      <right style="thin"/>
      <top/>
      <bottom style="thin"/>
    </border>
    <border>
      <left/>
      <right style="thin"/>
      <top/>
      <bottom/>
    </border>
    <border>
      <left/>
      <right/>
      <top style="thin"/>
      <bottom/>
    </border>
    <border>
      <left style="thin"/>
      <right style="thin"/>
      <top style="thin"/>
      <bottom style="thin"/>
    </border>
    <border>
      <left style="thin"/>
      <right style="thin"/>
      <top style="thin"/>
      <bottom/>
    </border>
    <border>
      <left/>
      <right/>
      <top style="medium"/>
      <bottom style="thin"/>
    </border>
    <border>
      <left style="thin"/>
      <right/>
      <top style="medium"/>
      <bottom style="thin"/>
    </border>
    <border>
      <left/>
      <right style="thin"/>
      <top style="medium"/>
      <bottom style="thin"/>
    </border>
    <border>
      <left style="thin"/>
      <right style="thin"/>
      <top style="medium"/>
      <bottom style="thin"/>
    </border>
    <border>
      <left/>
      <right/>
      <top/>
      <bottom style="thin"/>
    </border>
    <border>
      <left style="thin"/>
      <right style="thin"/>
      <top/>
      <bottom style="thin">
        <color indexed="8"/>
      </bottom>
    </border>
    <border>
      <left style="thin"/>
      <right/>
      <top/>
      <bottom style="thin">
        <color indexed="8"/>
      </bottom>
    </border>
    <border>
      <left/>
      <right style="thin"/>
      <top/>
      <bottom style="thin">
        <color indexed="8"/>
      </bottom>
    </border>
  </borders>
  <cellStyleXfs count="8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38" fontId="13"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13" fillId="0" borderId="0">
      <alignment/>
      <protection/>
    </xf>
    <xf numFmtId="0" fontId="3" fillId="0" borderId="0">
      <alignment/>
      <protection/>
    </xf>
    <xf numFmtId="0" fontId="3" fillId="0" borderId="0">
      <alignment/>
      <protection/>
    </xf>
    <xf numFmtId="0" fontId="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30" fillId="0" borderId="0" applyNumberFormat="0" applyFill="0" applyBorder="0" applyAlignment="0" applyProtection="0"/>
    <xf numFmtId="0" fontId="14" fillId="0" borderId="0">
      <alignment/>
      <protection/>
    </xf>
    <xf numFmtId="0" fontId="68" fillId="32" borderId="0" applyNumberFormat="0" applyBorder="0" applyAlignment="0" applyProtection="0"/>
  </cellStyleXfs>
  <cellXfs count="748">
    <xf numFmtId="0" fontId="0" fillId="0" borderId="0" xfId="0" applyFont="1" applyAlignment="1">
      <alignment vertical="center"/>
    </xf>
    <xf numFmtId="0" fontId="6" fillId="0" borderId="0" xfId="65" applyFont="1">
      <alignment/>
      <protection/>
    </xf>
    <xf numFmtId="0" fontId="6" fillId="0" borderId="0" xfId="65" applyFont="1" applyAlignment="1">
      <alignment horizontal="center"/>
      <protection/>
    </xf>
    <xf numFmtId="0" fontId="6" fillId="0" borderId="10" xfId="65" applyFont="1" applyBorder="1">
      <alignment/>
      <protection/>
    </xf>
    <xf numFmtId="0" fontId="6" fillId="0" borderId="11"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13"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5"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18" xfId="65" applyFont="1" applyBorder="1" applyAlignment="1">
      <alignment horizontal="center" vertical="center"/>
      <protection/>
    </xf>
    <xf numFmtId="3" fontId="6" fillId="0" borderId="14" xfId="65" applyNumberFormat="1" applyFont="1" applyBorder="1" applyAlignment="1">
      <alignment vertical="center"/>
      <protection/>
    </xf>
    <xf numFmtId="0" fontId="6" fillId="0" borderId="0" xfId="65" applyFont="1" applyAlignment="1">
      <alignment vertical="center"/>
      <protection/>
    </xf>
    <xf numFmtId="0" fontId="6" fillId="0" borderId="0" xfId="65" applyFont="1" applyFill="1">
      <alignment/>
      <protection/>
    </xf>
    <xf numFmtId="182" fontId="16" fillId="0" borderId="16" xfId="65" applyNumberFormat="1" applyFont="1" applyFill="1" applyBorder="1" applyAlignment="1">
      <alignment horizontal="right" vertical="top"/>
      <protection/>
    </xf>
    <xf numFmtId="183" fontId="16" fillId="0" borderId="0" xfId="65" applyNumberFormat="1" applyFont="1" applyFill="1" applyAlignment="1">
      <alignment horizontal="right" vertical="top"/>
      <protection/>
    </xf>
    <xf numFmtId="184" fontId="16" fillId="0" borderId="0" xfId="65" applyNumberFormat="1" applyFont="1" applyFill="1" applyAlignment="1">
      <alignment horizontal="right" vertical="top"/>
      <protection/>
    </xf>
    <xf numFmtId="0" fontId="7" fillId="0" borderId="16" xfId="65" applyFont="1" applyBorder="1" applyAlignment="1">
      <alignment vertical="center"/>
      <protection/>
    </xf>
    <xf numFmtId="0" fontId="7" fillId="0" borderId="0" xfId="65" applyFont="1" applyAlignment="1">
      <alignment vertical="center"/>
      <protection/>
    </xf>
    <xf numFmtId="3" fontId="7" fillId="0" borderId="0" xfId="65" applyNumberFormat="1" applyFont="1" applyBorder="1" applyAlignment="1">
      <alignment vertical="center"/>
      <protection/>
    </xf>
    <xf numFmtId="3" fontId="7" fillId="0" borderId="0" xfId="65" applyNumberFormat="1" applyFont="1" applyAlignment="1">
      <alignment vertical="center"/>
      <protection/>
    </xf>
    <xf numFmtId="0" fontId="6" fillId="0" borderId="19" xfId="65" applyFont="1" applyBorder="1" applyAlignment="1">
      <alignment vertical="center"/>
      <protection/>
    </xf>
    <xf numFmtId="0" fontId="6" fillId="0" borderId="20" xfId="65" applyFont="1" applyBorder="1" applyAlignment="1">
      <alignment vertical="center"/>
      <protection/>
    </xf>
    <xf numFmtId="0" fontId="6" fillId="0" borderId="10" xfId="65" applyFont="1" applyBorder="1" applyAlignment="1">
      <alignment vertical="center"/>
      <protection/>
    </xf>
    <xf numFmtId="0" fontId="6" fillId="0" borderId="21" xfId="65" applyFont="1" applyBorder="1">
      <alignment/>
      <protection/>
    </xf>
    <xf numFmtId="0" fontId="17" fillId="0" borderId="10" xfId="65" applyFont="1" applyBorder="1">
      <alignment/>
      <protection/>
    </xf>
    <xf numFmtId="0" fontId="17" fillId="0" borderId="0" xfId="65" applyFont="1" applyBorder="1">
      <alignment/>
      <protection/>
    </xf>
    <xf numFmtId="0" fontId="6" fillId="0" borderId="10" xfId="65" applyFont="1" applyBorder="1" applyAlignment="1">
      <alignment horizontal="right"/>
      <protection/>
    </xf>
    <xf numFmtId="0" fontId="17" fillId="0" borderId="0" xfId="65" applyFont="1">
      <alignment/>
      <protection/>
    </xf>
    <xf numFmtId="0" fontId="17" fillId="0" borderId="22" xfId="65" applyFont="1" applyBorder="1" applyAlignment="1">
      <alignment vertical="center"/>
      <protection/>
    </xf>
    <xf numFmtId="0" fontId="17" fillId="0" borderId="23" xfId="65" applyFont="1" applyBorder="1" applyAlignment="1">
      <alignment vertical="center"/>
      <protection/>
    </xf>
    <xf numFmtId="0" fontId="17" fillId="0" borderId="0" xfId="65" applyFont="1" applyBorder="1" applyAlignment="1">
      <alignment vertical="center"/>
      <protection/>
    </xf>
    <xf numFmtId="0" fontId="17" fillId="0" borderId="24" xfId="65" applyFont="1" applyBorder="1" applyAlignment="1">
      <alignment vertical="center"/>
      <protection/>
    </xf>
    <xf numFmtId="0" fontId="17" fillId="0" borderId="25" xfId="65" applyFont="1" applyBorder="1" applyAlignment="1">
      <alignment vertical="center"/>
      <protection/>
    </xf>
    <xf numFmtId="0" fontId="17" fillId="0" borderId="17" xfId="65" applyFont="1" applyBorder="1" applyAlignment="1">
      <alignment vertical="center"/>
      <protection/>
    </xf>
    <xf numFmtId="0" fontId="17" fillId="0" borderId="26" xfId="65" applyFont="1" applyBorder="1" applyAlignment="1">
      <alignment vertical="center"/>
      <protection/>
    </xf>
    <xf numFmtId="0" fontId="8" fillId="0" borderId="27" xfId="65" applyFont="1" applyBorder="1" applyAlignment="1">
      <alignment vertical="center"/>
      <protection/>
    </xf>
    <xf numFmtId="3" fontId="8" fillId="0" borderId="16" xfId="65" applyNumberFormat="1" applyFont="1" applyBorder="1" applyAlignment="1">
      <alignment vertical="center"/>
      <protection/>
    </xf>
    <xf numFmtId="3" fontId="8" fillId="0" borderId="0" xfId="65" applyNumberFormat="1" applyFont="1" applyAlignment="1">
      <alignment vertical="center"/>
      <protection/>
    </xf>
    <xf numFmtId="3" fontId="8" fillId="0" borderId="0" xfId="65" applyNumberFormat="1" applyFont="1" applyBorder="1" applyAlignment="1">
      <alignment vertical="center"/>
      <protection/>
    </xf>
    <xf numFmtId="0" fontId="8" fillId="0" borderId="0" xfId="65" applyFont="1">
      <alignment/>
      <protection/>
    </xf>
    <xf numFmtId="0" fontId="8" fillId="0" borderId="0" xfId="65" applyFont="1" applyAlignment="1">
      <alignment vertical="center"/>
      <protection/>
    </xf>
    <xf numFmtId="0" fontId="6" fillId="0" borderId="27" xfId="65" applyFont="1" applyBorder="1" applyAlignment="1">
      <alignment vertical="center"/>
      <protection/>
    </xf>
    <xf numFmtId="3" fontId="7" fillId="0" borderId="16" xfId="65" applyNumberFormat="1" applyFont="1" applyBorder="1" applyAlignment="1">
      <alignment vertical="center"/>
      <protection/>
    </xf>
    <xf numFmtId="3" fontId="7" fillId="0" borderId="0" xfId="65" applyNumberFormat="1" applyFont="1" applyAlignment="1">
      <alignment horizontal="right" vertical="center"/>
      <protection/>
    </xf>
    <xf numFmtId="3" fontId="7" fillId="0" borderId="0" xfId="65" applyNumberFormat="1" applyFont="1" applyBorder="1" applyAlignment="1">
      <alignment horizontal="right" vertical="center"/>
      <protection/>
    </xf>
    <xf numFmtId="185" fontId="16" fillId="0" borderId="0" xfId="65" applyNumberFormat="1" applyFont="1" applyAlignment="1">
      <alignment horizontal="right" vertical="center"/>
      <protection/>
    </xf>
    <xf numFmtId="0" fontId="7" fillId="0" borderId="0" xfId="65" applyFont="1" applyAlignment="1">
      <alignment horizontal="right" vertical="center"/>
      <protection/>
    </xf>
    <xf numFmtId="0" fontId="6" fillId="0" borderId="0" xfId="65" applyFont="1" applyBorder="1" applyAlignment="1">
      <alignment vertical="center"/>
      <protection/>
    </xf>
    <xf numFmtId="0" fontId="7" fillId="0" borderId="0" xfId="65" applyFont="1" applyBorder="1" applyAlignment="1">
      <alignment horizontal="right" vertical="center"/>
      <protection/>
    </xf>
    <xf numFmtId="185" fontId="16" fillId="0" borderId="0" xfId="65" applyNumberFormat="1" applyFont="1" applyBorder="1" applyAlignment="1">
      <alignment horizontal="right" vertical="center"/>
      <protection/>
    </xf>
    <xf numFmtId="3" fontId="8" fillId="0" borderId="0" xfId="65" applyNumberFormat="1" applyFont="1">
      <alignment/>
      <protection/>
    </xf>
    <xf numFmtId="0" fontId="10" fillId="0" borderId="0" xfId="65" applyFont="1" applyBorder="1" applyAlignment="1">
      <alignment horizontal="distributed" vertical="center"/>
      <protection/>
    </xf>
    <xf numFmtId="0" fontId="6"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21" xfId="65" applyFont="1" applyBorder="1" applyAlignment="1">
      <alignment vertical="center"/>
      <protection/>
    </xf>
    <xf numFmtId="0" fontId="6" fillId="0" borderId="0" xfId="65" applyFont="1" applyBorder="1">
      <alignment/>
      <protection/>
    </xf>
    <xf numFmtId="0" fontId="4" fillId="0" borderId="0" xfId="65" applyFont="1">
      <alignment/>
      <protection/>
    </xf>
    <xf numFmtId="0" fontId="3" fillId="0" borderId="0" xfId="65">
      <alignment/>
      <protection/>
    </xf>
    <xf numFmtId="0" fontId="3" fillId="0" borderId="0" xfId="65" applyBorder="1">
      <alignment/>
      <protection/>
    </xf>
    <xf numFmtId="0" fontId="6" fillId="0" borderId="10" xfId="65" applyFont="1" applyFill="1" applyBorder="1">
      <alignment/>
      <protection/>
    </xf>
    <xf numFmtId="0" fontId="6" fillId="0" borderId="10" xfId="65" applyFont="1" applyFill="1" applyBorder="1" applyAlignment="1">
      <alignment horizontal="right"/>
      <protection/>
    </xf>
    <xf numFmtId="0" fontId="6" fillId="0" borderId="12" xfId="65" applyFont="1" applyFill="1" applyBorder="1" applyAlignment="1">
      <alignment horizontal="center" vertical="center"/>
      <protection/>
    </xf>
    <xf numFmtId="0" fontId="6" fillId="0" borderId="28" xfId="65" applyFont="1" applyFill="1" applyBorder="1" applyAlignment="1">
      <alignment horizontal="center" vertical="center"/>
      <protection/>
    </xf>
    <xf numFmtId="0" fontId="6" fillId="0" borderId="29" xfId="65" applyFont="1" applyFill="1" applyBorder="1" applyAlignment="1">
      <alignment horizontal="center" vertical="center"/>
      <protection/>
    </xf>
    <xf numFmtId="0" fontId="8" fillId="0" borderId="27" xfId="65" applyFont="1" applyFill="1" applyBorder="1" applyAlignment="1">
      <alignment vertical="center"/>
      <protection/>
    </xf>
    <xf numFmtId="3" fontId="8" fillId="0" borderId="16" xfId="65" applyNumberFormat="1" applyFont="1" applyFill="1" applyBorder="1" applyAlignment="1">
      <alignment horizontal="right" vertical="center"/>
      <protection/>
    </xf>
    <xf numFmtId="3" fontId="8" fillId="0" borderId="0" xfId="65" applyNumberFormat="1" applyFont="1" applyFill="1" applyAlignment="1">
      <alignment horizontal="right" vertical="center"/>
      <protection/>
    </xf>
    <xf numFmtId="0" fontId="8" fillId="0" borderId="0" xfId="65" applyFont="1" applyFill="1">
      <alignment/>
      <protection/>
    </xf>
    <xf numFmtId="0" fontId="8" fillId="0" borderId="0" xfId="65" applyFont="1" applyFill="1" applyAlignment="1">
      <alignment horizontal="right" vertical="center"/>
      <protection/>
    </xf>
    <xf numFmtId="0" fontId="3" fillId="0" borderId="27" xfId="65" applyFont="1" applyFill="1" applyBorder="1" applyAlignment="1">
      <alignment vertical="center"/>
      <protection/>
    </xf>
    <xf numFmtId="186" fontId="16" fillId="0" borderId="16" xfId="65" applyNumberFormat="1" applyFont="1" applyFill="1" applyBorder="1" applyAlignment="1">
      <alignment horizontal="right" vertical="top"/>
      <protection/>
    </xf>
    <xf numFmtId="186" fontId="16" fillId="0" borderId="0" xfId="65" applyNumberFormat="1" applyFont="1" applyFill="1" applyAlignment="1">
      <alignment horizontal="right" vertical="top"/>
      <protection/>
    </xf>
    <xf numFmtId="189" fontId="16" fillId="0" borderId="0" xfId="65" applyNumberFormat="1" applyFont="1" applyFill="1" applyAlignment="1">
      <alignment horizontal="right" vertical="top"/>
      <protection/>
    </xf>
    <xf numFmtId="0" fontId="3" fillId="0" borderId="0" xfId="65" applyFont="1" applyFill="1">
      <alignment/>
      <protection/>
    </xf>
    <xf numFmtId="3" fontId="7" fillId="0" borderId="16" xfId="65" applyNumberFormat="1" applyFont="1" applyFill="1" applyBorder="1" applyAlignment="1">
      <alignment horizontal="right" vertical="center"/>
      <protection/>
    </xf>
    <xf numFmtId="0" fontId="7" fillId="0" borderId="0" xfId="65" applyFont="1" applyFill="1" applyAlignment="1">
      <alignment horizontal="right" vertical="center"/>
      <protection/>
    </xf>
    <xf numFmtId="0" fontId="6" fillId="0" borderId="27" xfId="65" applyFont="1" applyFill="1" applyBorder="1" applyAlignment="1">
      <alignment vertical="center"/>
      <protection/>
    </xf>
    <xf numFmtId="0" fontId="6" fillId="0" borderId="0" xfId="65" applyFont="1" applyFill="1" applyAlignment="1">
      <alignment vertical="center"/>
      <protection/>
    </xf>
    <xf numFmtId="0" fontId="7" fillId="0" borderId="0" xfId="65" applyFont="1" applyFill="1">
      <alignment/>
      <protection/>
    </xf>
    <xf numFmtId="0" fontId="6" fillId="0" borderId="0" xfId="65" applyFont="1" applyFill="1" applyBorder="1" applyAlignment="1">
      <alignment vertical="center"/>
      <protection/>
    </xf>
    <xf numFmtId="0" fontId="3" fillId="0" borderId="0" xfId="65" applyFont="1" applyFill="1" applyAlignment="1">
      <alignment vertical="center"/>
      <protection/>
    </xf>
    <xf numFmtId="3" fontId="3" fillId="0" borderId="20" xfId="65" applyNumberFormat="1" applyFont="1" applyFill="1" applyBorder="1" applyAlignment="1">
      <alignment horizontal="right" vertical="center"/>
      <protection/>
    </xf>
    <xf numFmtId="0" fontId="3" fillId="0" borderId="10" xfId="65" applyFont="1" applyFill="1" applyBorder="1" applyAlignment="1">
      <alignment horizontal="right" vertical="center"/>
      <protection/>
    </xf>
    <xf numFmtId="0" fontId="3" fillId="0" borderId="0" xfId="65" applyFont="1" applyAlignment="1">
      <alignment vertical="center"/>
      <protection/>
    </xf>
    <xf numFmtId="0" fontId="3" fillId="0" borderId="0" xfId="65" applyFont="1">
      <alignment/>
      <protection/>
    </xf>
    <xf numFmtId="0" fontId="3" fillId="0" borderId="0" xfId="65" applyAlignment="1">
      <alignment horizontal="right"/>
      <protection/>
    </xf>
    <xf numFmtId="0" fontId="3" fillId="0" borderId="0" xfId="65" applyBorder="1" applyAlignment="1">
      <alignment horizontal="right"/>
      <protection/>
    </xf>
    <xf numFmtId="0" fontId="6" fillId="0" borderId="22" xfId="65" applyFont="1" applyBorder="1" applyAlignment="1">
      <alignment vertical="center"/>
      <protection/>
    </xf>
    <xf numFmtId="0" fontId="6" fillId="0" borderId="23" xfId="65" applyFont="1" applyBorder="1" applyAlignment="1">
      <alignment vertical="center"/>
      <protection/>
    </xf>
    <xf numFmtId="0" fontId="6" fillId="0" borderId="24" xfId="65" applyFont="1" applyBorder="1" applyAlignment="1">
      <alignment vertical="center"/>
      <protection/>
    </xf>
    <xf numFmtId="0" fontId="6" fillId="0" borderId="25" xfId="65" applyFont="1" applyBorder="1" applyAlignment="1">
      <alignment vertical="center"/>
      <protection/>
    </xf>
    <xf numFmtId="0" fontId="6" fillId="0" borderId="17" xfId="65" applyFont="1" applyBorder="1" applyAlignment="1">
      <alignment vertical="center"/>
      <protection/>
    </xf>
    <xf numFmtId="0" fontId="6" fillId="0" borderId="26" xfId="65" applyFont="1" applyBorder="1" applyAlignment="1">
      <alignment vertical="center"/>
      <protection/>
    </xf>
    <xf numFmtId="0" fontId="3" fillId="0" borderId="0" xfId="65" applyAlignment="1">
      <alignment vertical="center"/>
      <protection/>
    </xf>
    <xf numFmtId="0" fontId="3" fillId="0" borderId="16" xfId="65" applyBorder="1" applyAlignment="1">
      <alignment vertical="center"/>
      <protection/>
    </xf>
    <xf numFmtId="0" fontId="3" fillId="0" borderId="0" xfId="65" applyBorder="1" applyAlignment="1">
      <alignment vertical="center"/>
      <protection/>
    </xf>
    <xf numFmtId="0" fontId="12" fillId="0" borderId="27" xfId="65" applyFont="1" applyBorder="1" applyAlignment="1">
      <alignment vertical="center"/>
      <protection/>
    </xf>
    <xf numFmtId="0" fontId="12" fillId="0" borderId="0" xfId="65" applyFont="1" applyBorder="1">
      <alignment/>
      <protection/>
    </xf>
    <xf numFmtId="0" fontId="12" fillId="0" borderId="0" xfId="65" applyFont="1">
      <alignment/>
      <protection/>
    </xf>
    <xf numFmtId="0" fontId="3" fillId="0" borderId="27" xfId="65" applyBorder="1" applyAlignment="1">
      <alignment vertical="center"/>
      <protection/>
    </xf>
    <xf numFmtId="0" fontId="3" fillId="0" borderId="20" xfId="65" applyBorder="1" applyAlignment="1">
      <alignment vertical="center"/>
      <protection/>
    </xf>
    <xf numFmtId="0" fontId="3" fillId="0" borderId="10" xfId="65" applyBorder="1" applyAlignment="1">
      <alignment vertical="center"/>
      <protection/>
    </xf>
    <xf numFmtId="0" fontId="6" fillId="0" borderId="0" xfId="65" applyFont="1" applyFill="1" applyBorder="1" applyAlignment="1">
      <alignment horizontal="left" vertical="center"/>
      <protection/>
    </xf>
    <xf numFmtId="183" fontId="18" fillId="0" borderId="0" xfId="76" applyNumberFormat="1" applyFont="1" applyFill="1" applyBorder="1" applyAlignment="1">
      <alignment horizontal="right" vertical="top"/>
      <protection/>
    </xf>
    <xf numFmtId="186" fontId="18" fillId="0" borderId="0" xfId="76" applyNumberFormat="1" applyFont="1" applyFill="1" applyBorder="1" applyAlignment="1">
      <alignment horizontal="right" vertical="top"/>
      <protection/>
    </xf>
    <xf numFmtId="184" fontId="18" fillId="0" borderId="0" xfId="76" applyNumberFormat="1" applyFont="1" applyFill="1" applyBorder="1" applyAlignment="1">
      <alignment horizontal="right" vertical="top"/>
      <protection/>
    </xf>
    <xf numFmtId="0" fontId="6" fillId="0" borderId="22" xfId="65" applyFont="1" applyBorder="1" applyAlignment="1">
      <alignment vertical="center" wrapText="1"/>
      <protection/>
    </xf>
    <xf numFmtId="0" fontId="19" fillId="0" borderId="22" xfId="65" applyFont="1" applyBorder="1" applyAlignment="1">
      <alignment vertical="center" wrapText="1"/>
      <protection/>
    </xf>
    <xf numFmtId="0" fontId="19" fillId="0" borderId="24" xfId="65" applyFont="1" applyBorder="1" applyAlignment="1">
      <alignment vertical="center" wrapText="1"/>
      <protection/>
    </xf>
    <xf numFmtId="0" fontId="19" fillId="0" borderId="23" xfId="65" applyFont="1" applyBorder="1" applyAlignment="1">
      <alignment vertical="center" wrapText="1"/>
      <protection/>
    </xf>
    <xf numFmtId="0" fontId="19" fillId="0" borderId="0" xfId="65" applyFont="1" applyBorder="1" applyAlignment="1">
      <alignment vertical="center" wrapText="1"/>
      <protection/>
    </xf>
    <xf numFmtId="0" fontId="6" fillId="0" borderId="0" xfId="65" applyFont="1" applyBorder="1" applyAlignment="1">
      <alignment horizontal="center" vertical="center" wrapText="1"/>
      <protection/>
    </xf>
    <xf numFmtId="0" fontId="3" fillId="0" borderId="16" xfId="65" applyBorder="1">
      <alignment/>
      <protection/>
    </xf>
    <xf numFmtId="3" fontId="8" fillId="0" borderId="0" xfId="65" applyNumberFormat="1" applyFont="1" applyBorder="1" applyAlignment="1">
      <alignment horizontal="right" vertical="center"/>
      <protection/>
    </xf>
    <xf numFmtId="3" fontId="3" fillId="0" borderId="20" xfId="65" applyNumberFormat="1" applyBorder="1" applyAlignment="1">
      <alignment horizontal="right" vertical="center"/>
      <protection/>
    </xf>
    <xf numFmtId="0" fontId="3" fillId="0" borderId="10" xfId="65" applyBorder="1" applyAlignment="1">
      <alignment horizontal="right" vertical="center"/>
      <protection/>
    </xf>
    <xf numFmtId="0" fontId="3" fillId="0" borderId="0" xfId="65" applyAlignment="1">
      <alignment horizontal="right" vertical="center"/>
      <protection/>
    </xf>
    <xf numFmtId="0" fontId="3" fillId="0" borderId="0" xfId="65" applyBorder="1" applyAlignment="1">
      <alignment horizontal="right" vertical="center"/>
      <protection/>
    </xf>
    <xf numFmtId="0" fontId="20" fillId="0" borderId="0" xfId="65" applyFont="1">
      <alignment/>
      <protection/>
    </xf>
    <xf numFmtId="0" fontId="6" fillId="0" borderId="27" xfId="65" applyFont="1" applyBorder="1" applyAlignment="1" quotePrefix="1">
      <alignment horizontal="center" vertical="center"/>
      <protection/>
    </xf>
    <xf numFmtId="0" fontId="9" fillId="0" borderId="0" xfId="75" applyFont="1">
      <alignment/>
      <protection/>
    </xf>
    <xf numFmtId="0" fontId="10" fillId="0" borderId="0" xfId="75" applyFont="1">
      <alignment/>
      <protection/>
    </xf>
    <xf numFmtId="0" fontId="9" fillId="0" borderId="0" xfId="75" applyFont="1" applyFill="1">
      <alignment/>
      <protection/>
    </xf>
    <xf numFmtId="0" fontId="6" fillId="0" borderId="10" xfId="75" applyFont="1" applyBorder="1">
      <alignment/>
      <protection/>
    </xf>
    <xf numFmtId="0" fontId="7" fillId="0" borderId="10" xfId="75" applyFont="1" applyBorder="1">
      <alignment/>
      <protection/>
    </xf>
    <xf numFmtId="0" fontId="7" fillId="0" borderId="10" xfId="75" applyFont="1" applyFill="1" applyBorder="1">
      <alignment/>
      <protection/>
    </xf>
    <xf numFmtId="0" fontId="6" fillId="0" borderId="10" xfId="75" applyFont="1" applyBorder="1" applyAlignment="1">
      <alignment horizontal="right"/>
      <protection/>
    </xf>
    <xf numFmtId="0" fontId="7" fillId="0" borderId="0" xfId="75" applyFont="1">
      <alignment/>
      <protection/>
    </xf>
    <xf numFmtId="0" fontId="6" fillId="0" borderId="0" xfId="75" applyFont="1" applyBorder="1" applyAlignment="1">
      <alignment horizontal="center"/>
      <protection/>
    </xf>
    <xf numFmtId="0" fontId="6" fillId="0" borderId="16" xfId="75" applyFont="1" applyBorder="1" applyAlignment="1">
      <alignment horizontal="center"/>
      <protection/>
    </xf>
    <xf numFmtId="0" fontId="6" fillId="0" borderId="27" xfId="75" applyFont="1" applyBorder="1">
      <alignment/>
      <protection/>
    </xf>
    <xf numFmtId="0" fontId="7" fillId="0" borderId="0" xfId="75" applyFont="1" applyBorder="1">
      <alignment/>
      <protection/>
    </xf>
    <xf numFmtId="0" fontId="7" fillId="0" borderId="0" xfId="75" applyFont="1" applyFill="1">
      <alignment/>
      <protection/>
    </xf>
    <xf numFmtId="191" fontId="6" fillId="0" borderId="27" xfId="75" applyNumberFormat="1" applyFont="1" applyBorder="1" applyAlignment="1">
      <alignment horizontal="right"/>
      <protection/>
    </xf>
    <xf numFmtId="192" fontId="7" fillId="0" borderId="0" xfId="68" applyNumberFormat="1" applyFont="1" applyFill="1" applyBorder="1" applyAlignment="1">
      <alignment horizontal="right"/>
      <protection/>
    </xf>
    <xf numFmtId="188" fontId="7" fillId="0" borderId="0" xfId="68" applyNumberFormat="1" applyFont="1" applyFill="1" applyBorder="1" applyAlignment="1" applyProtection="1">
      <alignment horizontal="right"/>
      <protection locked="0"/>
    </xf>
    <xf numFmtId="193" fontId="8" fillId="0" borderId="27" xfId="75" applyNumberFormat="1" applyFont="1" applyBorder="1" applyAlignment="1">
      <alignment horizontal="center"/>
      <protection/>
    </xf>
    <xf numFmtId="0" fontId="8" fillId="0" borderId="0" xfId="75" applyFont="1">
      <alignment/>
      <protection/>
    </xf>
    <xf numFmtId="195" fontId="6" fillId="0" borderId="27" xfId="75" applyNumberFormat="1" applyFont="1" applyBorder="1" applyAlignment="1">
      <alignment horizontal="center"/>
      <protection/>
    </xf>
    <xf numFmtId="0" fontId="6" fillId="0" borderId="27" xfId="75" applyFont="1" applyBorder="1" applyAlignment="1" quotePrefix="1">
      <alignment horizontal="left"/>
      <protection/>
    </xf>
    <xf numFmtId="0" fontId="6" fillId="0" borderId="19" xfId="75" applyFont="1" applyBorder="1">
      <alignment/>
      <protection/>
    </xf>
    <xf numFmtId="0" fontId="6" fillId="0" borderId="21" xfId="75" applyFont="1" applyBorder="1" applyAlignment="1">
      <alignment vertical="center"/>
      <protection/>
    </xf>
    <xf numFmtId="0" fontId="7" fillId="0" borderId="0" xfId="75" applyFont="1" applyAlignment="1">
      <alignment vertical="center"/>
      <protection/>
    </xf>
    <xf numFmtId="0" fontId="7" fillId="0" borderId="0" xfId="75" applyFont="1" applyFill="1" applyAlignment="1">
      <alignment vertical="center"/>
      <protection/>
    </xf>
    <xf numFmtId="0" fontId="6" fillId="0" borderId="0" xfId="75" applyFont="1">
      <alignment/>
      <protection/>
    </xf>
    <xf numFmtId="0" fontId="7" fillId="0" borderId="16" xfId="75" applyFont="1" applyBorder="1">
      <alignment/>
      <protection/>
    </xf>
    <xf numFmtId="0" fontId="7" fillId="0" borderId="0" xfId="75" applyFont="1" applyFill="1" applyBorder="1">
      <alignment/>
      <protection/>
    </xf>
    <xf numFmtId="192" fontId="7" fillId="0" borderId="0" xfId="68" applyNumberFormat="1" applyFont="1" applyFill="1" applyBorder="1" applyAlignment="1">
      <alignment/>
      <protection/>
    </xf>
    <xf numFmtId="0" fontId="7" fillId="0" borderId="20" xfId="75" applyFont="1" applyBorder="1">
      <alignment/>
      <protection/>
    </xf>
    <xf numFmtId="0" fontId="6" fillId="0" borderId="0" xfId="75" applyFont="1" applyBorder="1" applyAlignment="1">
      <alignment vertical="center"/>
      <protection/>
    </xf>
    <xf numFmtId="0" fontId="21" fillId="0" borderId="0" xfId="65" applyFont="1" applyAlignment="1">
      <alignment horizontal="left"/>
      <protection/>
    </xf>
    <xf numFmtId="0" fontId="6" fillId="0" borderId="29" xfId="65" applyFont="1" applyBorder="1" applyAlignment="1">
      <alignment horizontal="center" vertical="center"/>
      <protection/>
    </xf>
    <xf numFmtId="0" fontId="6" fillId="0" borderId="18" xfId="65" applyFont="1" applyBorder="1" applyAlignment="1">
      <alignment horizontal="left" vertical="center"/>
      <protection/>
    </xf>
    <xf numFmtId="0" fontId="3" fillId="0" borderId="28" xfId="65" applyFont="1" applyFill="1" applyBorder="1" applyAlignment="1">
      <alignment vertical="center"/>
      <protection/>
    </xf>
    <xf numFmtId="0" fontId="3" fillId="0" borderId="0" xfId="65" applyFont="1" applyFill="1" applyBorder="1" applyAlignment="1">
      <alignment vertical="center"/>
      <protection/>
    </xf>
    <xf numFmtId="188" fontId="16" fillId="0" borderId="0" xfId="68" applyNumberFormat="1" applyFont="1" applyAlignment="1">
      <alignment horizontal="right"/>
      <protection/>
    </xf>
    <xf numFmtId="188" fontId="8" fillId="0" borderId="0" xfId="68" applyNumberFormat="1" applyFont="1" applyAlignment="1">
      <alignment horizontal="right"/>
      <protection/>
    </xf>
    <xf numFmtId="188" fontId="7" fillId="0" borderId="0" xfId="68" applyNumberFormat="1" applyFont="1" applyAlignment="1">
      <alignment horizontal="right"/>
      <protection/>
    </xf>
    <xf numFmtId="0" fontId="7" fillId="0" borderId="16" xfId="65" applyFont="1" applyFill="1" applyBorder="1">
      <alignment/>
      <protection/>
    </xf>
    <xf numFmtId="0" fontId="7" fillId="0" borderId="0" xfId="65" applyFont="1" applyFill="1" applyBorder="1">
      <alignment/>
      <protection/>
    </xf>
    <xf numFmtId="196" fontId="7" fillId="0" borderId="16" xfId="65" applyNumberFormat="1" applyFont="1" applyFill="1" applyBorder="1" applyAlignment="1">
      <alignment horizontal="center" vertical="center"/>
      <protection/>
    </xf>
    <xf numFmtId="0" fontId="7" fillId="0" borderId="0" xfId="65" applyFont="1" applyFill="1" applyBorder="1" applyAlignment="1">
      <alignment horizontal="center" vertical="center"/>
      <protection/>
    </xf>
    <xf numFmtId="188" fontId="8" fillId="0" borderId="0" xfId="68" applyNumberFormat="1" applyFont="1" applyFill="1" applyAlignment="1" applyProtection="1">
      <alignment horizontal="right"/>
      <protection locked="0"/>
    </xf>
    <xf numFmtId="188" fontId="8" fillId="0" borderId="0" xfId="68" applyNumberFormat="1" applyFont="1" applyFill="1" applyAlignment="1" applyProtection="1">
      <alignment horizontal="right"/>
      <protection/>
    </xf>
    <xf numFmtId="188" fontId="7" fillId="0" borderId="0" xfId="68" applyNumberFormat="1" applyFont="1" applyFill="1" applyAlignment="1" applyProtection="1">
      <alignment horizontal="right"/>
      <protection locked="0"/>
    </xf>
    <xf numFmtId="188" fontId="6" fillId="0" borderId="0" xfId="68" applyNumberFormat="1" applyFont="1" applyFill="1" applyAlignment="1" applyProtection="1">
      <alignment horizontal="right"/>
      <protection/>
    </xf>
    <xf numFmtId="188" fontId="7" fillId="0" borderId="0" xfId="68" applyNumberFormat="1" applyFont="1" applyFill="1" applyBorder="1" applyAlignment="1">
      <alignment horizontal="right"/>
      <protection/>
    </xf>
    <xf numFmtId="188" fontId="7" fillId="0" borderId="0" xfId="68" applyNumberFormat="1" applyFont="1" applyFill="1" applyAlignment="1" applyProtection="1">
      <alignment horizontal="right"/>
      <protection/>
    </xf>
    <xf numFmtId="0" fontId="6" fillId="0" borderId="19" xfId="65" applyFont="1" applyBorder="1" applyAlignment="1" quotePrefix="1">
      <alignment horizontal="center" vertical="center"/>
      <protection/>
    </xf>
    <xf numFmtId="188" fontId="7" fillId="0" borderId="10" xfId="68" applyNumberFormat="1" applyFont="1" applyFill="1" applyBorder="1" applyAlignment="1">
      <alignment horizontal="right"/>
      <protection/>
    </xf>
    <xf numFmtId="188" fontId="7" fillId="0" borderId="10" xfId="68" applyNumberFormat="1" applyFont="1" applyFill="1" applyBorder="1" applyAlignment="1" applyProtection="1">
      <alignment horizontal="right"/>
      <protection locked="0"/>
    </xf>
    <xf numFmtId="0" fontId="3" fillId="0" borderId="0" xfId="65" applyFill="1">
      <alignment/>
      <protection/>
    </xf>
    <xf numFmtId="0" fontId="3" fillId="0" borderId="0" xfId="65" applyFill="1" applyBorder="1">
      <alignment/>
      <protection/>
    </xf>
    <xf numFmtId="0" fontId="6" fillId="0" borderId="13" xfId="65" applyFont="1" applyFill="1" applyBorder="1" applyAlignment="1">
      <alignment horizontal="center" vertical="center"/>
      <protection/>
    </xf>
    <xf numFmtId="0" fontId="6" fillId="0" borderId="11" xfId="65" applyFont="1" applyFill="1" applyBorder="1" applyAlignment="1">
      <alignment horizontal="center" vertical="center"/>
      <protection/>
    </xf>
    <xf numFmtId="0" fontId="7" fillId="0" borderId="28" xfId="65" applyFont="1" applyFill="1" applyBorder="1" applyAlignment="1">
      <alignment horizontal="center" vertical="center"/>
      <protection/>
    </xf>
    <xf numFmtId="0" fontId="7" fillId="0" borderId="0" xfId="65" applyFont="1">
      <alignment/>
      <protection/>
    </xf>
    <xf numFmtId="188" fontId="16" fillId="0" borderId="0" xfId="68" applyNumberFormat="1" applyFont="1" applyAlignment="1" applyProtection="1">
      <alignment horizontal="right"/>
      <protection locked="0"/>
    </xf>
    <xf numFmtId="196" fontId="7" fillId="0" borderId="0" xfId="65" applyNumberFormat="1" applyFont="1" applyFill="1" applyBorder="1" applyAlignment="1">
      <alignment horizontal="right" vertical="center"/>
      <protection/>
    </xf>
    <xf numFmtId="196" fontId="7" fillId="0" borderId="0" xfId="65" applyNumberFormat="1" applyFont="1" applyFill="1" applyBorder="1" applyAlignment="1">
      <alignment horizontal="center" vertical="center"/>
      <protection/>
    </xf>
    <xf numFmtId="0" fontId="7" fillId="0" borderId="0" xfId="68" applyFont="1" applyFill="1" applyAlignment="1">
      <alignment/>
      <protection/>
    </xf>
    <xf numFmtId="0" fontId="19" fillId="0" borderId="0" xfId="65" applyFont="1">
      <alignment/>
      <protection/>
    </xf>
    <xf numFmtId="0" fontId="22" fillId="0" borderId="0" xfId="65" applyFont="1">
      <alignment/>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8" fillId="0" borderId="0" xfId="65" applyFont="1" applyBorder="1" applyAlignment="1">
      <alignment vertical="center"/>
      <protection/>
    </xf>
    <xf numFmtId="0" fontId="6" fillId="0" borderId="0" xfId="65" applyFont="1" applyFill="1" applyBorder="1" applyAlignment="1">
      <alignment horizontal="center" vertical="center"/>
      <protection/>
    </xf>
    <xf numFmtId="0" fontId="6" fillId="0" borderId="27" xfId="65" applyFont="1" applyFill="1" applyBorder="1" applyAlignment="1">
      <alignment horizontal="center" vertical="center"/>
      <protection/>
    </xf>
    <xf numFmtId="0" fontId="6" fillId="0" borderId="0" xfId="65" applyFont="1" applyBorder="1" applyAlignment="1">
      <alignment horizontal="center" vertical="center"/>
      <protection/>
    </xf>
    <xf numFmtId="0" fontId="6" fillId="0" borderId="0" xfId="65" applyFont="1" applyBorder="1" applyAlignment="1">
      <alignment horizontal="distributed" vertical="center"/>
      <protection/>
    </xf>
    <xf numFmtId="0" fontId="6" fillId="0" borderId="33" xfId="65" applyFont="1" applyBorder="1" applyAlignment="1">
      <alignment horizontal="center" vertical="center"/>
      <protection/>
    </xf>
    <xf numFmtId="186" fontId="3" fillId="0" borderId="0" xfId="65" applyNumberFormat="1">
      <alignment/>
      <protection/>
    </xf>
    <xf numFmtId="186" fontId="6" fillId="0" borderId="10" xfId="65" applyNumberFormat="1" applyFont="1" applyFill="1" applyBorder="1">
      <alignment/>
      <protection/>
    </xf>
    <xf numFmtId="186" fontId="6" fillId="0" borderId="0" xfId="65" applyNumberFormat="1" applyFont="1" applyAlignment="1">
      <alignment vertical="center"/>
      <protection/>
    </xf>
    <xf numFmtId="204" fontId="8" fillId="0" borderId="27" xfId="65" applyNumberFormat="1" applyFont="1" applyBorder="1" applyAlignment="1" quotePrefix="1">
      <alignment horizontal="center" vertical="center"/>
      <protection/>
    </xf>
    <xf numFmtId="206" fontId="6" fillId="0" borderId="27" xfId="65" applyNumberFormat="1" applyFont="1" applyBorder="1" applyAlignment="1">
      <alignment horizontal="center" vertical="center"/>
      <protection/>
    </xf>
    <xf numFmtId="0" fontId="4" fillId="0" borderId="0" xfId="71" applyFont="1">
      <alignment/>
      <protection/>
    </xf>
    <xf numFmtId="0" fontId="23" fillId="0" borderId="0" xfId="71" applyFont="1" applyAlignment="1">
      <alignment horizontal="center"/>
      <protection/>
    </xf>
    <xf numFmtId="0" fontId="6" fillId="0" borderId="0" xfId="71" applyFont="1">
      <alignment/>
      <protection/>
    </xf>
    <xf numFmtId="0" fontId="6" fillId="0" borderId="10" xfId="71" applyFont="1" applyBorder="1">
      <alignment/>
      <protection/>
    </xf>
    <xf numFmtId="0" fontId="6" fillId="0" borderId="10" xfId="71" applyFont="1" applyBorder="1" applyAlignment="1">
      <alignment horizontal="right"/>
      <protection/>
    </xf>
    <xf numFmtId="0" fontId="6" fillId="0" borderId="32" xfId="71" applyFont="1" applyFill="1" applyBorder="1" applyAlignment="1">
      <alignment horizontal="center" vertical="center"/>
      <protection/>
    </xf>
    <xf numFmtId="0" fontId="6" fillId="0" borderId="31" xfId="71" applyFont="1" applyFill="1" applyBorder="1" applyAlignment="1">
      <alignment horizontal="center" vertical="center"/>
      <protection/>
    </xf>
    <xf numFmtId="0" fontId="6" fillId="0" borderId="0" xfId="71" applyFont="1" applyAlignment="1">
      <alignment vertical="center"/>
      <protection/>
    </xf>
    <xf numFmtId="0" fontId="6" fillId="0" borderId="27" xfId="71" applyFont="1" applyBorder="1" applyAlignment="1">
      <alignment horizontal="center" vertical="center"/>
      <protection/>
    </xf>
    <xf numFmtId="0" fontId="6" fillId="0" borderId="15" xfId="71" applyFont="1" applyFill="1" applyBorder="1" applyAlignment="1">
      <alignment horizontal="center" vertical="center"/>
      <protection/>
    </xf>
    <xf numFmtId="0" fontId="6" fillId="0" borderId="14" xfId="71" applyFont="1" applyFill="1" applyBorder="1" applyAlignment="1">
      <alignment horizontal="center" vertical="center"/>
      <protection/>
    </xf>
    <xf numFmtId="0" fontId="6" fillId="0" borderId="18" xfId="71" applyFont="1" applyFill="1" applyBorder="1" applyAlignment="1">
      <alignment horizontal="center" vertical="center"/>
      <protection/>
    </xf>
    <xf numFmtId="0" fontId="6" fillId="0" borderId="11"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26" xfId="71" applyFont="1" applyFill="1" applyBorder="1" applyAlignment="1">
      <alignment horizontal="center" vertical="center"/>
      <protection/>
    </xf>
    <xf numFmtId="0" fontId="6" fillId="0" borderId="26" xfId="71" applyFont="1" applyBorder="1" applyAlignment="1">
      <alignment horizontal="center" vertical="center"/>
      <protection/>
    </xf>
    <xf numFmtId="0" fontId="6" fillId="0" borderId="25" xfId="71" applyFont="1" applyFill="1" applyBorder="1" applyAlignment="1">
      <alignment horizontal="center" vertical="center"/>
      <protection/>
    </xf>
    <xf numFmtId="0" fontId="6" fillId="0" borderId="29" xfId="71" applyFont="1" applyFill="1" applyBorder="1" applyAlignment="1">
      <alignment horizontal="center" vertical="center"/>
      <protection/>
    </xf>
    <xf numFmtId="176" fontId="6" fillId="0" borderId="27" xfId="70" applyNumberFormat="1" applyFont="1" applyBorder="1" applyAlignment="1">
      <alignment horizontal="center" vertical="center"/>
      <protection/>
    </xf>
    <xf numFmtId="38" fontId="7" fillId="0" borderId="16" xfId="71" applyNumberFormat="1" applyFont="1" applyFill="1" applyBorder="1" applyAlignment="1" applyProtection="1">
      <alignment vertical="center"/>
      <protection locked="0"/>
    </xf>
    <xf numFmtId="38" fontId="7" fillId="0" borderId="0" xfId="71" applyNumberFormat="1" applyFont="1" applyFill="1" applyAlignment="1" applyProtection="1">
      <alignment vertical="center"/>
      <protection locked="0"/>
    </xf>
    <xf numFmtId="3" fontId="7" fillId="0" borderId="0" xfId="71" applyNumberFormat="1" applyFont="1" applyFill="1" applyAlignment="1" applyProtection="1">
      <alignment vertical="center"/>
      <protection locked="0"/>
    </xf>
    <xf numFmtId="0" fontId="7" fillId="0" borderId="0" xfId="71" applyFont="1" applyAlignment="1">
      <alignment vertical="center"/>
      <protection/>
    </xf>
    <xf numFmtId="0" fontId="7" fillId="0" borderId="0" xfId="71" applyFont="1">
      <alignment/>
      <protection/>
    </xf>
    <xf numFmtId="0" fontId="6" fillId="0" borderId="27" xfId="70" applyNumberFormat="1" applyFont="1" applyBorder="1" applyAlignment="1" quotePrefix="1">
      <alignment horizontal="center" vertical="center"/>
      <protection/>
    </xf>
    <xf numFmtId="38" fontId="7" fillId="0" borderId="0" xfId="71" applyNumberFormat="1" applyFont="1" applyFill="1" applyBorder="1" applyAlignment="1" applyProtection="1">
      <alignment vertical="center"/>
      <protection locked="0"/>
    </xf>
    <xf numFmtId="3" fontId="7" fillId="0" borderId="0" xfId="71" applyNumberFormat="1" applyFont="1" applyFill="1" applyBorder="1" applyAlignment="1" applyProtection="1">
      <alignment vertical="center"/>
      <protection locked="0"/>
    </xf>
    <xf numFmtId="0" fontId="7" fillId="0" borderId="0" xfId="71" applyFont="1" applyBorder="1" applyAlignment="1">
      <alignment vertical="center"/>
      <protection/>
    </xf>
    <xf numFmtId="0" fontId="7" fillId="0" borderId="0" xfId="71" applyFont="1" applyBorder="1">
      <alignment/>
      <protection/>
    </xf>
    <xf numFmtId="0" fontId="8" fillId="0" borderId="19" xfId="70" applyNumberFormat="1" applyFont="1" applyBorder="1" applyAlignment="1" quotePrefix="1">
      <alignment horizontal="center" vertical="center"/>
      <protection/>
    </xf>
    <xf numFmtId="38" fontId="8" fillId="0" borderId="20" xfId="51" applyFont="1" applyFill="1" applyBorder="1" applyAlignment="1" applyProtection="1">
      <alignment vertical="center"/>
      <protection locked="0"/>
    </xf>
    <xf numFmtId="38" fontId="8" fillId="0" borderId="10" xfId="51" applyFont="1" applyFill="1" applyBorder="1" applyAlignment="1" applyProtection="1">
      <alignment vertical="center"/>
      <protection locked="0"/>
    </xf>
    <xf numFmtId="3" fontId="8" fillId="0" borderId="10" xfId="71" applyNumberFormat="1" applyFont="1" applyFill="1" applyBorder="1" applyAlignment="1" applyProtection="1">
      <alignment vertical="center"/>
      <protection locked="0"/>
    </xf>
    <xf numFmtId="0" fontId="8" fillId="0" borderId="0" xfId="71" applyFont="1" applyAlignment="1">
      <alignment vertical="center"/>
      <protection/>
    </xf>
    <xf numFmtId="0" fontId="8" fillId="0" borderId="0" xfId="71" applyFont="1">
      <alignment/>
      <protection/>
    </xf>
    <xf numFmtId="0" fontId="6" fillId="0" borderId="0" xfId="71" applyFont="1" applyFill="1">
      <alignment/>
      <protection/>
    </xf>
    <xf numFmtId="0" fontId="7" fillId="0" borderId="0" xfId="71" applyFont="1" applyFill="1">
      <alignment/>
      <protection/>
    </xf>
    <xf numFmtId="0" fontId="8" fillId="0" borderId="0" xfId="71" applyFont="1" applyFill="1" applyBorder="1">
      <alignment/>
      <protection/>
    </xf>
    <xf numFmtId="0" fontId="8" fillId="0" borderId="0" xfId="71" applyFont="1" applyBorder="1">
      <alignment/>
      <protection/>
    </xf>
    <xf numFmtId="0" fontId="6" fillId="0" borderId="0" xfId="71" applyFont="1" applyFill="1" applyBorder="1" applyAlignment="1">
      <alignment horizontal="center" vertical="center"/>
      <protection/>
    </xf>
    <xf numFmtId="0" fontId="6" fillId="0" borderId="0" xfId="71" applyFont="1" applyBorder="1" applyAlignment="1">
      <alignment horizontal="center" vertical="center"/>
      <protection/>
    </xf>
    <xf numFmtId="0" fontId="6" fillId="0" borderId="0" xfId="71" applyFont="1" applyFill="1" applyBorder="1">
      <alignment/>
      <protection/>
    </xf>
    <xf numFmtId="0" fontId="6" fillId="0" borderId="0" xfId="71" applyFont="1" applyBorder="1">
      <alignment/>
      <protection/>
    </xf>
    <xf numFmtId="0" fontId="7" fillId="0" borderId="0" xfId="71" applyFont="1" applyFill="1" applyBorder="1">
      <alignment/>
      <protection/>
    </xf>
    <xf numFmtId="0" fontId="6" fillId="0" borderId="21" xfId="71" applyFont="1" applyBorder="1" applyAlignment="1">
      <alignment vertical="center"/>
      <protection/>
    </xf>
    <xf numFmtId="0" fontId="6" fillId="0" borderId="0" xfId="71" applyFont="1" applyBorder="1" applyAlignment="1">
      <alignment vertical="center"/>
      <protection/>
    </xf>
    <xf numFmtId="0" fontId="6" fillId="0" borderId="0" xfId="71" applyFont="1" applyAlignment="1">
      <alignment/>
      <protection/>
    </xf>
    <xf numFmtId="38" fontId="6" fillId="0" borderId="0" xfId="71" applyNumberFormat="1" applyFont="1">
      <alignment/>
      <protection/>
    </xf>
    <xf numFmtId="0" fontId="6" fillId="0" borderId="14" xfId="71" applyFont="1" applyBorder="1" applyAlignment="1">
      <alignment horizontal="center" vertical="center"/>
      <protection/>
    </xf>
    <xf numFmtId="0" fontId="6" fillId="0" borderId="18" xfId="71" applyFont="1" applyBorder="1" applyAlignment="1">
      <alignment horizontal="center" vertical="center"/>
      <protection/>
    </xf>
    <xf numFmtId="0" fontId="6" fillId="0" borderId="11" xfId="71" applyFont="1" applyBorder="1" applyAlignment="1">
      <alignment horizontal="center" vertical="center"/>
      <protection/>
    </xf>
    <xf numFmtId="0" fontId="6" fillId="0" borderId="29" xfId="71" applyFont="1" applyBorder="1" applyAlignment="1">
      <alignment horizontal="center" vertical="center"/>
      <protection/>
    </xf>
    <xf numFmtId="38" fontId="7" fillId="0" borderId="16" xfId="71" applyNumberFormat="1" applyFont="1" applyBorder="1" applyAlignment="1" applyProtection="1">
      <alignment vertical="center"/>
      <protection locked="0"/>
    </xf>
    <xf numFmtId="38" fontId="7" fillId="0" borderId="0" xfId="71" applyNumberFormat="1" applyFont="1" applyBorder="1" applyAlignment="1" applyProtection="1">
      <alignment vertical="center"/>
      <protection locked="0"/>
    </xf>
    <xf numFmtId="38" fontId="7" fillId="0" borderId="0" xfId="71" applyNumberFormat="1" applyFont="1" applyBorder="1" applyAlignment="1" applyProtection="1">
      <alignment horizontal="right" vertical="center"/>
      <protection locked="0"/>
    </xf>
    <xf numFmtId="0" fontId="6" fillId="0" borderId="27" xfId="71" applyFont="1" applyFill="1" applyBorder="1" applyAlignment="1">
      <alignment horizontal="center" vertical="center"/>
      <protection/>
    </xf>
    <xf numFmtId="38" fontId="7" fillId="0" borderId="16" xfId="71" applyNumberFormat="1" applyFont="1" applyFill="1" applyBorder="1" applyAlignment="1" applyProtection="1">
      <alignment horizontal="right" vertical="center"/>
      <protection locked="0"/>
    </xf>
    <xf numFmtId="38" fontId="7" fillId="0" borderId="0" xfId="71" applyNumberFormat="1" applyFont="1" applyFill="1" applyBorder="1" applyAlignment="1" applyProtection="1">
      <alignment horizontal="right" vertical="center"/>
      <protection locked="0"/>
    </xf>
    <xf numFmtId="38" fontId="7" fillId="0" borderId="16" xfId="71" applyNumberFormat="1" applyFont="1" applyBorder="1" applyAlignment="1" applyProtection="1">
      <alignment horizontal="right" vertical="center"/>
      <protection locked="0"/>
    </xf>
    <xf numFmtId="0" fontId="6" fillId="0" borderId="28" xfId="71" applyFont="1" applyFill="1" applyBorder="1" applyAlignment="1">
      <alignment horizontal="center" vertical="center"/>
      <protection/>
    </xf>
    <xf numFmtId="0" fontId="6" fillId="0" borderId="32" xfId="71" applyFont="1" applyBorder="1" applyAlignment="1">
      <alignment vertical="center"/>
      <protection/>
    </xf>
    <xf numFmtId="0" fontId="6" fillId="0" borderId="31" xfId="71" applyFont="1" applyBorder="1" applyAlignment="1">
      <alignment vertical="center"/>
      <protection/>
    </xf>
    <xf numFmtId="38" fontId="7" fillId="0" borderId="16" xfId="71" applyNumberFormat="1" applyFont="1" applyBorder="1" applyAlignment="1">
      <alignment vertical="center"/>
      <protection/>
    </xf>
    <xf numFmtId="38" fontId="7" fillId="0" borderId="0" xfId="71" applyNumberFormat="1" applyFont="1" applyAlignment="1">
      <alignment vertical="center"/>
      <protection/>
    </xf>
    <xf numFmtId="0" fontId="7" fillId="0" borderId="0" xfId="71" applyFont="1" applyAlignment="1">
      <alignment horizontal="right" vertical="center"/>
      <protection/>
    </xf>
    <xf numFmtId="38" fontId="7" fillId="0" borderId="0" xfId="71" applyNumberFormat="1" applyFont="1" applyBorder="1" applyAlignment="1">
      <alignment vertical="center"/>
      <protection/>
    </xf>
    <xf numFmtId="0" fontId="7" fillId="0" borderId="0" xfId="71" applyFont="1" applyBorder="1" applyAlignment="1">
      <alignment horizontal="right" vertical="center"/>
      <protection/>
    </xf>
    <xf numFmtId="38" fontId="8" fillId="0" borderId="20" xfId="51" applyFont="1" applyFill="1" applyBorder="1" applyAlignment="1">
      <alignment vertical="center"/>
    </xf>
    <xf numFmtId="38" fontId="8" fillId="0" borderId="10" xfId="51" applyFont="1" applyFill="1" applyBorder="1" applyAlignment="1">
      <alignment vertical="center"/>
    </xf>
    <xf numFmtId="0" fontId="8" fillId="0" borderId="0" xfId="71" applyFont="1" applyFill="1">
      <alignment/>
      <protection/>
    </xf>
    <xf numFmtId="0" fontId="26" fillId="0" borderId="0" xfId="71" applyFont="1" applyAlignment="1">
      <alignment horizontal="center"/>
      <protection/>
    </xf>
    <xf numFmtId="0" fontId="6" fillId="0" borderId="22" xfId="71" applyFont="1" applyBorder="1" applyAlignment="1">
      <alignment horizontal="center" vertical="center"/>
      <protection/>
    </xf>
    <xf numFmtId="0" fontId="6" fillId="0" borderId="25" xfId="71" applyFont="1" applyBorder="1" applyAlignment="1">
      <alignment horizontal="center" vertical="center"/>
      <protection/>
    </xf>
    <xf numFmtId="0" fontId="6" fillId="0" borderId="28" xfId="71" applyFont="1" applyBorder="1" applyAlignment="1">
      <alignment horizontal="center" vertical="center"/>
      <protection/>
    </xf>
    <xf numFmtId="3" fontId="6" fillId="0" borderId="16" xfId="71" applyNumberFormat="1" applyFont="1" applyBorder="1" applyAlignment="1">
      <alignment vertical="center"/>
      <protection/>
    </xf>
    <xf numFmtId="3" fontId="6" fillId="0" borderId="0" xfId="71" applyNumberFormat="1" applyFont="1" applyBorder="1" applyAlignment="1">
      <alignment vertical="center"/>
      <protection/>
    </xf>
    <xf numFmtId="177" fontId="6" fillId="0" borderId="27" xfId="70" applyNumberFormat="1" applyFont="1" applyBorder="1" applyAlignment="1">
      <alignment horizontal="center" vertical="center"/>
      <protection/>
    </xf>
    <xf numFmtId="0" fontId="9" fillId="0" borderId="0" xfId="71" applyFont="1">
      <alignment/>
      <protection/>
    </xf>
    <xf numFmtId="0" fontId="8" fillId="0" borderId="27" xfId="70" applyNumberFormat="1" applyFont="1" applyBorder="1" applyAlignment="1" quotePrefix="1">
      <alignment horizontal="center" vertical="center"/>
      <protection/>
    </xf>
    <xf numFmtId="38" fontId="8" fillId="0" borderId="16" xfId="51" applyFont="1" applyBorder="1" applyAlignment="1">
      <alignment vertical="center"/>
    </xf>
    <xf numFmtId="38" fontId="8" fillId="0" borderId="0" xfId="51" applyFont="1" applyBorder="1" applyAlignment="1">
      <alignment vertical="center"/>
    </xf>
    <xf numFmtId="0" fontId="27" fillId="0" borderId="0" xfId="71" applyFont="1">
      <alignment/>
      <protection/>
    </xf>
    <xf numFmtId="0" fontId="3" fillId="0" borderId="16" xfId="71" applyFont="1" applyBorder="1" applyAlignment="1">
      <alignment vertical="center"/>
      <protection/>
    </xf>
    <xf numFmtId="0" fontId="3" fillId="0" borderId="0" xfId="71" applyFont="1" applyBorder="1" applyAlignment="1">
      <alignment vertical="center"/>
      <protection/>
    </xf>
    <xf numFmtId="0" fontId="6" fillId="0" borderId="27" xfId="71" applyFont="1" applyBorder="1" applyAlignment="1">
      <alignment horizontal="left" vertical="center" indent="1"/>
      <protection/>
    </xf>
    <xf numFmtId="0" fontId="10" fillId="0" borderId="0" xfId="71" applyFont="1">
      <alignment/>
      <protection/>
    </xf>
    <xf numFmtId="38" fontId="8" fillId="0" borderId="16" xfId="51" applyFont="1" applyFill="1" applyBorder="1" applyAlignment="1">
      <alignment vertical="center"/>
    </xf>
    <xf numFmtId="38" fontId="8" fillId="0" borderId="0" xfId="51" applyFont="1" applyFill="1" applyBorder="1" applyAlignment="1">
      <alignment vertical="center"/>
    </xf>
    <xf numFmtId="0" fontId="27" fillId="0" borderId="0" xfId="71" applyFont="1" applyFill="1">
      <alignment/>
      <protection/>
    </xf>
    <xf numFmtId="0" fontId="3" fillId="0" borderId="16" xfId="71" applyFont="1" applyFill="1" applyBorder="1" applyAlignment="1">
      <alignment vertical="center"/>
      <protection/>
    </xf>
    <xf numFmtId="0" fontId="3" fillId="0" borderId="0" xfId="71" applyFont="1" applyFill="1" applyBorder="1" applyAlignment="1">
      <alignment vertical="center"/>
      <protection/>
    </xf>
    <xf numFmtId="38" fontId="7" fillId="0" borderId="16" xfId="71" applyNumberFormat="1" applyFont="1" applyFill="1" applyBorder="1" applyAlignment="1">
      <alignment vertical="center"/>
      <protection/>
    </xf>
    <xf numFmtId="38" fontId="7" fillId="0" borderId="0" xfId="71" applyNumberFormat="1" applyFont="1" applyFill="1" applyAlignment="1">
      <alignment vertical="center"/>
      <protection/>
    </xf>
    <xf numFmtId="0" fontId="10" fillId="0" borderId="0" xfId="71" applyFont="1" applyFill="1">
      <alignment/>
      <protection/>
    </xf>
    <xf numFmtId="0" fontId="27" fillId="0" borderId="19" xfId="71" applyFont="1" applyBorder="1" applyAlignment="1" quotePrefix="1">
      <alignment horizontal="center" vertical="center"/>
      <protection/>
    </xf>
    <xf numFmtId="38" fontId="27" fillId="0" borderId="10" xfId="51" applyFont="1" applyBorder="1" applyAlignment="1">
      <alignment vertical="center"/>
    </xf>
    <xf numFmtId="3" fontId="6" fillId="0" borderId="21" xfId="71" applyNumberFormat="1" applyFont="1" applyBorder="1" applyAlignment="1">
      <alignment vertical="center"/>
      <protection/>
    </xf>
    <xf numFmtId="0" fontId="6" fillId="0" borderId="0" xfId="71" applyFont="1" applyFill="1" applyBorder="1" applyAlignment="1">
      <alignment vertical="center"/>
      <protection/>
    </xf>
    <xf numFmtId="38" fontId="6" fillId="0" borderId="0" xfId="71" applyNumberFormat="1" applyFont="1" applyFill="1" applyBorder="1" applyAlignment="1">
      <alignment vertical="center"/>
      <protection/>
    </xf>
    <xf numFmtId="0" fontId="6" fillId="0" borderId="0" xfId="71" applyFont="1" applyFill="1" applyAlignment="1">
      <alignment vertical="center"/>
      <protection/>
    </xf>
    <xf numFmtId="0" fontId="6" fillId="0" borderId="21" xfId="71" applyFont="1" applyBorder="1" applyAlignment="1">
      <alignment horizontal="center" vertical="center"/>
      <protection/>
    </xf>
    <xf numFmtId="41" fontId="7" fillId="0" borderId="16" xfId="71" applyNumberFormat="1" applyFont="1" applyBorder="1" applyAlignment="1">
      <alignment vertical="center"/>
      <protection/>
    </xf>
    <xf numFmtId="41" fontId="7" fillId="0" borderId="0" xfId="71" applyNumberFormat="1" applyFont="1" applyAlignment="1">
      <alignment vertical="center"/>
      <protection/>
    </xf>
    <xf numFmtId="41" fontId="7" fillId="0" borderId="0" xfId="71" applyNumberFormat="1" applyFont="1" applyAlignment="1">
      <alignment horizontal="right" vertical="center"/>
      <protection/>
    </xf>
    <xf numFmtId="179" fontId="6" fillId="0" borderId="0" xfId="71" applyNumberFormat="1" applyFont="1" applyBorder="1" applyAlignment="1" quotePrefix="1">
      <alignment horizontal="center" vertical="center"/>
      <protection/>
    </xf>
    <xf numFmtId="179" fontId="8" fillId="0" borderId="0" xfId="71" applyNumberFormat="1" applyFont="1" applyBorder="1" applyAlignment="1" quotePrefix="1">
      <alignment horizontal="center" vertical="center"/>
      <protection/>
    </xf>
    <xf numFmtId="0" fontId="8" fillId="0" borderId="0" xfId="71" applyFont="1" applyFill="1" applyBorder="1" applyAlignment="1">
      <alignment vertical="center"/>
      <protection/>
    </xf>
    <xf numFmtId="41" fontId="8" fillId="0" borderId="16" xfId="71" applyNumberFormat="1" applyFont="1" applyFill="1" applyBorder="1" applyAlignment="1">
      <alignment vertical="center"/>
      <protection/>
    </xf>
    <xf numFmtId="41" fontId="8" fillId="0" borderId="0" xfId="71" applyNumberFormat="1" applyFont="1" applyFill="1" applyBorder="1" applyAlignment="1">
      <alignment vertical="center"/>
      <protection/>
    </xf>
    <xf numFmtId="41" fontId="8" fillId="0" borderId="0" xfId="71" applyNumberFormat="1" applyFont="1" applyFill="1" applyBorder="1" applyAlignment="1" quotePrefix="1">
      <alignment horizontal="right" vertical="center"/>
      <protection/>
    </xf>
    <xf numFmtId="41" fontId="25" fillId="0" borderId="0" xfId="71" applyNumberFormat="1" applyFont="1" applyBorder="1" applyAlignment="1">
      <alignment horizontal="right" vertical="center"/>
      <protection/>
    </xf>
    <xf numFmtId="0" fontId="8" fillId="0" borderId="10" xfId="71" applyFont="1" applyFill="1" applyBorder="1" applyAlignment="1" quotePrefix="1">
      <alignment horizontal="center" vertical="center"/>
      <protection/>
    </xf>
    <xf numFmtId="0" fontId="8" fillId="0" borderId="10" xfId="71" applyFont="1" applyFill="1" applyBorder="1" applyAlignment="1">
      <alignment vertical="center"/>
      <protection/>
    </xf>
    <xf numFmtId="38" fontId="6" fillId="0" borderId="10" xfId="51" applyFont="1" applyFill="1" applyBorder="1" applyAlignment="1">
      <alignment horizontal="right" vertical="center"/>
    </xf>
    <xf numFmtId="0" fontId="6" fillId="0" borderId="10" xfId="71" applyFont="1" applyFill="1" applyBorder="1">
      <alignment/>
      <protection/>
    </xf>
    <xf numFmtId="0" fontId="6" fillId="0" borderId="21" xfId="71" applyFont="1" applyFill="1" applyBorder="1" applyAlignment="1">
      <alignment horizontal="center" vertical="center"/>
      <protection/>
    </xf>
    <xf numFmtId="0" fontId="6" fillId="0" borderId="33" xfId="71" applyFont="1" applyFill="1" applyBorder="1" applyAlignment="1">
      <alignment horizontal="center" vertical="center"/>
      <protection/>
    </xf>
    <xf numFmtId="41" fontId="25" fillId="0" borderId="0" xfId="71" applyNumberFormat="1" applyFont="1" applyAlignment="1">
      <alignment horizontal="right" vertical="center"/>
      <protection/>
    </xf>
    <xf numFmtId="0" fontId="8" fillId="0" borderId="0" xfId="71" applyFont="1" applyFill="1" applyBorder="1" applyAlignment="1" quotePrefix="1">
      <alignment horizontal="center" vertical="center"/>
      <protection/>
    </xf>
    <xf numFmtId="38" fontId="8" fillId="0" borderId="20" xfId="51" applyFont="1" applyBorder="1" applyAlignment="1">
      <alignment vertical="center"/>
    </xf>
    <xf numFmtId="38" fontId="8" fillId="0" borderId="10" xfId="51" applyFont="1" applyBorder="1" applyAlignment="1">
      <alignment vertical="center"/>
    </xf>
    <xf numFmtId="38" fontId="6" fillId="0" borderId="0" xfId="51" applyFont="1" applyBorder="1" applyAlignment="1">
      <alignment horizontal="right" vertical="center"/>
    </xf>
    <xf numFmtId="0" fontId="6" fillId="0" borderId="0" xfId="71" applyFont="1" applyFill="1" applyBorder="1" applyAlignment="1">
      <alignment vertical="top"/>
      <protection/>
    </xf>
    <xf numFmtId="38" fontId="6" fillId="0" borderId="0" xfId="71" applyNumberFormat="1" applyFont="1" applyFill="1" applyBorder="1" applyAlignment="1">
      <alignment vertical="top"/>
      <protection/>
    </xf>
    <xf numFmtId="0" fontId="6" fillId="0" borderId="0" xfId="71" applyFont="1" applyFill="1" applyAlignment="1">
      <alignment vertical="top"/>
      <protection/>
    </xf>
    <xf numFmtId="0" fontId="6" fillId="0" borderId="10" xfId="71" applyFont="1" applyFill="1" applyBorder="1" applyAlignment="1">
      <alignment horizontal="right"/>
      <protection/>
    </xf>
    <xf numFmtId="0" fontId="6" fillId="0" borderId="34" xfId="71" applyFont="1" applyFill="1" applyBorder="1" applyAlignment="1">
      <alignment horizontal="center" vertical="center"/>
      <protection/>
    </xf>
    <xf numFmtId="0" fontId="6" fillId="0" borderId="30" xfId="71" applyFont="1" applyFill="1" applyBorder="1" applyAlignment="1">
      <alignment horizontal="center" vertical="center"/>
      <protection/>
    </xf>
    <xf numFmtId="3" fontId="6" fillId="0" borderId="14" xfId="71" applyNumberFormat="1" applyFont="1" applyFill="1" applyBorder="1" applyAlignment="1">
      <alignment horizontal="center" vertical="center"/>
      <protection/>
    </xf>
    <xf numFmtId="0" fontId="6" fillId="0" borderId="27" xfId="71" applyFont="1" applyFill="1" applyBorder="1" applyAlignment="1">
      <alignment vertical="center"/>
      <protection/>
    </xf>
    <xf numFmtId="3" fontId="7" fillId="0" borderId="16" xfId="71" applyNumberFormat="1" applyFont="1" applyFill="1" applyBorder="1" applyAlignment="1">
      <alignment vertical="center"/>
      <protection/>
    </xf>
    <xf numFmtId="3" fontId="7" fillId="0" borderId="0" xfId="71" applyNumberFormat="1" applyFont="1" applyFill="1" applyBorder="1" applyAlignment="1">
      <alignment vertical="center"/>
      <protection/>
    </xf>
    <xf numFmtId="38" fontId="8" fillId="0" borderId="16" xfId="51" applyFont="1" applyFill="1" applyBorder="1" applyAlignment="1" applyProtection="1">
      <alignment vertical="center"/>
      <protection locked="0"/>
    </xf>
    <xf numFmtId="38" fontId="8" fillId="0" borderId="0" xfId="51" applyFont="1" applyFill="1" applyBorder="1" applyAlignment="1" applyProtection="1">
      <alignment vertical="center"/>
      <protection locked="0"/>
    </xf>
    <xf numFmtId="0" fontId="6" fillId="0" borderId="27" xfId="71" applyFont="1" applyFill="1" applyBorder="1" applyAlignment="1">
      <alignment horizontal="left" vertical="center"/>
      <protection/>
    </xf>
    <xf numFmtId="38" fontId="7" fillId="0" borderId="16" xfId="51" applyFont="1" applyFill="1" applyBorder="1" applyAlignment="1">
      <alignment vertical="center"/>
    </xf>
    <xf numFmtId="38" fontId="7" fillId="0" borderId="0" xfId="51" applyFont="1" applyFill="1" applyBorder="1" applyAlignment="1">
      <alignment vertical="center"/>
    </xf>
    <xf numFmtId="38" fontId="7" fillId="0" borderId="0" xfId="71" applyNumberFormat="1" applyFont="1" applyFill="1" applyAlignment="1" applyProtection="1">
      <alignment horizontal="right" vertical="center"/>
      <protection locked="0"/>
    </xf>
    <xf numFmtId="0" fontId="11" fillId="0" borderId="0" xfId="71" applyFont="1">
      <alignment/>
      <protection/>
    </xf>
    <xf numFmtId="38" fontId="8" fillId="0" borderId="0" xfId="51" applyFont="1" applyFill="1" applyBorder="1" applyAlignment="1" applyProtection="1">
      <alignment horizontal="right" vertical="center"/>
      <protection locked="0"/>
    </xf>
    <xf numFmtId="0" fontId="7" fillId="0" borderId="16" xfId="71" applyFont="1" applyFill="1" applyBorder="1" applyAlignment="1">
      <alignment vertical="center"/>
      <protection/>
    </xf>
    <xf numFmtId="0" fontId="7" fillId="0" borderId="0" xfId="71" applyFont="1" applyFill="1" applyAlignment="1">
      <alignment vertical="center"/>
      <protection/>
    </xf>
    <xf numFmtId="3" fontId="7" fillId="0" borderId="0" xfId="71" applyNumberFormat="1" applyFont="1" applyFill="1" applyAlignment="1">
      <alignment vertical="center"/>
      <protection/>
    </xf>
    <xf numFmtId="0" fontId="6" fillId="0" borderId="10" xfId="71" applyFont="1" applyBorder="1" applyAlignment="1">
      <alignment/>
      <protection/>
    </xf>
    <xf numFmtId="0" fontId="10" fillId="0" borderId="24" xfId="71" applyFont="1" applyBorder="1" applyAlignment="1">
      <alignment vertical="center"/>
      <protection/>
    </xf>
    <xf numFmtId="0" fontId="10" fillId="0" borderId="22" xfId="71" applyFont="1" applyFill="1" applyBorder="1" applyAlignment="1">
      <alignment vertical="center"/>
      <protection/>
    </xf>
    <xf numFmtId="0" fontId="10" fillId="0" borderId="15" xfId="71" applyFont="1" applyFill="1" applyBorder="1" applyAlignment="1">
      <alignment vertical="center"/>
      <protection/>
    </xf>
    <xf numFmtId="0" fontId="10" fillId="0" borderId="23" xfId="71" applyFont="1" applyFill="1" applyBorder="1" applyAlignment="1">
      <alignment vertical="center"/>
      <protection/>
    </xf>
    <xf numFmtId="0" fontId="10" fillId="0" borderId="27" xfId="71" applyFont="1" applyBorder="1" applyAlignment="1">
      <alignment horizontal="center" vertical="center"/>
      <protection/>
    </xf>
    <xf numFmtId="0" fontId="10" fillId="0" borderId="15" xfId="71" applyFont="1" applyFill="1" applyBorder="1" applyAlignment="1">
      <alignment horizontal="center" vertical="center"/>
      <protection/>
    </xf>
    <xf numFmtId="0" fontId="10" fillId="0" borderId="16" xfId="71" applyFont="1" applyFill="1" applyBorder="1" applyAlignment="1">
      <alignment horizontal="center" vertical="center"/>
      <protection/>
    </xf>
    <xf numFmtId="0" fontId="10" fillId="0" borderId="27" xfId="71" applyFont="1" applyBorder="1" applyAlignment="1">
      <alignment vertical="center"/>
      <protection/>
    </xf>
    <xf numFmtId="0" fontId="6" fillId="0" borderId="26" xfId="71" applyFont="1" applyBorder="1" applyAlignment="1">
      <alignment vertical="center"/>
      <protection/>
    </xf>
    <xf numFmtId="0" fontId="10" fillId="0" borderId="26" xfId="71" applyFont="1" applyBorder="1" applyAlignment="1">
      <alignment horizontal="center" vertical="center"/>
      <protection/>
    </xf>
    <xf numFmtId="0" fontId="10" fillId="0" borderId="25" xfId="71" applyFont="1" applyFill="1" applyBorder="1" applyAlignment="1">
      <alignment horizontal="center" vertical="center"/>
      <protection/>
    </xf>
    <xf numFmtId="0" fontId="10" fillId="0" borderId="17" xfId="71" applyFont="1" applyFill="1" applyBorder="1" applyAlignment="1">
      <alignment horizontal="center" vertical="center"/>
      <protection/>
    </xf>
    <xf numFmtId="3" fontId="6" fillId="0" borderId="14" xfId="71" applyNumberFormat="1" applyFont="1" applyBorder="1" applyAlignment="1">
      <alignment vertical="center"/>
      <protection/>
    </xf>
    <xf numFmtId="3" fontId="6" fillId="0" borderId="28" xfId="71" applyNumberFormat="1" applyFont="1" applyBorder="1" applyAlignment="1">
      <alignment vertical="center"/>
      <protection/>
    </xf>
    <xf numFmtId="3" fontId="6" fillId="0" borderId="28" xfId="71" applyNumberFormat="1" applyFont="1" applyFill="1" applyBorder="1" applyAlignment="1">
      <alignment vertical="center"/>
      <protection/>
    </xf>
    <xf numFmtId="0" fontId="6" fillId="0" borderId="10" xfId="70" applyNumberFormat="1" applyFont="1" applyBorder="1" applyAlignment="1" quotePrefix="1">
      <alignment horizontal="center" vertical="center"/>
      <protection/>
    </xf>
    <xf numFmtId="41" fontId="28" fillId="0" borderId="20" xfId="71" applyNumberFormat="1" applyFont="1" applyBorder="1" applyAlignment="1">
      <alignment horizontal="right" vertical="center"/>
      <protection/>
    </xf>
    <xf numFmtId="41" fontId="28" fillId="0" borderId="10" xfId="71" applyNumberFormat="1" applyFont="1" applyBorder="1" applyAlignment="1">
      <alignment horizontal="right" vertical="center"/>
      <protection/>
    </xf>
    <xf numFmtId="41" fontId="28" fillId="0" borderId="10" xfId="71" applyNumberFormat="1" applyFont="1" applyFill="1" applyBorder="1" applyAlignment="1">
      <alignment vertical="center"/>
      <protection/>
    </xf>
    <xf numFmtId="41" fontId="12" fillId="0" borderId="10" xfId="71" applyNumberFormat="1" applyFont="1" applyFill="1" applyBorder="1" applyAlignment="1">
      <alignment vertical="center"/>
      <protection/>
    </xf>
    <xf numFmtId="0" fontId="6" fillId="0" borderId="0" xfId="70" applyNumberFormat="1" applyFont="1" applyBorder="1" applyAlignment="1" quotePrefix="1">
      <alignment horizontal="center" vertical="center"/>
      <protection/>
    </xf>
    <xf numFmtId="41" fontId="12" fillId="0" borderId="20" xfId="71" applyNumberFormat="1" applyFont="1" applyFill="1" applyBorder="1" applyAlignment="1">
      <alignment horizontal="right" vertical="center"/>
      <protection/>
    </xf>
    <xf numFmtId="41" fontId="12" fillId="0" borderId="10" xfId="71" applyNumberFormat="1" applyFont="1" applyFill="1" applyBorder="1" applyAlignment="1">
      <alignment horizontal="right" vertical="center"/>
      <protection/>
    </xf>
    <xf numFmtId="41" fontId="12" fillId="0" borderId="0" xfId="71" applyNumberFormat="1" applyFont="1" applyFill="1" applyBorder="1" applyAlignment="1">
      <alignment horizontal="right" vertical="center"/>
      <protection/>
    </xf>
    <xf numFmtId="41" fontId="12" fillId="0" borderId="0" xfId="71" applyNumberFormat="1" applyFont="1" applyFill="1" applyBorder="1" applyAlignment="1">
      <alignment vertical="center"/>
      <protection/>
    </xf>
    <xf numFmtId="0" fontId="10" fillId="0" borderId="16" xfId="71" applyFont="1" applyFill="1" applyBorder="1" applyAlignment="1">
      <alignment vertical="center"/>
      <protection/>
    </xf>
    <xf numFmtId="0" fontId="10" fillId="0" borderId="24" xfId="71" applyFont="1" applyFill="1" applyBorder="1" applyAlignment="1">
      <alignment vertical="center"/>
      <protection/>
    </xf>
    <xf numFmtId="0" fontId="10" fillId="0" borderId="16" xfId="71" applyFont="1" applyFill="1" applyBorder="1" applyAlignment="1">
      <alignment horizontal="left" vertical="center"/>
      <protection/>
    </xf>
    <xf numFmtId="0" fontId="10" fillId="0" borderId="15" xfId="71" applyFont="1" applyFill="1" applyBorder="1" applyAlignment="1">
      <alignment horizontal="left" vertical="center"/>
      <protection/>
    </xf>
    <xf numFmtId="0" fontId="6" fillId="0" borderId="16" xfId="71" applyFont="1" applyFill="1" applyBorder="1" applyAlignment="1">
      <alignment horizontal="center" vertical="center"/>
      <protection/>
    </xf>
    <xf numFmtId="0" fontId="6" fillId="0" borderId="26" xfId="71" applyFont="1" applyFill="1" applyBorder="1" applyAlignment="1">
      <alignment vertical="center"/>
      <protection/>
    </xf>
    <xf numFmtId="3" fontId="6" fillId="0" borderId="0" xfId="71" applyNumberFormat="1" applyFont="1" applyFill="1" applyBorder="1" applyAlignment="1">
      <alignment vertical="center"/>
      <protection/>
    </xf>
    <xf numFmtId="0" fontId="6" fillId="0" borderId="19" xfId="70" applyNumberFormat="1" applyFont="1" applyBorder="1" applyAlignment="1" quotePrefix="1">
      <alignment horizontal="center" vertical="center"/>
      <protection/>
    </xf>
    <xf numFmtId="0" fontId="10" fillId="0" borderId="27" xfId="71" applyFont="1" applyBorder="1" applyAlignment="1">
      <alignment horizontal="left" vertical="center"/>
      <protection/>
    </xf>
    <xf numFmtId="0" fontId="6" fillId="0" borderId="26" xfId="71" applyFont="1" applyBorder="1" applyAlignment="1">
      <alignment vertical="top" wrapText="1"/>
      <protection/>
    </xf>
    <xf numFmtId="38" fontId="28" fillId="0" borderId="0" xfId="71" applyNumberFormat="1" applyFont="1" applyFill="1">
      <alignment/>
      <protection/>
    </xf>
    <xf numFmtId="38" fontId="12" fillId="0" borderId="0" xfId="71" applyNumberFormat="1" applyFont="1" applyFill="1">
      <alignment/>
      <protection/>
    </xf>
    <xf numFmtId="0" fontId="12" fillId="0" borderId="0" xfId="71" applyFont="1" applyFill="1">
      <alignment/>
      <protection/>
    </xf>
    <xf numFmtId="198" fontId="8" fillId="0" borderId="27" xfId="70" applyNumberFormat="1" applyFont="1" applyBorder="1" applyAlignment="1">
      <alignment horizontal="center" vertical="center"/>
      <protection/>
    </xf>
    <xf numFmtId="41" fontId="28" fillId="0" borderId="16" xfId="71" applyNumberFormat="1" applyFont="1" applyFill="1" applyBorder="1" applyAlignment="1">
      <alignment horizontal="right" vertical="center"/>
      <protection/>
    </xf>
    <xf numFmtId="41" fontId="28" fillId="0" borderId="0" xfId="71" applyNumberFormat="1" applyFont="1" applyFill="1" applyBorder="1" applyAlignment="1">
      <alignment horizontal="right" vertical="center"/>
      <protection/>
    </xf>
    <xf numFmtId="41" fontId="28" fillId="0" borderId="0" xfId="71" applyNumberFormat="1" applyFont="1" applyFill="1" applyBorder="1" applyAlignment="1">
      <alignment vertical="center"/>
      <protection/>
    </xf>
    <xf numFmtId="0" fontId="28" fillId="0" borderId="0" xfId="71" applyFont="1" applyFill="1">
      <alignment/>
      <protection/>
    </xf>
    <xf numFmtId="180" fontId="6" fillId="0" borderId="27" xfId="71" applyNumberFormat="1" applyFont="1" applyFill="1" applyBorder="1" applyAlignment="1">
      <alignment horizontal="center" vertical="center"/>
      <protection/>
    </xf>
    <xf numFmtId="0" fontId="6" fillId="0" borderId="27" xfId="71" applyFont="1" applyFill="1" applyBorder="1" applyAlignment="1" quotePrefix="1">
      <alignment horizontal="center" vertical="center"/>
      <protection/>
    </xf>
    <xf numFmtId="181" fontId="6" fillId="0" borderId="27" xfId="71" applyNumberFormat="1" applyFont="1" applyFill="1" applyBorder="1" applyAlignment="1">
      <alignment horizontal="center" vertical="center"/>
      <protection/>
    </xf>
    <xf numFmtId="0" fontId="6" fillId="0" borderId="19" xfId="71" applyFont="1" applyFill="1" applyBorder="1" applyAlignment="1">
      <alignment horizontal="center" vertical="center"/>
      <protection/>
    </xf>
    <xf numFmtId="3" fontId="7" fillId="0" borderId="20" xfId="71" applyNumberFormat="1" applyFont="1" applyFill="1" applyBorder="1" applyAlignment="1">
      <alignment vertical="center"/>
      <protection/>
    </xf>
    <xf numFmtId="0" fontId="7" fillId="0" borderId="10" xfId="71" applyFont="1" applyFill="1" applyBorder="1" applyAlignment="1">
      <alignment vertical="center"/>
      <protection/>
    </xf>
    <xf numFmtId="0" fontId="6" fillId="0" borderId="10" xfId="71" applyFont="1" applyFill="1" applyBorder="1" applyAlignment="1">
      <alignment vertical="center"/>
      <protection/>
    </xf>
    <xf numFmtId="38" fontId="6" fillId="0" borderId="10" xfId="71" applyNumberFormat="1" applyFont="1" applyFill="1" applyBorder="1" applyAlignment="1">
      <alignment vertical="center"/>
      <protection/>
    </xf>
    <xf numFmtId="0" fontId="6" fillId="0" borderId="21" xfId="71" applyFont="1" applyFill="1" applyBorder="1" applyAlignment="1">
      <alignment vertical="center"/>
      <protection/>
    </xf>
    <xf numFmtId="38" fontId="6" fillId="0" borderId="0" xfId="71" applyNumberFormat="1" applyFont="1" applyFill="1">
      <alignment/>
      <protection/>
    </xf>
    <xf numFmtId="0" fontId="8" fillId="0" borderId="18" xfId="71" applyFont="1" applyFill="1" applyBorder="1" applyAlignment="1">
      <alignment horizontal="center" vertical="center"/>
      <protection/>
    </xf>
    <xf numFmtId="41" fontId="28" fillId="0" borderId="0" xfId="71" applyNumberFormat="1" applyFont="1" applyFill="1">
      <alignment/>
      <protection/>
    </xf>
    <xf numFmtId="41" fontId="28" fillId="0" borderId="0" xfId="51" applyNumberFormat="1" applyFont="1" applyFill="1" applyBorder="1" applyAlignment="1" applyProtection="1">
      <alignment horizontal="right" vertical="center"/>
      <protection locked="0"/>
    </xf>
    <xf numFmtId="0" fontId="6" fillId="0" borderId="19" xfId="71" applyFont="1" applyFill="1" applyBorder="1" applyAlignment="1">
      <alignment vertical="center"/>
      <protection/>
    </xf>
    <xf numFmtId="3" fontId="6" fillId="0" borderId="10" xfId="71" applyNumberFormat="1" applyFont="1" applyFill="1" applyBorder="1" applyAlignment="1">
      <alignment vertical="center"/>
      <protection/>
    </xf>
    <xf numFmtId="0" fontId="6" fillId="0" borderId="21" xfId="71" applyFont="1" applyFill="1" applyBorder="1" applyAlignment="1">
      <alignment vertical="top"/>
      <protection/>
    </xf>
    <xf numFmtId="38" fontId="6" fillId="0" borderId="21" xfId="71" applyNumberFormat="1" applyFont="1" applyFill="1" applyBorder="1" applyAlignment="1">
      <alignment vertical="top"/>
      <protection/>
    </xf>
    <xf numFmtId="0" fontId="6" fillId="0" borderId="0" xfId="72" applyFont="1">
      <alignment/>
      <protection/>
    </xf>
    <xf numFmtId="0" fontId="26" fillId="0" borderId="0" xfId="65" applyFont="1" applyAlignment="1">
      <alignment horizontal="center"/>
      <protection/>
    </xf>
    <xf numFmtId="0" fontId="6" fillId="0" borderId="10" xfId="72" applyFont="1" applyBorder="1">
      <alignment/>
      <protection/>
    </xf>
    <xf numFmtId="0" fontId="6" fillId="0" borderId="10" xfId="72" applyFont="1" applyBorder="1" applyAlignment="1">
      <alignment horizontal="right"/>
      <protection/>
    </xf>
    <xf numFmtId="0" fontId="6" fillId="0" borderId="34" xfId="72" applyFont="1" applyBorder="1" applyAlignment="1">
      <alignment horizontal="center" vertical="center"/>
      <protection/>
    </xf>
    <xf numFmtId="0" fontId="6" fillId="0" borderId="32" xfId="72" applyFont="1" applyBorder="1" applyAlignment="1">
      <alignment horizontal="center" vertical="center"/>
      <protection/>
    </xf>
    <xf numFmtId="0" fontId="6" fillId="0" borderId="16" xfId="72" applyFont="1" applyBorder="1" applyAlignment="1">
      <alignment horizontal="center" vertical="center"/>
      <protection/>
    </xf>
    <xf numFmtId="0" fontId="6" fillId="0" borderId="0" xfId="72" applyFont="1" applyBorder="1" applyAlignment="1">
      <alignment horizontal="center" vertical="center"/>
      <protection/>
    </xf>
    <xf numFmtId="0" fontId="6" fillId="0" borderId="0" xfId="70" applyFont="1" applyAlignment="1">
      <alignment horizontal="right" vertical="center"/>
      <protection/>
    </xf>
    <xf numFmtId="0" fontId="6" fillId="0" borderId="0" xfId="70" applyFont="1" applyAlignment="1">
      <alignment horizontal="center" vertical="center"/>
      <protection/>
    </xf>
    <xf numFmtId="0" fontId="6" fillId="0" borderId="27" xfId="70" applyFont="1" applyBorder="1" applyAlignment="1">
      <alignment vertical="center"/>
      <protection/>
    </xf>
    <xf numFmtId="3" fontId="7" fillId="0" borderId="16" xfId="72" applyNumberFormat="1" applyFont="1" applyBorder="1" applyAlignment="1">
      <alignment vertical="center"/>
      <protection/>
    </xf>
    <xf numFmtId="3" fontId="7" fillId="0" borderId="0" xfId="72" applyNumberFormat="1" applyFont="1" applyAlignment="1">
      <alignment vertical="center"/>
      <protection/>
    </xf>
    <xf numFmtId="0" fontId="7" fillId="0" borderId="0" xfId="72" applyFont="1">
      <alignment/>
      <protection/>
    </xf>
    <xf numFmtId="0" fontId="6" fillId="0" borderId="0" xfId="70" applyFont="1" applyBorder="1" applyAlignment="1" quotePrefix="1">
      <alignment horizontal="center" vertical="center"/>
      <protection/>
    </xf>
    <xf numFmtId="3" fontId="7" fillId="0" borderId="0" xfId="72" applyNumberFormat="1" applyFont="1" applyAlignment="1" applyProtection="1">
      <alignment vertical="center"/>
      <protection locked="0"/>
    </xf>
    <xf numFmtId="0" fontId="8" fillId="0" borderId="0" xfId="70" applyFont="1" applyBorder="1" applyAlignment="1" quotePrefix="1">
      <alignment horizontal="center" vertical="center"/>
      <protection/>
    </xf>
    <xf numFmtId="0" fontId="8" fillId="0" borderId="27" xfId="65" applyFont="1" applyBorder="1" applyAlignment="1" quotePrefix="1">
      <alignment horizontal="center" vertical="center"/>
      <protection/>
    </xf>
    <xf numFmtId="3" fontId="8" fillId="0" borderId="16" xfId="72" applyNumberFormat="1" applyFont="1" applyBorder="1" applyAlignment="1">
      <alignment vertical="center"/>
      <protection/>
    </xf>
    <xf numFmtId="3" fontId="8" fillId="0" borderId="0" xfId="72" applyNumberFormat="1" applyFont="1" applyBorder="1" applyAlignment="1" applyProtection="1">
      <alignment vertical="center"/>
      <protection locked="0"/>
    </xf>
    <xf numFmtId="0" fontId="8" fillId="0" borderId="0" xfId="72" applyFont="1">
      <alignment/>
      <protection/>
    </xf>
    <xf numFmtId="0" fontId="6" fillId="0" borderId="0" xfId="72" applyFont="1" applyBorder="1" applyAlignment="1">
      <alignment vertical="center"/>
      <protection/>
    </xf>
    <xf numFmtId="190" fontId="6" fillId="0" borderId="0" xfId="65" applyNumberFormat="1" applyFont="1" applyAlignment="1">
      <alignment horizontal="right" vertical="center"/>
      <protection/>
    </xf>
    <xf numFmtId="3" fontId="7" fillId="0" borderId="0" xfId="72" applyNumberFormat="1" applyFont="1" applyBorder="1" applyAlignment="1" applyProtection="1">
      <alignment vertical="center"/>
      <protection locked="0"/>
    </xf>
    <xf numFmtId="0" fontId="6" fillId="0" borderId="0" xfId="65" applyFont="1" applyAlignment="1">
      <alignment horizontal="right" vertical="center"/>
      <protection/>
    </xf>
    <xf numFmtId="3" fontId="6" fillId="0" borderId="10" xfId="72" applyNumberFormat="1" applyFont="1" applyBorder="1" applyAlignment="1">
      <alignment vertical="center"/>
      <protection/>
    </xf>
    <xf numFmtId="0" fontId="6" fillId="0" borderId="21" xfId="72" applyFont="1" applyBorder="1">
      <alignment/>
      <protection/>
    </xf>
    <xf numFmtId="0" fontId="6" fillId="0" borderId="0" xfId="72" applyFont="1" applyBorder="1">
      <alignment/>
      <protection/>
    </xf>
    <xf numFmtId="0" fontId="6" fillId="0" borderId="0" xfId="70" applyFont="1">
      <alignment/>
      <protection/>
    </xf>
    <xf numFmtId="0" fontId="6" fillId="0" borderId="0" xfId="70" applyFont="1" applyAlignment="1">
      <alignment vertical="center"/>
      <protection/>
    </xf>
    <xf numFmtId="3" fontId="6" fillId="0" borderId="0" xfId="72" applyNumberFormat="1" applyFont="1">
      <alignment/>
      <protection/>
    </xf>
    <xf numFmtId="0" fontId="23" fillId="33" borderId="0" xfId="65" applyFont="1" applyFill="1" applyBorder="1" applyAlignment="1">
      <alignment horizontal="right"/>
      <protection/>
    </xf>
    <xf numFmtId="0" fontId="23" fillId="33" borderId="0" xfId="65" applyFont="1" applyFill="1" applyAlignment="1">
      <alignment horizontal="left"/>
      <protection/>
    </xf>
    <xf numFmtId="0" fontId="23" fillId="33" borderId="0" xfId="65" applyFont="1" applyFill="1">
      <alignment/>
      <protection/>
    </xf>
    <xf numFmtId="0" fontId="23" fillId="33" borderId="0" xfId="65" applyFont="1" applyFill="1" applyAlignment="1">
      <alignment horizontal="right"/>
      <protection/>
    </xf>
    <xf numFmtId="0" fontId="10" fillId="33" borderId="0" xfId="65" applyFont="1" applyFill="1">
      <alignment/>
      <protection/>
    </xf>
    <xf numFmtId="0" fontId="6" fillId="33" borderId="0" xfId="65" applyFont="1" applyFill="1">
      <alignment/>
      <protection/>
    </xf>
    <xf numFmtId="0" fontId="26" fillId="33" borderId="0" xfId="65" applyFont="1" applyFill="1" applyAlignment="1">
      <alignment horizontal="center"/>
      <protection/>
    </xf>
    <xf numFmtId="0" fontId="10" fillId="33" borderId="10" xfId="65" applyFont="1" applyFill="1" applyBorder="1">
      <alignment/>
      <protection/>
    </xf>
    <xf numFmtId="0" fontId="10" fillId="33" borderId="0" xfId="65" applyFont="1" applyFill="1" applyBorder="1">
      <alignment/>
      <protection/>
    </xf>
    <xf numFmtId="0" fontId="10" fillId="33" borderId="10" xfId="65" applyFont="1" applyFill="1" applyBorder="1" applyAlignment="1">
      <alignment horizontal="right"/>
      <protection/>
    </xf>
    <xf numFmtId="0" fontId="6" fillId="33" borderId="32" xfId="65" applyFont="1" applyFill="1" applyBorder="1" applyAlignment="1">
      <alignment vertical="center"/>
      <protection/>
    </xf>
    <xf numFmtId="0" fontId="6" fillId="33" borderId="31" xfId="65" applyFont="1" applyFill="1" applyBorder="1" applyAlignment="1">
      <alignment vertical="center"/>
      <protection/>
    </xf>
    <xf numFmtId="0" fontId="6" fillId="33" borderId="0" xfId="65" applyFont="1" applyFill="1" applyBorder="1" applyAlignment="1">
      <alignment vertical="center"/>
      <protection/>
    </xf>
    <xf numFmtId="0" fontId="6" fillId="33" borderId="0" xfId="65" applyFont="1" applyFill="1" applyBorder="1">
      <alignment/>
      <protection/>
    </xf>
    <xf numFmtId="0" fontId="6" fillId="33" borderId="25" xfId="65" applyFont="1" applyFill="1" applyBorder="1" applyAlignment="1">
      <alignment horizontal="center" vertical="center"/>
      <protection/>
    </xf>
    <xf numFmtId="0" fontId="6" fillId="33" borderId="11" xfId="65" applyFont="1" applyFill="1" applyBorder="1" applyAlignment="1">
      <alignment vertical="center"/>
      <protection/>
    </xf>
    <xf numFmtId="0" fontId="6" fillId="33" borderId="12" xfId="65" applyFont="1" applyFill="1" applyBorder="1" applyAlignment="1">
      <alignment vertical="center"/>
      <protection/>
    </xf>
    <xf numFmtId="0" fontId="6" fillId="33" borderId="13" xfId="65" applyFont="1" applyFill="1" applyBorder="1" applyAlignment="1">
      <alignment vertical="center"/>
      <protection/>
    </xf>
    <xf numFmtId="0" fontId="6" fillId="33" borderId="14" xfId="65" applyFont="1" applyFill="1" applyBorder="1" applyAlignment="1">
      <alignment horizontal="center" vertical="center"/>
      <protection/>
    </xf>
    <xf numFmtId="0" fontId="6" fillId="33" borderId="0"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0" xfId="70" applyFont="1" applyFill="1" applyAlignment="1">
      <alignment horizontal="right" vertical="center"/>
      <protection/>
    </xf>
    <xf numFmtId="0" fontId="6" fillId="33" borderId="0" xfId="70" applyFont="1" applyFill="1" applyAlignment="1">
      <alignment horizontal="center" vertical="center"/>
      <protection/>
    </xf>
    <xf numFmtId="0" fontId="6" fillId="33" borderId="27" xfId="70" applyFont="1" applyFill="1" applyBorder="1" applyAlignment="1">
      <alignment vertical="center"/>
      <protection/>
    </xf>
    <xf numFmtId="3" fontId="7" fillId="33" borderId="16" xfId="65" applyNumberFormat="1" applyFont="1" applyFill="1" applyBorder="1" applyAlignment="1">
      <alignment vertical="center"/>
      <protection/>
    </xf>
    <xf numFmtId="3" fontId="7" fillId="33" borderId="0" xfId="65" applyNumberFormat="1" applyFont="1" applyFill="1" applyAlignment="1">
      <alignment vertical="center"/>
      <protection/>
    </xf>
    <xf numFmtId="41" fontId="7" fillId="33" borderId="0" xfId="65" applyNumberFormat="1" applyFont="1" applyFill="1" applyAlignment="1" applyProtection="1">
      <alignment horizontal="right" vertical="center"/>
      <protection locked="0"/>
    </xf>
    <xf numFmtId="41" fontId="7" fillId="33" borderId="0" xfId="65" applyNumberFormat="1" applyFont="1" applyFill="1" applyAlignment="1">
      <alignment vertical="center"/>
      <protection/>
    </xf>
    <xf numFmtId="0" fontId="6" fillId="33" borderId="0" xfId="65" applyFont="1" applyFill="1" applyAlignment="1">
      <alignment vertical="center"/>
      <protection/>
    </xf>
    <xf numFmtId="0" fontId="6" fillId="33" borderId="0" xfId="70" applyFont="1" applyFill="1" applyBorder="1" applyAlignment="1" quotePrefix="1">
      <alignment horizontal="center" vertical="center"/>
      <protection/>
    </xf>
    <xf numFmtId="0" fontId="6" fillId="33" borderId="27" xfId="65" applyFont="1" applyFill="1" applyBorder="1" applyAlignment="1" quotePrefix="1">
      <alignment horizontal="center" vertical="center"/>
      <protection/>
    </xf>
    <xf numFmtId="38" fontId="7" fillId="33" borderId="0" xfId="49" applyFont="1" applyFill="1" applyAlignment="1" applyProtection="1">
      <alignment horizontal="right" vertical="center"/>
      <protection locked="0"/>
    </xf>
    <xf numFmtId="0" fontId="8" fillId="33" borderId="0" xfId="65" applyFont="1" applyFill="1" applyAlignment="1">
      <alignment vertical="center"/>
      <protection/>
    </xf>
    <xf numFmtId="0" fontId="8" fillId="33" borderId="0" xfId="70" applyFont="1" applyFill="1" applyBorder="1" applyAlignment="1" quotePrefix="1">
      <alignment horizontal="center" vertical="center"/>
      <protection/>
    </xf>
    <xf numFmtId="3" fontId="8" fillId="33" borderId="0" xfId="68" applyNumberFormat="1" applyFont="1" applyFill="1">
      <alignment vertical="center"/>
      <protection/>
    </xf>
    <xf numFmtId="38" fontId="8" fillId="33" borderId="0" xfId="51" applyFont="1" applyFill="1" applyAlignment="1">
      <alignment vertical="center"/>
    </xf>
    <xf numFmtId="0" fontId="27" fillId="33" borderId="0" xfId="68" applyFont="1" applyFill="1" applyAlignment="1">
      <alignment/>
      <protection/>
    </xf>
    <xf numFmtId="0" fontId="27" fillId="33" borderId="0" xfId="65" applyFont="1" applyFill="1">
      <alignment/>
      <protection/>
    </xf>
    <xf numFmtId="0" fontId="6" fillId="33" borderId="27" xfId="65" applyFont="1" applyFill="1" applyBorder="1" applyAlignment="1">
      <alignment horizontal="center" vertical="center"/>
      <protection/>
    </xf>
    <xf numFmtId="3" fontId="6" fillId="33" borderId="16" xfId="65" applyNumberFormat="1" applyFont="1" applyFill="1" applyBorder="1" applyAlignment="1">
      <alignment vertical="center"/>
      <protection/>
    </xf>
    <xf numFmtId="3" fontId="6" fillId="33" borderId="0" xfId="65" applyNumberFormat="1" applyFont="1" applyFill="1" applyAlignment="1">
      <alignment vertical="center"/>
      <protection/>
    </xf>
    <xf numFmtId="41" fontId="6" fillId="33" borderId="0" xfId="65" applyNumberFormat="1" applyFont="1" applyFill="1" applyAlignment="1">
      <alignment vertical="center"/>
      <protection/>
    </xf>
    <xf numFmtId="190" fontId="6" fillId="33" borderId="0" xfId="65" applyNumberFormat="1" applyFont="1" applyFill="1" applyAlignment="1">
      <alignment horizontal="right" vertical="center"/>
      <protection/>
    </xf>
    <xf numFmtId="0" fontId="6" fillId="33" borderId="0" xfId="65" applyFont="1" applyFill="1" applyAlignment="1">
      <alignment horizontal="center" vertical="center"/>
      <protection/>
    </xf>
    <xf numFmtId="0" fontId="6" fillId="33" borderId="27" xfId="65" applyFont="1" applyFill="1" applyBorder="1" applyAlignment="1">
      <alignment vertical="center"/>
      <protection/>
    </xf>
    <xf numFmtId="3" fontId="7" fillId="33" borderId="0" xfId="65" applyNumberFormat="1" applyFont="1" applyFill="1" applyAlignment="1" applyProtection="1">
      <alignment horizontal="right" vertical="center"/>
      <protection locked="0"/>
    </xf>
    <xf numFmtId="41" fontId="10" fillId="33" borderId="0" xfId="65" applyNumberFormat="1" applyFont="1" applyFill="1" applyBorder="1" applyAlignment="1" applyProtection="1">
      <alignment horizontal="right" vertical="center"/>
      <protection locked="0"/>
    </xf>
    <xf numFmtId="0" fontId="6" fillId="33" borderId="0" xfId="65" applyFont="1" applyFill="1" applyAlignment="1">
      <alignment horizontal="right" vertical="center"/>
      <protection/>
    </xf>
    <xf numFmtId="3" fontId="7" fillId="33" borderId="16" xfId="65" applyNumberFormat="1" applyFont="1" applyFill="1" applyBorder="1" applyAlignment="1" applyProtection="1">
      <alignment vertical="center"/>
      <protection locked="0"/>
    </xf>
    <xf numFmtId="3" fontId="7" fillId="33" borderId="0" xfId="65" applyNumberFormat="1" applyFont="1" applyFill="1" applyAlignment="1" applyProtection="1">
      <alignment vertical="center"/>
      <protection locked="0"/>
    </xf>
    <xf numFmtId="0" fontId="7" fillId="33" borderId="0" xfId="65" applyFont="1" applyFill="1" applyAlignment="1">
      <alignment vertical="center"/>
      <protection/>
    </xf>
    <xf numFmtId="0" fontId="7" fillId="33" borderId="0" xfId="65" applyFont="1" applyFill="1" applyAlignment="1">
      <alignment horizontal="right" vertical="center"/>
      <protection/>
    </xf>
    <xf numFmtId="0" fontId="6" fillId="33" borderId="10" xfId="65" applyFont="1" applyFill="1" applyBorder="1">
      <alignment/>
      <protection/>
    </xf>
    <xf numFmtId="0" fontId="6" fillId="33" borderId="10" xfId="65" applyFont="1" applyFill="1" applyBorder="1" applyAlignment="1">
      <alignment horizontal="center" vertical="center"/>
      <protection/>
    </xf>
    <xf numFmtId="0" fontId="6" fillId="33" borderId="19" xfId="65" applyFont="1" applyFill="1" applyBorder="1" applyAlignment="1">
      <alignment vertical="center"/>
      <protection/>
    </xf>
    <xf numFmtId="3" fontId="7" fillId="33" borderId="20" xfId="65" applyNumberFormat="1" applyFont="1" applyFill="1" applyBorder="1" applyAlignment="1" applyProtection="1">
      <alignment vertical="center"/>
      <protection locked="0"/>
    </xf>
    <xf numFmtId="3" fontId="7" fillId="33" borderId="0" xfId="65" applyNumberFormat="1" applyFont="1" applyFill="1" applyBorder="1" applyAlignment="1">
      <alignment vertical="center"/>
      <protection/>
    </xf>
    <xf numFmtId="3" fontId="7" fillId="33" borderId="10" xfId="65" applyNumberFormat="1" applyFont="1" applyFill="1" applyBorder="1" applyAlignment="1" applyProtection="1">
      <alignment vertical="center"/>
      <protection locked="0"/>
    </xf>
    <xf numFmtId="3" fontId="7" fillId="33" borderId="10" xfId="65" applyNumberFormat="1" applyFont="1" applyFill="1" applyBorder="1" applyAlignment="1" applyProtection="1">
      <alignment horizontal="right" vertical="center"/>
      <protection locked="0"/>
    </xf>
    <xf numFmtId="0" fontId="6" fillId="33" borderId="21" xfId="65" applyFont="1" applyFill="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3" fontId="10" fillId="33" borderId="0" xfId="65" applyNumberFormat="1" applyFont="1" applyFill="1" applyAlignment="1">
      <alignment vertical="center"/>
      <protection/>
    </xf>
    <xf numFmtId="3" fontId="7" fillId="33" borderId="0" xfId="65" applyNumberFormat="1" applyFont="1" applyFill="1" applyBorder="1" applyAlignment="1" applyProtection="1">
      <alignment horizontal="right" vertical="center"/>
      <protection locked="0"/>
    </xf>
    <xf numFmtId="3" fontId="8" fillId="33" borderId="0" xfId="68" applyNumberFormat="1" applyFont="1" applyFill="1" applyAlignment="1">
      <alignment horizontal="right" vertical="center"/>
      <protection/>
    </xf>
    <xf numFmtId="3" fontId="7" fillId="33" borderId="0" xfId="65" applyNumberFormat="1" applyFont="1" applyFill="1" applyAlignment="1">
      <alignment horizontal="right" vertical="center"/>
      <protection/>
    </xf>
    <xf numFmtId="41" fontId="7" fillId="0" borderId="0" xfId="71" applyNumberFormat="1" applyFont="1" applyFill="1" applyBorder="1" applyAlignment="1">
      <alignment horizontal="right" vertical="center"/>
      <protection/>
    </xf>
    <xf numFmtId="0" fontId="9" fillId="0" borderId="0" xfId="75" applyFont="1" applyAlignment="1">
      <alignment horizontal="right"/>
      <protection/>
    </xf>
    <xf numFmtId="0" fontId="7" fillId="0" borderId="0" xfId="75" applyFont="1" applyAlignment="1">
      <alignment horizontal="right"/>
      <protection/>
    </xf>
    <xf numFmtId="0" fontId="7" fillId="0" borderId="10" xfId="75" applyFont="1" applyBorder="1" applyAlignment="1">
      <alignment horizontal="right"/>
      <protection/>
    </xf>
    <xf numFmtId="0" fontId="7" fillId="0" borderId="0" xfId="75" applyFont="1" applyAlignment="1">
      <alignment horizontal="right" vertical="center"/>
      <protection/>
    </xf>
    <xf numFmtId="0" fontId="6" fillId="0" borderId="10" xfId="75" applyFont="1" applyFill="1" applyBorder="1">
      <alignment/>
      <protection/>
    </xf>
    <xf numFmtId="199" fontId="6" fillId="0" borderId="27" xfId="65" applyNumberFormat="1" applyFont="1" applyBorder="1" applyAlignment="1">
      <alignment horizontal="center" vertical="center"/>
      <protection/>
    </xf>
    <xf numFmtId="38" fontId="15" fillId="0" borderId="16" xfId="54" applyFont="1" applyFill="1" applyBorder="1" applyAlignment="1">
      <alignment horizontal="right" vertical="top"/>
    </xf>
    <xf numFmtId="38" fontId="15" fillId="0" borderId="0" xfId="54" applyFont="1" applyFill="1" applyAlignment="1">
      <alignment horizontal="right" vertical="top"/>
    </xf>
    <xf numFmtId="183" fontId="6" fillId="0" borderId="0" xfId="65" applyNumberFormat="1" applyFont="1" applyFill="1">
      <alignment/>
      <protection/>
    </xf>
    <xf numFmtId="183" fontId="7" fillId="0" borderId="0" xfId="65" applyNumberFormat="1" applyFont="1" applyAlignment="1">
      <alignment vertical="center"/>
      <protection/>
    </xf>
    <xf numFmtId="3" fontId="6" fillId="0" borderId="0" xfId="65" applyNumberFormat="1" applyFont="1">
      <alignment/>
      <protection/>
    </xf>
    <xf numFmtId="0" fontId="10" fillId="0" borderId="29" xfId="65" applyFont="1" applyFill="1" applyBorder="1" applyAlignment="1">
      <alignment horizontal="center" vertical="center" wrapText="1"/>
      <protection/>
    </xf>
    <xf numFmtId="0" fontId="10" fillId="0" borderId="11" xfId="65" applyFont="1" applyFill="1" applyBorder="1" applyAlignment="1">
      <alignment horizontal="center" vertical="center" wrapText="1"/>
      <protection/>
    </xf>
    <xf numFmtId="3" fontId="8" fillId="0" borderId="0" xfId="65" applyNumberFormat="1" applyFont="1" applyFill="1">
      <alignment/>
      <protection/>
    </xf>
    <xf numFmtId="3" fontId="27" fillId="0" borderId="16" xfId="65" applyNumberFormat="1" applyFont="1" applyBorder="1" applyAlignment="1">
      <alignment horizontal="right" vertical="center"/>
      <protection/>
    </xf>
    <xf numFmtId="3" fontId="27" fillId="0" borderId="0" xfId="65" applyNumberFormat="1" applyFont="1" applyAlignment="1">
      <alignment horizontal="right" vertical="center"/>
      <protection/>
    </xf>
    <xf numFmtId="3" fontId="9" fillId="0" borderId="16" xfId="65" applyNumberFormat="1" applyFont="1" applyBorder="1" applyAlignment="1">
      <alignment horizontal="right" vertical="center"/>
      <protection/>
    </xf>
    <xf numFmtId="3" fontId="9" fillId="0" borderId="0" xfId="65" applyNumberFormat="1" applyFont="1" applyAlignment="1">
      <alignment horizontal="right" vertical="center"/>
      <protection/>
    </xf>
    <xf numFmtId="0" fontId="10" fillId="0" borderId="0" xfId="65" applyFont="1" applyBorder="1" applyAlignment="1">
      <alignment horizontal="center" vertical="center"/>
      <protection/>
    </xf>
    <xf numFmtId="0" fontId="10" fillId="0" borderId="0" xfId="65" applyFont="1" applyBorder="1" applyAlignment="1">
      <alignment vertical="center" wrapText="1"/>
      <protection/>
    </xf>
    <xf numFmtId="0" fontId="10" fillId="0" borderId="0" xfId="65" applyFont="1" applyBorder="1" applyAlignment="1">
      <alignment vertical="center"/>
      <protection/>
    </xf>
    <xf numFmtId="0" fontId="69" fillId="0" borderId="0" xfId="0" applyFont="1" applyAlignment="1">
      <alignment vertical="center" wrapText="1"/>
    </xf>
    <xf numFmtId="38" fontId="7" fillId="0" borderId="20" xfId="71" applyNumberFormat="1" applyFont="1" applyBorder="1" applyAlignment="1" applyProtection="1">
      <alignment horizontal="right" vertical="center"/>
      <protection locked="0"/>
    </xf>
    <xf numFmtId="38" fontId="7" fillId="0" borderId="10" xfId="71" applyNumberFormat="1" applyFont="1" applyBorder="1" applyAlignment="1" applyProtection="1">
      <alignment horizontal="right" vertical="center"/>
      <protection locked="0"/>
    </xf>
    <xf numFmtId="0" fontId="6" fillId="0" borderId="0" xfId="71" applyFont="1" applyAlignment="1">
      <alignment horizontal="left" vertical="top"/>
      <protection/>
    </xf>
    <xf numFmtId="0" fontId="6" fillId="0" borderId="33" xfId="70" applyFont="1" applyBorder="1" applyAlignment="1">
      <alignment horizontal="center" vertical="center"/>
      <protection/>
    </xf>
    <xf numFmtId="0" fontId="26" fillId="0" borderId="0" xfId="73" applyFont="1">
      <alignment/>
      <protection/>
    </xf>
    <xf numFmtId="0" fontId="6" fillId="0" borderId="0" xfId="73" applyFont="1" applyAlignment="1">
      <alignment vertical="center"/>
      <protection/>
    </xf>
    <xf numFmtId="0" fontId="6" fillId="0" borderId="0" xfId="73" applyFont="1">
      <alignment/>
      <protection/>
    </xf>
    <xf numFmtId="176" fontId="6" fillId="0" borderId="34" xfId="70" applyNumberFormat="1" applyFont="1" applyBorder="1" applyAlignment="1">
      <alignment horizontal="center" vertical="center"/>
      <protection/>
    </xf>
    <xf numFmtId="213" fontId="6" fillId="0" borderId="34" xfId="70" applyNumberFormat="1" applyFont="1" applyBorder="1" applyAlignment="1">
      <alignment horizontal="center" vertical="center"/>
      <protection/>
    </xf>
    <xf numFmtId="213" fontId="6" fillId="0" borderId="34" xfId="73" applyNumberFormat="1" applyFont="1" applyBorder="1" applyAlignment="1">
      <alignment horizontal="center" vertical="center"/>
      <protection/>
    </xf>
    <xf numFmtId="213" fontId="8" fillId="0" borderId="32" xfId="73" applyNumberFormat="1" applyFont="1" applyBorder="1" applyAlignment="1">
      <alignment horizontal="center" vertical="center"/>
      <protection/>
    </xf>
    <xf numFmtId="0" fontId="6" fillId="0" borderId="27" xfId="70" applyFont="1" applyBorder="1" applyAlignment="1">
      <alignment horizontal="center" vertical="center"/>
      <protection/>
    </xf>
    <xf numFmtId="38" fontId="7" fillId="0" borderId="0" xfId="51" applyFont="1" applyBorder="1" applyAlignment="1">
      <alignment vertical="center"/>
    </xf>
    <xf numFmtId="0" fontId="6" fillId="0" borderId="19" xfId="70" applyFont="1" applyBorder="1" applyAlignment="1">
      <alignment horizontal="center" vertical="center"/>
      <protection/>
    </xf>
    <xf numFmtId="38" fontId="7" fillId="0" borderId="10" xfId="51" applyFont="1" applyBorder="1" applyAlignment="1">
      <alignment vertical="center"/>
    </xf>
    <xf numFmtId="38" fontId="7" fillId="0" borderId="10" xfId="51" applyFont="1" applyFill="1" applyBorder="1" applyAlignment="1">
      <alignment vertical="center"/>
    </xf>
    <xf numFmtId="0" fontId="26" fillId="0" borderId="0" xfId="74" applyFont="1">
      <alignment/>
      <protection/>
    </xf>
    <xf numFmtId="0" fontId="6" fillId="0" borderId="0" xfId="74" applyFont="1" applyAlignment="1">
      <alignment vertical="center"/>
      <protection/>
    </xf>
    <xf numFmtId="0" fontId="6" fillId="0" borderId="0" xfId="74" applyFont="1">
      <alignment/>
      <protection/>
    </xf>
    <xf numFmtId="0" fontId="6" fillId="0" borderId="0" xfId="74" applyFont="1" applyAlignment="1">
      <alignment horizontal="right" vertical="center"/>
      <protection/>
    </xf>
    <xf numFmtId="38" fontId="7" fillId="0" borderId="0" xfId="51" applyFont="1" applyBorder="1" applyAlignment="1">
      <alignment horizontal="right" vertical="center"/>
    </xf>
    <xf numFmtId="38" fontId="7" fillId="0" borderId="10" xfId="51" applyFont="1" applyBorder="1" applyAlignment="1">
      <alignment horizontal="right" vertical="center"/>
    </xf>
    <xf numFmtId="41" fontId="8" fillId="0" borderId="0" xfId="71" applyNumberFormat="1" applyFont="1" applyFill="1" applyBorder="1" applyAlignment="1">
      <alignment horizontal="right" vertical="center"/>
      <protection/>
    </xf>
    <xf numFmtId="198" fontId="6" fillId="0" borderId="27" xfId="70" applyNumberFormat="1" applyFont="1" applyBorder="1" applyAlignment="1">
      <alignment horizontal="center" vertical="center"/>
      <protection/>
    </xf>
    <xf numFmtId="0" fontId="10" fillId="0" borderId="21" xfId="71" applyFont="1" applyBorder="1" applyAlignment="1">
      <alignment vertical="center"/>
      <protection/>
    </xf>
    <xf numFmtId="0" fontId="10" fillId="0" borderId="0" xfId="71" applyFont="1" applyAlignment="1">
      <alignment horizontal="left" vertical="top"/>
      <protection/>
    </xf>
    <xf numFmtId="3" fontId="6" fillId="0" borderId="16" xfId="71" applyNumberFormat="1" applyFont="1" applyFill="1" applyBorder="1" applyAlignment="1">
      <alignment horizontal="center" vertical="center"/>
      <protection/>
    </xf>
    <xf numFmtId="38" fontId="32" fillId="0" borderId="0" xfId="51" applyFont="1" applyFill="1" applyBorder="1" applyAlignment="1" applyProtection="1">
      <alignment vertical="center"/>
      <protection locked="0"/>
    </xf>
    <xf numFmtId="192" fontId="32" fillId="0" borderId="0" xfId="68" applyNumberFormat="1" applyFont="1" applyFill="1" applyBorder="1" applyAlignment="1">
      <alignment horizontal="right"/>
      <protection/>
    </xf>
    <xf numFmtId="188" fontId="33" fillId="0" borderId="0" xfId="68" applyNumberFormat="1" applyFont="1" applyFill="1" applyBorder="1" applyAlignment="1" applyProtection="1">
      <alignment horizontal="right"/>
      <protection locked="0"/>
    </xf>
    <xf numFmtId="192" fontId="33" fillId="0" borderId="0" xfId="68" applyNumberFormat="1" applyFont="1" applyFill="1" applyBorder="1" applyAlignment="1">
      <alignment horizontal="right"/>
      <protection/>
    </xf>
    <xf numFmtId="0" fontId="32" fillId="0" borderId="0" xfId="75" applyFont="1">
      <alignment/>
      <protection/>
    </xf>
    <xf numFmtId="0" fontId="33" fillId="0" borderId="0" xfId="75" applyFont="1" applyAlignment="1">
      <alignment horizontal="right"/>
      <protection/>
    </xf>
    <xf numFmtId="192" fontId="34" fillId="0" borderId="0" xfId="68" applyNumberFormat="1" applyFont="1" applyFill="1" applyBorder="1" applyAlignment="1">
      <alignment horizontal="right"/>
      <protection/>
    </xf>
    <xf numFmtId="188" fontId="34" fillId="0" borderId="0" xfId="68" applyNumberFormat="1" applyFont="1" applyFill="1" applyBorder="1" applyAlignment="1" applyProtection="1">
      <alignment horizontal="right"/>
      <protection locked="0"/>
    </xf>
    <xf numFmtId="0" fontId="34" fillId="0" borderId="0" xfId="75" applyFont="1">
      <alignment/>
      <protection/>
    </xf>
    <xf numFmtId="0" fontId="34" fillId="0" borderId="0" xfId="75" applyFont="1" applyAlignment="1">
      <alignment horizontal="right"/>
      <protection/>
    </xf>
    <xf numFmtId="0" fontId="34" fillId="0" borderId="0" xfId="75" applyFont="1" applyBorder="1">
      <alignment/>
      <protection/>
    </xf>
    <xf numFmtId="192" fontId="32" fillId="0" borderId="0" xfId="68" applyNumberFormat="1" applyFont="1" applyFill="1" applyBorder="1" applyAlignment="1">
      <alignment/>
      <protection/>
    </xf>
    <xf numFmtId="192" fontId="34" fillId="0" borderId="0" xfId="68" applyNumberFormat="1" applyFont="1" applyFill="1" applyBorder="1" applyAlignment="1">
      <alignment/>
      <protection/>
    </xf>
    <xf numFmtId="0" fontId="32" fillId="0" borderId="0" xfId="75" applyFont="1" applyAlignment="1">
      <alignment horizontal="right"/>
      <protection/>
    </xf>
    <xf numFmtId="0" fontId="35" fillId="0" borderId="0" xfId="65" applyFont="1">
      <alignment/>
      <protection/>
    </xf>
    <xf numFmtId="0" fontId="4" fillId="0" borderId="0" xfId="65" applyFont="1" applyAlignment="1">
      <alignment horizontal="center"/>
      <protection/>
    </xf>
    <xf numFmtId="0" fontId="6" fillId="0" borderId="24" xfId="65" applyFont="1" applyBorder="1" applyAlignment="1">
      <alignment horizontal="center" vertical="center"/>
      <protection/>
    </xf>
    <xf numFmtId="0" fontId="6" fillId="0" borderId="27"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wrapText="1"/>
      <protection/>
    </xf>
    <xf numFmtId="0" fontId="6" fillId="0" borderId="15" xfId="65" applyFont="1" applyBorder="1" applyAlignment="1">
      <alignment horizontal="center" vertical="center" wrapText="1"/>
      <protection/>
    </xf>
    <xf numFmtId="0" fontId="6" fillId="0" borderId="25" xfId="65" applyFont="1" applyBorder="1" applyAlignment="1">
      <alignment horizontal="center" vertical="center" wrapText="1"/>
      <protection/>
    </xf>
    <xf numFmtId="0" fontId="6" fillId="0" borderId="31" xfId="65" applyFont="1" applyBorder="1" applyAlignment="1">
      <alignment horizontal="center" vertical="center"/>
      <protection/>
    </xf>
    <xf numFmtId="0" fontId="6" fillId="0" borderId="32"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15" xfId="65" applyFont="1" applyBorder="1" applyAlignment="1">
      <alignment horizontal="center" vertical="center"/>
      <protection/>
    </xf>
    <xf numFmtId="0" fontId="6" fillId="0" borderId="25" xfId="65" applyFont="1" applyBorder="1" applyAlignment="1">
      <alignment horizontal="center" vertical="center"/>
      <protection/>
    </xf>
    <xf numFmtId="0" fontId="6" fillId="0" borderId="30" xfId="65" applyFont="1" applyBorder="1" applyAlignment="1">
      <alignment horizontal="center" vertical="center" wrapText="1"/>
      <protection/>
    </xf>
    <xf numFmtId="0" fontId="10" fillId="0" borderId="30" xfId="65" applyFont="1" applyBorder="1" applyAlignment="1">
      <alignment horizontal="center" vertical="center" wrapText="1"/>
      <protection/>
    </xf>
    <xf numFmtId="0" fontId="10" fillId="0" borderId="15" xfId="65" applyFont="1" applyBorder="1" applyAlignment="1">
      <alignment horizontal="center" vertical="center" wrapText="1"/>
      <protection/>
    </xf>
    <xf numFmtId="0" fontId="10" fillId="0" borderId="25" xfId="65" applyFont="1" applyBorder="1" applyAlignment="1">
      <alignment horizontal="center" vertical="center" wrapText="1"/>
      <protection/>
    </xf>
    <xf numFmtId="0" fontId="6" fillId="0" borderId="21" xfId="65" applyFont="1" applyBorder="1" applyAlignment="1">
      <alignment horizontal="distributed" vertical="center" indent="2"/>
      <protection/>
    </xf>
    <xf numFmtId="0" fontId="6" fillId="0" borderId="0" xfId="65" applyFont="1" applyBorder="1" applyAlignment="1">
      <alignment horizontal="distributed" vertical="center" indent="2"/>
      <protection/>
    </xf>
    <xf numFmtId="0" fontId="6" fillId="0" borderId="35" xfId="65" applyFont="1" applyBorder="1" applyAlignment="1">
      <alignment horizontal="distributed" vertical="center" indent="2"/>
      <protection/>
    </xf>
    <xf numFmtId="0" fontId="8" fillId="0" borderId="28" xfId="65" applyFont="1" applyBorder="1" applyAlignment="1">
      <alignment horizontal="distributed" vertical="center"/>
      <protection/>
    </xf>
    <xf numFmtId="0" fontId="10" fillId="0" borderId="0" xfId="65" applyFont="1" applyBorder="1" applyAlignment="1">
      <alignment horizontal="left" vertical="center"/>
      <protection/>
    </xf>
    <xf numFmtId="0" fontId="10" fillId="0" borderId="27" xfId="65" applyFont="1" applyBorder="1" applyAlignment="1">
      <alignment horizontal="left" vertical="center"/>
      <protection/>
    </xf>
    <xf numFmtId="0" fontId="6" fillId="0" borderId="21"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35" xfId="65" applyFont="1" applyBorder="1" applyAlignment="1">
      <alignment horizontal="center" vertical="center"/>
      <protection/>
    </xf>
    <xf numFmtId="0" fontId="6" fillId="0" borderId="0" xfId="65" applyFont="1" applyBorder="1" applyAlignment="1">
      <alignment horizontal="distributed" vertical="center"/>
      <protection/>
    </xf>
    <xf numFmtId="0" fontId="10" fillId="0" borderId="16" xfId="65" applyFont="1" applyBorder="1" applyAlignment="1">
      <alignment horizontal="left" vertical="center" wrapText="1"/>
      <protection/>
    </xf>
    <xf numFmtId="0" fontId="10" fillId="0" borderId="17" xfId="65" applyFont="1" applyBorder="1" applyAlignment="1">
      <alignment horizontal="left" vertical="center" wrapText="1"/>
      <protection/>
    </xf>
    <xf numFmtId="0" fontId="31" fillId="0" borderId="15" xfId="65" applyFont="1" applyBorder="1" applyAlignment="1">
      <alignment horizontal="center" vertical="center" wrapText="1"/>
      <protection/>
    </xf>
    <xf numFmtId="0" fontId="31" fillId="0" borderId="25" xfId="65" applyFont="1" applyBorder="1" applyAlignment="1">
      <alignment horizontal="center" vertical="center" wrapText="1"/>
      <protection/>
    </xf>
    <xf numFmtId="0" fontId="10" fillId="0" borderId="0" xfId="65" applyFont="1" applyBorder="1" applyAlignment="1">
      <alignment horizontal="distributed" vertical="center"/>
      <protection/>
    </xf>
    <xf numFmtId="0" fontId="10" fillId="0" borderId="16" xfId="65" applyFont="1" applyBorder="1" applyAlignment="1">
      <alignment horizontal="center" vertical="center" wrapText="1"/>
      <protection/>
    </xf>
    <xf numFmtId="0" fontId="10" fillId="0" borderId="17" xfId="65" applyFont="1" applyBorder="1" applyAlignment="1">
      <alignment horizontal="center" vertical="center" wrapText="1"/>
      <protection/>
    </xf>
    <xf numFmtId="0" fontId="10" fillId="0" borderId="15" xfId="65" applyFont="1" applyBorder="1" applyAlignment="1">
      <alignment horizontal="left" vertical="center" wrapText="1"/>
      <protection/>
    </xf>
    <xf numFmtId="0" fontId="10" fillId="0" borderId="25" xfId="65" applyFont="1" applyBorder="1" applyAlignment="1">
      <alignment horizontal="left" vertical="center" wrapText="1"/>
      <protection/>
    </xf>
    <xf numFmtId="0" fontId="0" fillId="0" borderId="29" xfId="0" applyBorder="1" applyAlignment="1">
      <alignment horizontal="center" vertical="center" wrapText="1"/>
    </xf>
    <xf numFmtId="0" fontId="0" fillId="0" borderId="27" xfId="0" applyBorder="1" applyAlignment="1">
      <alignment vertic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0" xfId="65" applyFont="1" applyBorder="1" applyAlignment="1">
      <alignment horizontal="distributed" vertical="center"/>
      <protection/>
    </xf>
    <xf numFmtId="0" fontId="6" fillId="0" borderId="21" xfId="65" applyFont="1" applyFill="1" applyBorder="1" applyAlignment="1">
      <alignment horizontal="distributed" vertical="center" indent="2"/>
      <protection/>
    </xf>
    <xf numFmtId="0" fontId="6" fillId="0" borderId="24" xfId="65" applyFont="1" applyFill="1" applyBorder="1" applyAlignment="1">
      <alignment horizontal="distributed" vertical="center" indent="2"/>
      <protection/>
    </xf>
    <xf numFmtId="0" fontId="6" fillId="0" borderId="35" xfId="65" applyFont="1" applyFill="1" applyBorder="1" applyAlignment="1">
      <alignment horizontal="distributed" vertical="center" indent="2"/>
      <protection/>
    </xf>
    <xf numFmtId="0" fontId="6" fillId="0" borderId="26" xfId="65" applyFont="1" applyFill="1" applyBorder="1" applyAlignment="1">
      <alignment horizontal="distributed" vertical="center" indent="2"/>
      <protection/>
    </xf>
    <xf numFmtId="0" fontId="6" fillId="0" borderId="29" xfId="65" applyFont="1" applyFill="1" applyBorder="1" applyAlignment="1">
      <alignment horizontal="center" vertical="center" wrapText="1"/>
      <protection/>
    </xf>
    <xf numFmtId="0" fontId="6" fillId="0" borderId="29"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25" xfId="65" applyFont="1" applyFill="1" applyBorder="1" applyAlignment="1">
      <alignment horizontal="center" vertical="center"/>
      <protection/>
    </xf>
    <xf numFmtId="0" fontId="4" fillId="0" borderId="0" xfId="71" applyFont="1" applyAlignment="1">
      <alignment horizontal="center"/>
      <protection/>
    </xf>
    <xf numFmtId="0" fontId="6" fillId="0" borderId="24" xfId="71" applyFont="1" applyBorder="1" applyAlignment="1">
      <alignment horizontal="center" vertical="center"/>
      <protection/>
    </xf>
    <xf numFmtId="0" fontId="6" fillId="0" borderId="27" xfId="71" applyFont="1" applyBorder="1" applyAlignment="1">
      <alignment horizontal="center" vertical="center"/>
      <protection/>
    </xf>
    <xf numFmtId="0" fontId="6" fillId="0" borderId="26" xfId="71" applyFont="1" applyBorder="1" applyAlignment="1">
      <alignment horizontal="center" vertical="center"/>
      <protection/>
    </xf>
    <xf numFmtId="0" fontId="6" fillId="0" borderId="22" xfId="71" applyFont="1" applyBorder="1" applyAlignment="1">
      <alignment horizontal="center" vertical="center" wrapText="1"/>
      <protection/>
    </xf>
    <xf numFmtId="0" fontId="6" fillId="0" borderId="15" xfId="71" applyFont="1" applyBorder="1" applyAlignment="1">
      <alignment horizontal="center" vertical="center" wrapText="1"/>
      <protection/>
    </xf>
    <xf numFmtId="0" fontId="6" fillId="0" borderId="25" xfId="71" applyFont="1" applyBorder="1" applyAlignment="1">
      <alignment horizontal="center" vertical="center" wrapText="1"/>
      <protection/>
    </xf>
    <xf numFmtId="0" fontId="6" fillId="0" borderId="23" xfId="71" applyFont="1" applyBorder="1" applyAlignment="1">
      <alignment horizontal="center" vertical="center" wrapText="1"/>
      <protection/>
    </xf>
    <xf numFmtId="0" fontId="6" fillId="0" borderId="24" xfId="71" applyFont="1" applyBorder="1" applyAlignment="1">
      <alignment horizontal="center" vertical="center" wrapText="1"/>
      <protection/>
    </xf>
    <xf numFmtId="0" fontId="6" fillId="0" borderId="16" xfId="71" applyFont="1" applyBorder="1" applyAlignment="1">
      <alignment horizontal="center" vertical="center" wrapText="1"/>
      <protection/>
    </xf>
    <xf numFmtId="0" fontId="6" fillId="0" borderId="27" xfId="71" applyFont="1" applyBorder="1" applyAlignment="1">
      <alignment horizontal="center" vertical="center" wrapText="1"/>
      <protection/>
    </xf>
    <xf numFmtId="0" fontId="6" fillId="0" borderId="17" xfId="71" applyFont="1" applyBorder="1" applyAlignment="1">
      <alignment horizontal="center" vertical="center" wrapText="1"/>
      <protection/>
    </xf>
    <xf numFmtId="0" fontId="6" fillId="0" borderId="26" xfId="71" applyFont="1" applyBorder="1" applyAlignment="1">
      <alignment horizontal="center" vertical="center" wrapText="1"/>
      <protection/>
    </xf>
    <xf numFmtId="0" fontId="6" fillId="0" borderId="32" xfId="71" applyFont="1" applyBorder="1" applyAlignment="1">
      <alignment horizontal="distributed" vertical="center" indent="2"/>
      <protection/>
    </xf>
    <xf numFmtId="0" fontId="6" fillId="0" borderId="31" xfId="71" applyFont="1" applyBorder="1" applyAlignment="1">
      <alignment horizontal="distributed" vertical="center" indent="2"/>
      <protection/>
    </xf>
    <xf numFmtId="0" fontId="6" fillId="0" borderId="14" xfId="71" applyFont="1" applyBorder="1" applyAlignment="1">
      <alignment horizontal="center" vertical="center"/>
      <protection/>
    </xf>
    <xf numFmtId="0" fontId="6" fillId="0" borderId="18" xfId="71" applyFont="1" applyBorder="1" applyAlignment="1">
      <alignment horizontal="center" vertical="center"/>
      <protection/>
    </xf>
    <xf numFmtId="0" fontId="6" fillId="0" borderId="17" xfId="71" applyFont="1" applyBorder="1" applyAlignment="1">
      <alignment horizontal="center" vertical="center"/>
      <protection/>
    </xf>
    <xf numFmtId="0" fontId="6" fillId="0" borderId="11" xfId="71" applyFont="1" applyBorder="1" applyAlignment="1">
      <alignment horizontal="distributed" vertical="center" indent="2"/>
      <protection/>
    </xf>
    <xf numFmtId="0" fontId="6" fillId="0" borderId="12" xfId="71" applyFont="1" applyBorder="1" applyAlignment="1">
      <alignment horizontal="distributed" vertical="center" indent="2"/>
      <protection/>
    </xf>
    <xf numFmtId="0" fontId="6" fillId="0" borderId="11" xfId="71" applyFont="1" applyFill="1" applyBorder="1" applyAlignment="1">
      <alignment horizontal="center" vertical="center"/>
      <protection/>
    </xf>
    <xf numFmtId="0" fontId="6" fillId="0" borderId="12" xfId="71" applyFont="1" applyFill="1" applyBorder="1" applyAlignment="1">
      <alignment horizontal="center" vertical="center"/>
      <protection/>
    </xf>
    <xf numFmtId="0" fontId="6" fillId="0" borderId="11" xfId="71" applyFont="1" applyBorder="1" applyAlignment="1">
      <alignment horizontal="center" vertical="center"/>
      <protection/>
    </xf>
    <xf numFmtId="0" fontId="6" fillId="0" borderId="12" xfId="71" applyFont="1" applyBorder="1" applyAlignment="1">
      <alignment horizontal="center" vertical="center"/>
      <protection/>
    </xf>
    <xf numFmtId="38" fontId="7" fillId="0" borderId="28" xfId="71" applyNumberFormat="1" applyFont="1" applyBorder="1" applyAlignment="1" applyProtection="1">
      <alignment vertical="center"/>
      <protection locked="0"/>
    </xf>
    <xf numFmtId="38" fontId="7" fillId="0" borderId="0" xfId="71" applyNumberFormat="1" applyFont="1" applyBorder="1" applyAlignment="1" applyProtection="1">
      <alignment vertical="center"/>
      <protection locked="0"/>
    </xf>
    <xf numFmtId="0" fontId="6" fillId="0" borderId="13" xfId="71" applyFont="1" applyBorder="1" applyAlignment="1">
      <alignment horizontal="center" vertical="center"/>
      <protection/>
    </xf>
    <xf numFmtId="38" fontId="7" fillId="0" borderId="0" xfId="71" applyNumberFormat="1" applyFont="1" applyBorder="1" applyAlignment="1" applyProtection="1">
      <alignment horizontal="right" vertical="center"/>
      <protection locked="0"/>
    </xf>
    <xf numFmtId="38" fontId="7" fillId="0" borderId="10" xfId="71" applyNumberFormat="1" applyFont="1" applyBorder="1" applyAlignment="1" applyProtection="1">
      <alignment horizontal="right" vertical="center"/>
      <protection locked="0"/>
    </xf>
    <xf numFmtId="38" fontId="7" fillId="0" borderId="0" xfId="71" applyNumberFormat="1" applyFont="1" applyFill="1" applyBorder="1" applyAlignment="1" applyProtection="1">
      <alignment horizontal="right" vertical="center"/>
      <protection locked="0"/>
    </xf>
    <xf numFmtId="0" fontId="6" fillId="0" borderId="24" xfId="71" applyFont="1" applyFill="1" applyBorder="1" applyAlignment="1">
      <alignment horizontal="center" vertical="center"/>
      <protection/>
    </xf>
    <xf numFmtId="0" fontId="6" fillId="0" borderId="27" xfId="71" applyFont="1" applyFill="1" applyBorder="1" applyAlignment="1">
      <alignment horizontal="center" vertical="center"/>
      <protection/>
    </xf>
    <xf numFmtId="0" fontId="6" fillId="0" borderId="26" xfId="71" applyFont="1" applyFill="1" applyBorder="1" applyAlignment="1">
      <alignment horizontal="center" vertical="center"/>
      <protection/>
    </xf>
    <xf numFmtId="0" fontId="6" fillId="0" borderId="32" xfId="71" applyFont="1" applyFill="1" applyBorder="1" applyAlignment="1">
      <alignment horizontal="distributed" vertical="center" indent="3"/>
      <protection/>
    </xf>
    <xf numFmtId="0" fontId="6" fillId="0" borderId="31" xfId="71" applyFont="1" applyFill="1" applyBorder="1" applyAlignment="1">
      <alignment horizontal="distributed" vertical="center" indent="3"/>
      <protection/>
    </xf>
    <xf numFmtId="0" fontId="6" fillId="0" borderId="11" xfId="71" applyFont="1" applyFill="1" applyBorder="1" applyAlignment="1">
      <alignment horizontal="distributed" vertical="center" indent="2"/>
      <protection/>
    </xf>
    <xf numFmtId="0" fontId="6" fillId="0" borderId="12" xfId="71" applyFont="1" applyFill="1" applyBorder="1" applyAlignment="1">
      <alignment horizontal="distributed" vertical="center" indent="2"/>
      <protection/>
    </xf>
    <xf numFmtId="0" fontId="6" fillId="0" borderId="13" xfId="71" applyFont="1" applyFill="1" applyBorder="1" applyAlignment="1">
      <alignment horizontal="distributed" vertical="center" indent="2"/>
      <protection/>
    </xf>
    <xf numFmtId="0" fontId="6" fillId="0" borderId="13" xfId="71" applyFont="1" applyFill="1" applyBorder="1" applyAlignment="1">
      <alignment horizontal="center" vertical="center"/>
      <protection/>
    </xf>
    <xf numFmtId="0" fontId="6" fillId="0" borderId="32" xfId="71" applyFont="1" applyFill="1" applyBorder="1" applyAlignment="1">
      <alignment horizontal="center" vertical="center"/>
      <protection/>
    </xf>
    <xf numFmtId="0" fontId="6" fillId="0" borderId="31" xfId="71" applyFont="1" applyFill="1" applyBorder="1" applyAlignment="1">
      <alignment horizontal="center" vertical="center"/>
      <protection/>
    </xf>
    <xf numFmtId="0" fontId="6" fillId="0" borderId="30" xfId="71" applyFont="1" applyFill="1" applyBorder="1" applyAlignment="1">
      <alignment horizontal="center" vertical="center" wrapText="1"/>
      <protection/>
    </xf>
    <xf numFmtId="0" fontId="6" fillId="0" borderId="15" xfId="71" applyFont="1" applyFill="1" applyBorder="1" applyAlignment="1">
      <alignment horizontal="center" vertical="center" wrapText="1"/>
      <protection/>
    </xf>
    <xf numFmtId="0" fontId="6" fillId="0" borderId="25" xfId="71" applyFont="1" applyFill="1" applyBorder="1" applyAlignment="1">
      <alignment horizontal="center" vertical="center" wrapText="1"/>
      <protection/>
    </xf>
    <xf numFmtId="0" fontId="6" fillId="0" borderId="14" xfId="71" applyFont="1" applyFill="1" applyBorder="1" applyAlignment="1">
      <alignment horizontal="center" vertical="center" wrapText="1"/>
      <protection/>
    </xf>
    <xf numFmtId="0" fontId="6" fillId="0" borderId="18" xfId="71" applyFont="1" applyFill="1" applyBorder="1" applyAlignment="1">
      <alignment horizontal="center" vertical="center" wrapText="1"/>
      <protection/>
    </xf>
    <xf numFmtId="0" fontId="6" fillId="0" borderId="16" xfId="71" applyFont="1" applyFill="1" applyBorder="1" applyAlignment="1">
      <alignment horizontal="center" vertical="center" wrapText="1"/>
      <protection/>
    </xf>
    <xf numFmtId="0" fontId="6" fillId="0" borderId="27"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6" fillId="0" borderId="26" xfId="71" applyFont="1" applyFill="1" applyBorder="1" applyAlignment="1">
      <alignment horizontal="center" vertical="center" wrapText="1"/>
      <protection/>
    </xf>
    <xf numFmtId="0" fontId="6" fillId="0" borderId="14" xfId="71" applyFont="1" applyFill="1" applyBorder="1" applyAlignment="1">
      <alignment horizontal="center" vertical="center"/>
      <protection/>
    </xf>
    <xf numFmtId="0" fontId="6" fillId="0" borderId="28" xfId="71" applyFont="1" applyFill="1" applyBorder="1" applyAlignment="1">
      <alignment horizontal="center" vertical="center"/>
      <protection/>
    </xf>
    <xf numFmtId="0" fontId="6" fillId="0" borderId="17" xfId="71" applyFont="1" applyFill="1" applyBorder="1" applyAlignment="1">
      <alignment horizontal="center" vertical="center"/>
      <protection/>
    </xf>
    <xf numFmtId="0" fontId="6" fillId="0" borderId="35" xfId="71" applyFont="1" applyFill="1" applyBorder="1" applyAlignment="1">
      <alignment horizontal="center" vertical="center"/>
      <protection/>
    </xf>
    <xf numFmtId="38" fontId="7" fillId="0" borderId="28" xfId="71" applyNumberFormat="1" applyFont="1" applyFill="1" applyBorder="1" applyAlignment="1" applyProtection="1">
      <alignment horizontal="right" vertical="center"/>
      <protection locked="0"/>
    </xf>
    <xf numFmtId="0" fontId="6" fillId="33" borderId="11" xfId="65" applyFont="1" applyFill="1" applyBorder="1" applyAlignment="1">
      <alignment horizontal="center" vertical="center"/>
      <protection/>
    </xf>
    <xf numFmtId="0" fontId="6" fillId="33" borderId="12" xfId="65" applyFont="1" applyFill="1" applyBorder="1" applyAlignment="1">
      <alignment horizontal="center" vertical="center"/>
      <protection/>
    </xf>
    <xf numFmtId="0" fontId="6" fillId="33" borderId="13" xfId="65" applyFont="1" applyFill="1" applyBorder="1" applyAlignment="1">
      <alignment horizontal="center" vertical="center"/>
      <protection/>
    </xf>
    <xf numFmtId="0" fontId="6" fillId="33" borderId="14" xfId="65" applyFont="1" applyFill="1" applyBorder="1" applyAlignment="1">
      <alignment horizontal="center" vertical="center" wrapText="1"/>
      <protection/>
    </xf>
    <xf numFmtId="0" fontId="6" fillId="33" borderId="18" xfId="65" applyFont="1" applyFill="1" applyBorder="1" applyAlignment="1">
      <alignment horizontal="center" vertical="center"/>
      <protection/>
    </xf>
    <xf numFmtId="0" fontId="6" fillId="33" borderId="17" xfId="65" applyFont="1" applyFill="1" applyBorder="1" applyAlignment="1">
      <alignment horizontal="center" vertical="center"/>
      <protection/>
    </xf>
    <xf numFmtId="0" fontId="6" fillId="33" borderId="26" xfId="65" applyFont="1" applyFill="1" applyBorder="1" applyAlignment="1">
      <alignment horizontal="center" vertical="center"/>
      <protection/>
    </xf>
    <xf numFmtId="0" fontId="6" fillId="33" borderId="14" xfId="65" applyFont="1" applyFill="1" applyBorder="1" applyAlignment="1">
      <alignment horizontal="center" vertical="center"/>
      <protection/>
    </xf>
    <xf numFmtId="0" fontId="6" fillId="33" borderId="30" xfId="65" applyFont="1" applyFill="1" applyBorder="1" applyAlignment="1">
      <alignment horizontal="center" vertical="center"/>
      <protection/>
    </xf>
    <xf numFmtId="0" fontId="6" fillId="33" borderId="25" xfId="65" applyFont="1" applyFill="1" applyBorder="1" applyAlignment="1">
      <alignment horizontal="center" vertical="center"/>
      <protection/>
    </xf>
    <xf numFmtId="0" fontId="4" fillId="33" borderId="0" xfId="65" applyFont="1" applyFill="1" applyAlignment="1">
      <alignment horizontal="center" vertical="center"/>
      <protection/>
    </xf>
    <xf numFmtId="0" fontId="6" fillId="33" borderId="21" xfId="65" applyFont="1" applyFill="1" applyBorder="1" applyAlignment="1">
      <alignment horizontal="center" vertical="center" wrapText="1"/>
      <protection/>
    </xf>
    <xf numFmtId="0" fontId="6" fillId="33" borderId="24"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27" xfId="65" applyFont="1" applyFill="1" applyBorder="1" applyAlignment="1">
      <alignment horizontal="center" vertical="center" wrapText="1"/>
      <protection/>
    </xf>
    <xf numFmtId="0" fontId="6" fillId="33" borderId="35" xfId="65" applyFont="1" applyFill="1" applyBorder="1" applyAlignment="1">
      <alignment horizontal="center" vertical="center" wrapText="1"/>
      <protection/>
    </xf>
    <xf numFmtId="0" fontId="6" fillId="33" borderId="26" xfId="65" applyFont="1" applyFill="1" applyBorder="1" applyAlignment="1">
      <alignment horizontal="center" vertical="center" wrapText="1"/>
      <protection/>
    </xf>
    <xf numFmtId="0" fontId="6" fillId="33" borderId="22" xfId="65" applyFont="1" applyFill="1" applyBorder="1" applyAlignment="1">
      <alignment horizontal="center" vertical="center"/>
      <protection/>
    </xf>
    <xf numFmtId="0" fontId="6" fillId="33" borderId="28" xfId="65" applyFont="1" applyFill="1" applyBorder="1" applyAlignment="1">
      <alignment horizontal="center" vertical="center"/>
      <protection/>
    </xf>
    <xf numFmtId="0" fontId="6" fillId="33" borderId="35" xfId="65" applyFont="1" applyFill="1" applyBorder="1" applyAlignment="1">
      <alignment horizontal="center" vertical="center"/>
      <protection/>
    </xf>
    <xf numFmtId="0" fontId="6" fillId="33" borderId="30" xfId="65" applyFont="1" applyFill="1" applyBorder="1" applyAlignment="1">
      <alignment horizontal="center" vertical="center" wrapText="1"/>
      <protection/>
    </xf>
    <xf numFmtId="0" fontId="6" fillId="33" borderId="15" xfId="65" applyFont="1" applyFill="1" applyBorder="1" applyAlignment="1">
      <alignment horizontal="center" vertical="center" wrapText="1"/>
      <protection/>
    </xf>
    <xf numFmtId="0" fontId="6" fillId="33" borderId="25" xfId="65" applyFont="1" applyFill="1" applyBorder="1" applyAlignment="1">
      <alignment horizontal="center" vertical="center" wrapText="1"/>
      <protection/>
    </xf>
    <xf numFmtId="0" fontId="6" fillId="0" borderId="22" xfId="71" applyFont="1" applyFill="1" applyBorder="1" applyAlignment="1">
      <alignment horizontal="center" vertical="center"/>
      <protection/>
    </xf>
    <xf numFmtId="0" fontId="6" fillId="0" borderId="15" xfId="71" applyFont="1" applyFill="1" applyBorder="1" applyAlignment="1">
      <alignment horizontal="center" vertical="center"/>
      <protection/>
    </xf>
    <xf numFmtId="0" fontId="6" fillId="0" borderId="25" xfId="71" applyFont="1" applyFill="1" applyBorder="1" applyAlignment="1">
      <alignment horizontal="center" vertical="center"/>
      <protection/>
    </xf>
    <xf numFmtId="0" fontId="6" fillId="0" borderId="22" xfId="71" applyFont="1" applyFill="1" applyBorder="1" applyAlignment="1">
      <alignment horizontal="center" vertical="center" wrapText="1"/>
      <protection/>
    </xf>
    <xf numFmtId="0" fontId="6" fillId="0" borderId="18" xfId="71" applyFont="1" applyFill="1" applyBorder="1" applyAlignment="1">
      <alignment horizontal="center" vertical="center"/>
      <protection/>
    </xf>
    <xf numFmtId="0" fontId="6" fillId="0" borderId="23" xfId="71" applyFont="1" applyBorder="1" applyAlignment="1">
      <alignment horizontal="center" vertical="center"/>
      <protection/>
    </xf>
    <xf numFmtId="0" fontId="4" fillId="0" borderId="0" xfId="72" applyFont="1" applyAlignment="1">
      <alignment horizontal="center"/>
      <protection/>
    </xf>
    <xf numFmtId="0" fontId="6" fillId="0" borderId="31" xfId="65" applyFont="1" applyBorder="1" applyAlignment="1">
      <alignment horizontal="center" vertical="center" wrapText="1"/>
      <protection/>
    </xf>
    <xf numFmtId="0" fontId="6" fillId="0" borderId="33" xfId="65" applyFont="1" applyBorder="1" applyAlignment="1">
      <alignment horizontal="center" vertical="center"/>
      <protection/>
    </xf>
    <xf numFmtId="0" fontId="6" fillId="0" borderId="31" xfId="71" applyFont="1" applyBorder="1" applyAlignment="1">
      <alignment horizontal="center" vertical="center"/>
      <protection/>
    </xf>
    <xf numFmtId="0" fontId="4" fillId="0" borderId="0" xfId="73" applyFont="1" applyAlignment="1">
      <alignment horizontal="center" vertical="center"/>
      <protection/>
    </xf>
    <xf numFmtId="0" fontId="4" fillId="0" borderId="0" xfId="74" applyFont="1" applyAlignment="1">
      <alignment horizontal="center" vertical="center"/>
      <protection/>
    </xf>
    <xf numFmtId="0" fontId="6" fillId="0" borderId="21" xfId="71" applyFont="1" applyBorder="1" applyAlignment="1">
      <alignment horizontal="center" vertical="center"/>
      <protection/>
    </xf>
    <xf numFmtId="0" fontId="6" fillId="0" borderId="35" xfId="71" applyFont="1" applyBorder="1" applyAlignment="1">
      <alignment horizontal="center" vertical="center"/>
      <protection/>
    </xf>
    <xf numFmtId="0" fontId="6" fillId="0" borderId="32" xfId="71" applyFont="1" applyBorder="1" applyAlignment="1">
      <alignment horizontal="center" vertical="center"/>
      <protection/>
    </xf>
    <xf numFmtId="0" fontId="6" fillId="0" borderId="33" xfId="71" applyFont="1" applyBorder="1" applyAlignment="1">
      <alignment horizontal="center" vertical="center"/>
      <protection/>
    </xf>
    <xf numFmtId="0" fontId="6" fillId="0" borderId="33" xfId="71" applyFont="1" applyFill="1" applyBorder="1" applyAlignment="1">
      <alignment horizontal="center" vertical="center"/>
      <protection/>
    </xf>
    <xf numFmtId="178" fontId="6" fillId="0" borderId="28" xfId="71" applyNumberFormat="1" applyFont="1" applyBorder="1" applyAlignment="1">
      <alignment horizontal="center" vertical="center"/>
      <protection/>
    </xf>
    <xf numFmtId="178" fontId="6" fillId="0" borderId="18" xfId="71" applyNumberFormat="1" applyFont="1" applyBorder="1" applyAlignment="1">
      <alignment horizontal="center" vertical="center"/>
      <protection/>
    </xf>
    <xf numFmtId="0" fontId="6" fillId="0" borderId="21" xfId="71" applyFont="1" applyFill="1" applyBorder="1" applyAlignment="1">
      <alignment horizontal="center" vertical="center"/>
      <protection/>
    </xf>
    <xf numFmtId="0" fontId="6" fillId="0" borderId="0" xfId="71" applyFont="1" applyFill="1" applyAlignment="1">
      <alignment vertical="center"/>
      <protection/>
    </xf>
    <xf numFmtId="0" fontId="4" fillId="0" borderId="0" xfId="71" applyFont="1" applyFill="1" applyAlignment="1">
      <alignment horizontal="center"/>
      <protection/>
    </xf>
    <xf numFmtId="0" fontId="6" fillId="0" borderId="30" xfId="71" applyFont="1" applyFill="1" applyBorder="1" applyAlignment="1">
      <alignment horizontal="center" vertical="center"/>
      <protection/>
    </xf>
    <xf numFmtId="0" fontId="6" fillId="0" borderId="24" xfId="71" applyFont="1" applyFill="1" applyBorder="1" applyAlignment="1">
      <alignment horizontal="right" vertical="top" wrapText="1"/>
      <protection/>
    </xf>
    <xf numFmtId="0" fontId="6" fillId="0" borderId="27" xfId="71" applyFont="1" applyFill="1" applyBorder="1" applyAlignment="1">
      <alignment horizontal="right" vertical="top" wrapText="1"/>
      <protection/>
    </xf>
    <xf numFmtId="0" fontId="6" fillId="0" borderId="24" xfId="71" applyFont="1" applyBorder="1" applyAlignment="1">
      <alignment horizontal="right" vertical="top" wrapText="1"/>
      <protection/>
    </xf>
    <xf numFmtId="0" fontId="6" fillId="0" borderId="27" xfId="71" applyFont="1" applyBorder="1" applyAlignment="1">
      <alignment horizontal="right" vertical="top" wrapText="1"/>
      <protection/>
    </xf>
    <xf numFmtId="0" fontId="10" fillId="0" borderId="22" xfId="71" applyFont="1" applyBorder="1" applyAlignment="1">
      <alignment horizontal="center" vertical="center"/>
      <protection/>
    </xf>
    <xf numFmtId="0" fontId="10" fillId="0" borderId="15" xfId="71" applyFont="1" applyBorder="1" applyAlignment="1">
      <alignment horizontal="center" vertical="center"/>
      <protection/>
    </xf>
    <xf numFmtId="0" fontId="10" fillId="0" borderId="25" xfId="71" applyFont="1" applyBorder="1" applyAlignment="1">
      <alignment horizontal="center" vertical="center"/>
      <protection/>
    </xf>
    <xf numFmtId="0" fontId="10" fillId="0" borderId="15" xfId="71" applyFont="1" applyFill="1" applyBorder="1" applyAlignment="1">
      <alignment horizontal="center" vertical="center" wrapText="1"/>
      <protection/>
    </xf>
    <xf numFmtId="0" fontId="10" fillId="0" borderId="25" xfId="71" applyFont="1" applyFill="1" applyBorder="1" applyAlignment="1">
      <alignment horizontal="center" vertical="center" wrapText="1"/>
      <protection/>
    </xf>
    <xf numFmtId="0" fontId="6" fillId="0" borderId="32" xfId="65" applyFont="1" applyFill="1" applyBorder="1" applyAlignment="1">
      <alignment horizontal="center" vertical="center"/>
      <protection/>
    </xf>
    <xf numFmtId="0" fontId="6" fillId="0" borderId="31" xfId="65" applyFont="1" applyFill="1" applyBorder="1" applyAlignment="1">
      <alignment horizontal="center" vertical="center"/>
      <protection/>
    </xf>
    <xf numFmtId="0" fontId="6" fillId="0" borderId="33" xfId="65" applyFont="1" applyFill="1" applyBorder="1" applyAlignment="1">
      <alignment horizontal="center" vertical="center"/>
      <protection/>
    </xf>
    <xf numFmtId="0" fontId="6" fillId="0" borderId="15" xfId="75" applyFont="1" applyBorder="1" applyAlignment="1">
      <alignment horizontal="center" vertical="center" textRotation="255" wrapText="1"/>
      <protection/>
    </xf>
    <xf numFmtId="0" fontId="6" fillId="0" borderId="36" xfId="75" applyFont="1" applyBorder="1" applyAlignment="1">
      <alignment horizontal="center" vertical="center" textRotation="255" wrapText="1"/>
      <protection/>
    </xf>
    <xf numFmtId="0" fontId="6" fillId="0" borderId="16" xfId="75" applyFont="1" applyBorder="1" applyAlignment="1">
      <alignment horizontal="center" vertical="center" textRotation="255" wrapText="1"/>
      <protection/>
    </xf>
    <xf numFmtId="0" fontId="6" fillId="0" borderId="16" xfId="75" applyFont="1" applyBorder="1" applyAlignment="1">
      <alignment horizontal="center" vertical="center" textRotation="255"/>
      <protection/>
    </xf>
    <xf numFmtId="0" fontId="6" fillId="0" borderId="37" xfId="75" applyFont="1" applyBorder="1" applyAlignment="1">
      <alignment horizontal="center" vertical="center" textRotation="255"/>
      <protection/>
    </xf>
    <xf numFmtId="0" fontId="6" fillId="0" borderId="15" xfId="75" applyFont="1" applyBorder="1" applyAlignment="1">
      <alignment horizontal="center" vertical="center" textRotation="255"/>
      <protection/>
    </xf>
    <xf numFmtId="0" fontId="6" fillId="0" borderId="36" xfId="75" applyFont="1" applyBorder="1" applyAlignment="1">
      <alignment horizontal="center" vertical="center" textRotation="255"/>
      <protection/>
    </xf>
    <xf numFmtId="37" fontId="4" fillId="0" borderId="0" xfId="75" applyNumberFormat="1" applyFont="1" applyAlignment="1" applyProtection="1">
      <alignment horizontal="center"/>
      <protection/>
    </xf>
    <xf numFmtId="0" fontId="6" fillId="0" borderId="24" xfId="75" applyFont="1" applyBorder="1" applyAlignment="1">
      <alignment horizontal="center" vertical="center" wrapText="1"/>
      <protection/>
    </xf>
    <xf numFmtId="0" fontId="6" fillId="0" borderId="27" xfId="75" applyFont="1" applyBorder="1" applyAlignment="1">
      <alignment horizontal="center" vertical="center"/>
      <protection/>
    </xf>
    <xf numFmtId="0" fontId="6" fillId="0" borderId="26" xfId="75" applyFont="1" applyBorder="1" applyAlignment="1">
      <alignment horizontal="center" vertical="center"/>
      <protection/>
    </xf>
    <xf numFmtId="0" fontId="6" fillId="0" borderId="27" xfId="75" applyFont="1" applyBorder="1" applyAlignment="1">
      <alignment horizontal="center" vertical="center" textRotation="255" wrapText="1"/>
      <protection/>
    </xf>
    <xf numFmtId="0" fontId="6" fillId="0" borderId="38" xfId="75" applyFont="1" applyBorder="1" applyAlignment="1">
      <alignment horizontal="center" vertical="center" textRotation="255" wrapText="1"/>
      <protection/>
    </xf>
    <xf numFmtId="0" fontId="6" fillId="0" borderId="27" xfId="75" applyFont="1" applyBorder="1" applyAlignment="1">
      <alignment horizontal="center" vertical="center" wrapText="1"/>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4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2 2 2" xfId="67"/>
    <cellStyle name="標準 3" xfId="68"/>
    <cellStyle name="標準 4" xfId="69"/>
    <cellStyle name="標準_１２　市民やすらぎ課" xfId="70"/>
    <cellStyle name="標準_１３　各機関に照会" xfId="71"/>
    <cellStyle name="標準_１３　市民課(3)" xfId="72"/>
    <cellStyle name="標準_173 （長寿社会対策課）" xfId="73"/>
    <cellStyle name="標準_174 （長寿社会対策課）" xfId="74"/>
    <cellStyle name="標準_Book1" xfId="75"/>
    <cellStyle name="標準_JB16" xfId="76"/>
    <cellStyle name="Followed Hyperlink" xfId="77"/>
    <cellStyle name="未定義"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1</xdr:col>
      <xdr:colOff>0</xdr:colOff>
      <xdr:row>54</xdr:row>
      <xdr:rowOff>19050</xdr:rowOff>
    </xdr:to>
    <xdr:sp>
      <xdr:nvSpPr>
        <xdr:cNvPr id="1" name="Line 1"/>
        <xdr:cNvSpPr>
          <a:spLocks/>
        </xdr:cNvSpPr>
      </xdr:nvSpPr>
      <xdr:spPr>
        <a:xfrm>
          <a:off x="0" y="7096125"/>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0</xdr:rowOff>
    </xdr:from>
    <xdr:to>
      <xdr:col>0</xdr:col>
      <xdr:colOff>790575</xdr:colOff>
      <xdr:row>28</xdr:row>
      <xdr:rowOff>0</xdr:rowOff>
    </xdr:to>
    <xdr:sp>
      <xdr:nvSpPr>
        <xdr:cNvPr id="2" name="Line 2"/>
        <xdr:cNvSpPr>
          <a:spLocks/>
        </xdr:cNvSpPr>
      </xdr:nvSpPr>
      <xdr:spPr>
        <a:xfrm>
          <a:off x="0" y="3152775"/>
          <a:ext cx="79057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xdr:row>
      <xdr:rowOff>0</xdr:rowOff>
    </xdr:from>
    <xdr:to>
      <xdr:col>0</xdr:col>
      <xdr:colOff>790575</xdr:colOff>
      <xdr:row>8</xdr:row>
      <xdr:rowOff>161925</xdr:rowOff>
    </xdr:to>
    <xdr:sp>
      <xdr:nvSpPr>
        <xdr:cNvPr id="3" name="Line 2"/>
        <xdr:cNvSpPr>
          <a:spLocks/>
        </xdr:cNvSpPr>
      </xdr:nvSpPr>
      <xdr:spPr>
        <a:xfrm>
          <a:off x="0" y="466725"/>
          <a:ext cx="790575"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9525</xdr:rowOff>
    </xdr:from>
    <xdr:to>
      <xdr:col>1</xdr:col>
      <xdr:colOff>0</xdr:colOff>
      <xdr:row>19</xdr:row>
      <xdr:rowOff>19050</xdr:rowOff>
    </xdr:to>
    <xdr:sp>
      <xdr:nvSpPr>
        <xdr:cNvPr id="4" name="Line 1"/>
        <xdr:cNvSpPr>
          <a:spLocks/>
        </xdr:cNvSpPr>
      </xdr:nvSpPr>
      <xdr:spPr>
        <a:xfrm>
          <a:off x="0" y="1819275"/>
          <a:ext cx="790575" cy="981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20381;&#38972;\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7"/>
      <sheetName val="13-8"/>
      <sheetName val="13-9"/>
      <sheetName val="13-10"/>
      <sheetName val="13-11"/>
      <sheetName val="13-12"/>
      <sheetName val="13-13"/>
      <sheetName val="13-14"/>
      <sheetName val="13-15"/>
      <sheetName val="13-16"/>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A2" sqref="A2"/>
    </sheetView>
  </sheetViews>
  <sheetFormatPr defaultColWidth="11.421875" defaultRowHeight="15"/>
  <cols>
    <col min="1" max="1" width="8.421875" style="1" customWidth="1"/>
    <col min="2" max="2" width="8.7109375" style="1" customWidth="1"/>
    <col min="3" max="5" width="8.57421875" style="1" customWidth="1"/>
    <col min="6" max="6" width="7.140625" style="1" customWidth="1"/>
    <col min="7" max="8" width="6.421875" style="1" customWidth="1"/>
    <col min="9" max="9" width="7.57421875" style="1" customWidth="1"/>
    <col min="10" max="10" width="8.57421875" style="1" customWidth="1"/>
    <col min="11" max="12" width="7.140625" style="1" customWidth="1"/>
    <col min="13" max="16384" width="11.421875" style="1" customWidth="1"/>
  </cols>
  <sheetData>
    <row r="1" spans="1:12" ht="18.75">
      <c r="A1" s="573" t="s">
        <v>585</v>
      </c>
      <c r="B1" s="573"/>
      <c r="C1" s="573"/>
      <c r="D1" s="573"/>
      <c r="E1" s="573"/>
      <c r="F1" s="573"/>
      <c r="G1" s="573"/>
      <c r="H1" s="573"/>
      <c r="I1" s="573"/>
      <c r="J1" s="573"/>
      <c r="K1" s="573"/>
      <c r="L1" s="573"/>
    </row>
    <row r="2" ht="13.5">
      <c r="G2" s="2"/>
    </row>
    <row r="3" spans="1:12" ht="14.25" thickBot="1">
      <c r="A3" s="3" t="s">
        <v>24</v>
      </c>
      <c r="B3" s="3"/>
      <c r="C3" s="3"/>
      <c r="D3" s="3"/>
      <c r="E3" s="3"/>
      <c r="F3" s="3"/>
      <c r="G3" s="3"/>
      <c r="H3" s="3"/>
      <c r="I3" s="3"/>
      <c r="J3" s="3"/>
      <c r="K3" s="3"/>
      <c r="L3" s="3"/>
    </row>
    <row r="4" spans="1:12" ht="21" customHeight="1">
      <c r="A4" s="574" t="s">
        <v>25</v>
      </c>
      <c r="B4" s="577" t="s">
        <v>26</v>
      </c>
      <c r="C4" s="194"/>
      <c r="D4" s="193"/>
      <c r="E4" s="580" t="s">
        <v>27</v>
      </c>
      <c r="F4" s="580"/>
      <c r="G4" s="580"/>
      <c r="H4" s="193"/>
      <c r="I4" s="200"/>
      <c r="J4" s="581" t="s">
        <v>28</v>
      </c>
      <c r="K4" s="580"/>
      <c r="L4" s="580"/>
    </row>
    <row r="5" spans="1:12" ht="21" customHeight="1">
      <c r="A5" s="575"/>
      <c r="B5" s="578"/>
      <c r="C5" s="582" t="s">
        <v>29</v>
      </c>
      <c r="D5" s="4"/>
      <c r="E5" s="5"/>
      <c r="F5" s="5" t="s">
        <v>30</v>
      </c>
      <c r="G5" s="5"/>
      <c r="H5" s="6"/>
      <c r="I5" s="585" t="s">
        <v>397</v>
      </c>
      <c r="J5" s="582" t="s">
        <v>29</v>
      </c>
      <c r="K5" s="186"/>
      <c r="L5" s="7"/>
    </row>
    <row r="6" spans="1:12" ht="13.5">
      <c r="A6" s="575"/>
      <c r="B6" s="578"/>
      <c r="C6" s="583"/>
      <c r="D6" s="582" t="s">
        <v>29</v>
      </c>
      <c r="E6" s="585" t="s">
        <v>398</v>
      </c>
      <c r="F6" s="585" t="s">
        <v>399</v>
      </c>
      <c r="G6" s="586" t="s">
        <v>31</v>
      </c>
      <c r="H6" s="582" t="s">
        <v>32</v>
      </c>
      <c r="I6" s="578"/>
      <c r="J6" s="583"/>
      <c r="K6" s="8" t="s">
        <v>33</v>
      </c>
      <c r="L6" s="9" t="s">
        <v>33</v>
      </c>
    </row>
    <row r="7" spans="1:12" ht="13.5">
      <c r="A7" s="575"/>
      <c r="B7" s="578"/>
      <c r="C7" s="583"/>
      <c r="D7" s="583"/>
      <c r="E7" s="578"/>
      <c r="F7" s="578"/>
      <c r="G7" s="587"/>
      <c r="H7" s="583"/>
      <c r="I7" s="578"/>
      <c r="J7" s="583"/>
      <c r="K7" s="187" t="s">
        <v>34</v>
      </c>
      <c r="L7" s="10" t="s">
        <v>35</v>
      </c>
    </row>
    <row r="8" spans="1:12" ht="13.5">
      <c r="A8" s="576"/>
      <c r="B8" s="579"/>
      <c r="C8" s="584"/>
      <c r="D8" s="584"/>
      <c r="E8" s="579"/>
      <c r="F8" s="579"/>
      <c r="G8" s="588"/>
      <c r="H8" s="584"/>
      <c r="I8" s="579"/>
      <c r="J8" s="584"/>
      <c r="K8" s="188"/>
      <c r="L8" s="11"/>
    </row>
    <row r="9" spans="1:12" ht="16.5" customHeight="1">
      <c r="A9" s="12" t="s">
        <v>400</v>
      </c>
      <c r="B9" s="13"/>
      <c r="C9" s="14"/>
      <c r="D9" s="14"/>
      <c r="E9" s="14"/>
      <c r="F9" s="14"/>
      <c r="G9" s="14"/>
      <c r="H9" s="14"/>
      <c r="I9" s="14"/>
      <c r="J9" s="14"/>
      <c r="K9" s="14"/>
      <c r="L9" s="14"/>
    </row>
    <row r="10" spans="1:12" s="15" customFormat="1" ht="16.5" customHeight="1">
      <c r="A10" s="197" t="s">
        <v>3</v>
      </c>
      <c r="B10" s="515">
        <v>349266</v>
      </c>
      <c r="C10" s="516">
        <v>204330</v>
      </c>
      <c r="D10" s="516">
        <v>191257</v>
      </c>
      <c r="E10" s="516">
        <v>160766</v>
      </c>
      <c r="F10" s="516">
        <v>24469</v>
      </c>
      <c r="G10" s="516">
        <v>2519</v>
      </c>
      <c r="H10" s="516">
        <v>3503</v>
      </c>
      <c r="I10" s="516">
        <v>13073</v>
      </c>
      <c r="J10" s="516">
        <v>132395</v>
      </c>
      <c r="K10" s="516">
        <v>59245</v>
      </c>
      <c r="L10" s="516">
        <v>18528</v>
      </c>
    </row>
    <row r="11" spans="1:13" s="15" customFormat="1" ht="16.5" customHeight="1">
      <c r="A11" s="197" t="s">
        <v>0</v>
      </c>
      <c r="B11" s="16">
        <v>165502</v>
      </c>
      <c r="C11" s="17">
        <v>116213</v>
      </c>
      <c r="D11" s="17">
        <v>107655</v>
      </c>
      <c r="E11" s="17">
        <v>102726</v>
      </c>
      <c r="F11" s="17">
        <v>1962</v>
      </c>
      <c r="G11" s="18">
        <v>1291</v>
      </c>
      <c r="H11" s="18">
        <v>1676</v>
      </c>
      <c r="I11" s="17">
        <v>8558</v>
      </c>
      <c r="J11" s="17">
        <v>42662</v>
      </c>
      <c r="K11" s="17">
        <v>5263</v>
      </c>
      <c r="L11" s="17">
        <v>9971</v>
      </c>
      <c r="M11" s="517"/>
    </row>
    <row r="12" spans="1:12" s="15" customFormat="1" ht="16.5" customHeight="1">
      <c r="A12" s="197" t="s">
        <v>1</v>
      </c>
      <c r="B12" s="16">
        <v>183764</v>
      </c>
      <c r="C12" s="17">
        <v>88117</v>
      </c>
      <c r="D12" s="17">
        <v>83602</v>
      </c>
      <c r="E12" s="17">
        <v>58040</v>
      </c>
      <c r="F12" s="17">
        <v>22507</v>
      </c>
      <c r="G12" s="18">
        <v>1228</v>
      </c>
      <c r="H12" s="18">
        <v>1827</v>
      </c>
      <c r="I12" s="17">
        <v>4515</v>
      </c>
      <c r="J12" s="17">
        <v>89733</v>
      </c>
      <c r="K12" s="17">
        <v>53982</v>
      </c>
      <c r="L12" s="17">
        <v>8557</v>
      </c>
    </row>
    <row r="13" spans="1:12" ht="6" customHeight="1">
      <c r="A13" s="191"/>
      <c r="B13" s="19"/>
      <c r="C13" s="20"/>
      <c r="D13" s="20"/>
      <c r="E13" s="20"/>
      <c r="F13" s="20"/>
      <c r="G13" s="20"/>
      <c r="H13" s="20"/>
      <c r="I13" s="20"/>
      <c r="J13" s="20"/>
      <c r="K13" s="20"/>
      <c r="L13" s="20"/>
    </row>
    <row r="14" spans="1:12" ht="16.5" customHeight="1">
      <c r="A14" s="191" t="s">
        <v>401</v>
      </c>
      <c r="B14" s="21"/>
      <c r="C14" s="518"/>
      <c r="D14" s="518"/>
      <c r="E14" s="20"/>
      <c r="F14" s="20"/>
      <c r="G14" s="20"/>
      <c r="H14" s="20"/>
      <c r="I14" s="20"/>
      <c r="J14" s="518"/>
      <c r="K14" s="20"/>
      <c r="L14" s="20"/>
    </row>
    <row r="15" spans="1:12" ht="16.5" customHeight="1">
      <c r="A15" s="191" t="s">
        <v>3</v>
      </c>
      <c r="B15" s="22">
        <v>356271</v>
      </c>
      <c r="C15" s="22">
        <v>213379</v>
      </c>
      <c r="D15" s="22">
        <v>199924</v>
      </c>
      <c r="E15" s="22">
        <v>167627</v>
      </c>
      <c r="F15" s="22">
        <v>26851</v>
      </c>
      <c r="G15" s="22">
        <v>2422</v>
      </c>
      <c r="H15" s="22">
        <v>3024</v>
      </c>
      <c r="I15" s="22">
        <v>13455</v>
      </c>
      <c r="J15" s="22">
        <v>136468</v>
      </c>
      <c r="K15" s="22">
        <v>60099</v>
      </c>
      <c r="L15" s="22">
        <v>20999</v>
      </c>
    </row>
    <row r="16" spans="1:12" ht="16.5" customHeight="1">
      <c r="A16" s="191" t="s">
        <v>0</v>
      </c>
      <c r="B16" s="22">
        <v>169943</v>
      </c>
      <c r="C16" s="22">
        <v>123519</v>
      </c>
      <c r="D16" s="22">
        <v>114922</v>
      </c>
      <c r="E16" s="22">
        <v>110212</v>
      </c>
      <c r="F16" s="22">
        <v>1898</v>
      </c>
      <c r="G16" s="22">
        <v>1295</v>
      </c>
      <c r="H16" s="22">
        <v>1517</v>
      </c>
      <c r="I16" s="22">
        <v>8597</v>
      </c>
      <c r="J16" s="22">
        <v>41852</v>
      </c>
      <c r="K16" s="22">
        <v>3478</v>
      </c>
      <c r="L16" s="22">
        <v>11170</v>
      </c>
    </row>
    <row r="17" spans="1:12" ht="16.5" customHeight="1">
      <c r="A17" s="191" t="s">
        <v>1</v>
      </c>
      <c r="B17" s="22">
        <v>186328</v>
      </c>
      <c r="C17" s="22">
        <v>89860</v>
      </c>
      <c r="D17" s="22">
        <v>85002</v>
      </c>
      <c r="E17" s="22">
        <v>57415</v>
      </c>
      <c r="F17" s="22">
        <v>24953</v>
      </c>
      <c r="G17" s="22">
        <v>1127</v>
      </c>
      <c r="H17" s="22">
        <v>1507</v>
      </c>
      <c r="I17" s="22">
        <v>4858</v>
      </c>
      <c r="J17" s="22">
        <v>94616</v>
      </c>
      <c r="K17" s="22">
        <v>56621</v>
      </c>
      <c r="L17" s="22">
        <v>9829</v>
      </c>
    </row>
    <row r="18" spans="1:12" ht="4.5" customHeight="1" thickBot="1">
      <c r="A18" s="23"/>
      <c r="B18" s="24"/>
      <c r="C18" s="25"/>
      <c r="D18" s="25"/>
      <c r="E18" s="25"/>
      <c r="F18" s="25"/>
      <c r="G18" s="25"/>
      <c r="H18" s="25"/>
      <c r="I18" s="25"/>
      <c r="J18" s="25"/>
      <c r="K18" s="25"/>
      <c r="L18" s="25"/>
    </row>
    <row r="19" ht="13.5">
      <c r="A19" s="26" t="s">
        <v>36</v>
      </c>
    </row>
    <row r="20" ht="13.5">
      <c r="A20" s="572" t="s">
        <v>494</v>
      </c>
    </row>
    <row r="21" ht="13.5">
      <c r="A21" s="572" t="s">
        <v>495</v>
      </c>
    </row>
    <row r="22" ht="13.5">
      <c r="A22" s="572" t="s">
        <v>496</v>
      </c>
    </row>
    <row r="23" ht="13.5">
      <c r="A23" s="572" t="s">
        <v>37</v>
      </c>
    </row>
    <row r="24" ht="13.5">
      <c r="A24" s="572" t="s">
        <v>497</v>
      </c>
    </row>
    <row r="25" ht="13.5">
      <c r="A25" s="572" t="s">
        <v>498</v>
      </c>
    </row>
    <row r="26" ht="13.5">
      <c r="A26" s="572" t="s">
        <v>499</v>
      </c>
    </row>
    <row r="27" spans="2:12" ht="13.5">
      <c r="B27" s="519"/>
      <c r="C27" s="519"/>
      <c r="D27" s="519"/>
      <c r="E27" s="519"/>
      <c r="F27" s="519"/>
      <c r="G27" s="519"/>
      <c r="H27" s="519"/>
      <c r="I27" s="519"/>
      <c r="J27" s="519"/>
      <c r="K27" s="519"/>
      <c r="L27" s="519"/>
    </row>
    <row r="28" spans="2:3" ht="13.5">
      <c r="B28" s="519"/>
      <c r="C28" s="519"/>
    </row>
  </sheetData>
  <sheetProtection/>
  <mergeCells count="13">
    <mergeCell ref="F6:F8"/>
    <mergeCell ref="G6:G8"/>
    <mergeCell ref="H6:H8"/>
    <mergeCell ref="A1:L1"/>
    <mergeCell ref="A4:A8"/>
    <mergeCell ref="B4:B8"/>
    <mergeCell ref="E4:G4"/>
    <mergeCell ref="J4:L4"/>
    <mergeCell ref="C5:C8"/>
    <mergeCell ref="I5:I8"/>
    <mergeCell ref="J5:J8"/>
    <mergeCell ref="D6:D8"/>
    <mergeCell ref="E6:E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V31"/>
  <sheetViews>
    <sheetView showGridLines="0" zoomScalePageLayoutView="0" workbookViewId="0" topLeftCell="A1">
      <selection activeCell="B2" sqref="B2"/>
    </sheetView>
  </sheetViews>
  <sheetFormatPr defaultColWidth="6.421875" defaultRowHeight="15"/>
  <cols>
    <col min="1" max="1" width="7.421875" style="1" customWidth="1"/>
    <col min="2" max="2" width="3.421875" style="1" customWidth="1"/>
    <col min="3" max="3" width="7.421875" style="1" customWidth="1"/>
    <col min="4" max="7" width="17.28125" style="410" customWidth="1"/>
    <col min="8" max="8" width="2.140625" style="410" customWidth="1"/>
    <col min="9" max="9" width="13.421875" style="410" customWidth="1"/>
    <col min="10" max="10" width="7.421875" style="410" customWidth="1"/>
    <col min="11" max="11" width="8.421875" style="410" customWidth="1"/>
    <col min="12" max="12" width="9.00390625" style="410" customWidth="1"/>
    <col min="13" max="13" width="5.421875" style="410" customWidth="1"/>
    <col min="14" max="14" width="6.421875" style="410" customWidth="1"/>
    <col min="15" max="15" width="5.421875" style="410" customWidth="1"/>
    <col min="16" max="16" width="6.421875" style="410" customWidth="1"/>
    <col min="17" max="17" width="5.421875" style="410" customWidth="1"/>
    <col min="18" max="19" width="6.421875" style="410" customWidth="1"/>
    <col min="20" max="20" width="7.421875" style="410" customWidth="1"/>
    <col min="21" max="21" width="9.00390625" style="410" customWidth="1"/>
    <col min="22" max="22" width="17.421875" style="410" customWidth="1"/>
    <col min="23" max="31" width="7.421875" style="410" customWidth="1"/>
    <col min="32" max="33" width="11.421875" style="410" customWidth="1"/>
    <col min="34" max="42" width="9.00390625" style="410" customWidth="1"/>
    <col min="43" max="43" width="11.421875" style="410" customWidth="1"/>
    <col min="44" max="44" width="7.421875" style="410" customWidth="1"/>
    <col min="45" max="46" width="6.421875" style="410" customWidth="1"/>
    <col min="47" max="57" width="7.421875" style="410" customWidth="1"/>
    <col min="58" max="59" width="11.421875" style="410" customWidth="1"/>
    <col min="60" max="70" width="7.421875" style="410" customWidth="1"/>
    <col min="71" max="72" width="6.421875" style="410" customWidth="1"/>
    <col min="73" max="73" width="7.421875" style="410" customWidth="1"/>
    <col min="74" max="74" width="9.00390625" style="410" customWidth="1"/>
    <col min="75" max="75" width="15.421875" style="410" customWidth="1"/>
    <col min="76" max="76" width="7.421875" style="410" customWidth="1"/>
    <col min="77" max="77" width="9.00390625" style="410" customWidth="1"/>
    <col min="78" max="79" width="7.421875" style="410" customWidth="1"/>
    <col min="80" max="80" width="10.421875" style="410" customWidth="1"/>
    <col min="81" max="81" width="7.421875" style="410" customWidth="1"/>
    <col min="82" max="82" width="8.421875" style="410" customWidth="1"/>
    <col min="83" max="84" width="7.421875" style="410" customWidth="1"/>
    <col min="85" max="85" width="5.421875" style="410" customWidth="1"/>
    <col min="86" max="86" width="15.421875" style="410" customWidth="1"/>
    <col min="87" max="87" width="7.421875" style="410" customWidth="1"/>
    <col min="88" max="88" width="9.00390625" style="410" customWidth="1"/>
    <col min="89" max="90" width="7.421875" style="410" customWidth="1"/>
    <col min="91" max="91" width="10.421875" style="410" customWidth="1"/>
    <col min="92" max="92" width="7.421875" style="410" customWidth="1"/>
    <col min="93" max="93" width="8.421875" style="410" customWidth="1"/>
    <col min="94" max="95" width="7.421875" style="410" customWidth="1"/>
    <col min="96" max="96" width="11.421875" style="410" customWidth="1"/>
    <col min="97" max="97" width="19.421875" style="410" customWidth="1"/>
    <col min="98" max="110" width="11.421875" style="410" customWidth="1"/>
    <col min="111" max="111" width="19.421875" style="410" customWidth="1"/>
    <col min="112" max="125" width="11.421875" style="410" customWidth="1"/>
    <col min="126" max="133" width="9.00390625" style="410" customWidth="1"/>
    <col min="134" max="134" width="7.421875" style="410" customWidth="1"/>
    <col min="135" max="135" width="11.421875" style="410" customWidth="1"/>
    <col min="136" max="137" width="10.421875" style="410" customWidth="1"/>
    <col min="138" max="139" width="9.00390625" style="410" customWidth="1"/>
    <col min="140" max="140" width="10.421875" style="410" customWidth="1"/>
    <col min="141" max="143" width="6.421875" style="410" customWidth="1"/>
    <col min="144" max="145" width="7.421875" style="410" customWidth="1"/>
    <col min="146" max="146" width="31.421875" style="410" customWidth="1"/>
    <col min="147" max="147" width="11.421875" style="410" customWidth="1"/>
    <col min="148" max="148" width="31.421875" style="410" customWidth="1"/>
    <col min="149" max="149" width="11.421875" style="410" customWidth="1"/>
    <col min="150" max="150" width="8.421875" style="410" customWidth="1"/>
    <col min="151" max="151" width="13.421875" style="410" customWidth="1"/>
    <col min="152" max="154" width="9.00390625" style="410" customWidth="1"/>
    <col min="155" max="155" width="13.421875" style="410" customWidth="1"/>
    <col min="156" max="158" width="9.00390625" style="410" customWidth="1"/>
    <col min="159" max="160" width="11.421875" style="410" customWidth="1"/>
    <col min="161" max="161" width="6.421875" style="410" customWidth="1"/>
    <col min="162" max="162" width="8.421875" style="410" customWidth="1"/>
    <col min="163" max="163" width="6.421875" style="410" customWidth="1"/>
    <col min="164" max="164" width="8.421875" style="410" customWidth="1"/>
    <col min="165" max="165" width="6.421875" style="410" customWidth="1"/>
    <col min="166" max="166" width="8.421875" style="410" customWidth="1"/>
    <col min="167" max="167" width="6.421875" style="410" customWidth="1"/>
    <col min="168" max="168" width="8.421875" style="410" customWidth="1"/>
    <col min="169" max="169" width="6.421875" style="410" customWidth="1"/>
    <col min="170" max="170" width="8.421875" style="410" customWidth="1"/>
    <col min="171" max="171" width="11.421875" style="410" customWidth="1"/>
    <col min="172" max="172" width="24.421875" style="410" customWidth="1"/>
    <col min="173" max="175" width="19.421875" style="410" customWidth="1"/>
    <col min="176" max="176" width="11.421875" style="410" customWidth="1"/>
    <col min="177" max="177" width="15.421875" style="410" customWidth="1"/>
    <col min="178" max="178" width="6.421875" style="410" customWidth="1"/>
    <col min="179" max="180" width="7.421875" style="410" customWidth="1"/>
    <col min="181" max="183" width="4.421875" style="410" customWidth="1"/>
    <col min="184" max="187" width="5.421875" style="410" customWidth="1"/>
    <col min="188" max="189" width="7.421875" style="410" customWidth="1"/>
    <col min="190" max="190" width="8.421875" style="410" customWidth="1"/>
    <col min="191" max="191" width="15.421875" style="410" customWidth="1"/>
    <col min="192" max="194" width="22.421875" style="410" customWidth="1"/>
    <col min="195" max="195" width="11.421875" style="410" customWidth="1"/>
    <col min="196" max="196" width="15.421875" style="410" customWidth="1"/>
    <col min="197" max="205" width="7.421875" style="410" customWidth="1"/>
    <col min="206" max="206" width="15.421875" style="410" customWidth="1"/>
    <col min="207" max="214" width="7.421875" style="410" customWidth="1"/>
    <col min="215" max="215" width="11.421875" style="410" customWidth="1"/>
    <col min="216" max="216" width="13.421875" style="410" customWidth="1"/>
    <col min="217" max="220" width="7.421875" style="410" customWidth="1"/>
    <col min="221" max="222" width="6.421875" style="410" customWidth="1"/>
    <col min="223" max="226" width="7.421875" style="410" customWidth="1"/>
    <col min="227" max="227" width="6.421875" style="410" customWidth="1"/>
    <col min="228" max="229" width="7.421875" style="410" customWidth="1"/>
    <col min="230" max="236" width="6.421875" style="410" customWidth="1"/>
    <col min="237" max="239" width="7.421875" style="410" customWidth="1"/>
    <col min="240" max="240" width="8.421875" style="410" customWidth="1"/>
    <col min="241" max="241" width="6.421875" style="410" customWidth="1"/>
    <col min="242" max="242" width="11.421875" style="410" customWidth="1"/>
    <col min="243" max="243" width="13.421875" style="410" customWidth="1"/>
    <col min="244" max="16384" width="6.421875" style="410" customWidth="1"/>
  </cols>
  <sheetData>
    <row r="1" spans="1:7" ht="18.75">
      <c r="A1" s="705" t="s">
        <v>334</v>
      </c>
      <c r="B1" s="705"/>
      <c r="C1" s="705"/>
      <c r="D1" s="705"/>
      <c r="E1" s="705"/>
      <c r="F1" s="705"/>
      <c r="G1" s="705"/>
    </row>
    <row r="2" ht="9" customHeight="1">
      <c r="C2" s="411"/>
    </row>
    <row r="3" spans="3:7" ht="14.25" thickBot="1">
      <c r="C3" s="58"/>
      <c r="D3" s="412"/>
      <c r="E3" s="412"/>
      <c r="F3" s="412"/>
      <c r="G3" s="413" t="s">
        <v>335</v>
      </c>
    </row>
    <row r="4" spans="1:7" ht="18.75" customHeight="1">
      <c r="A4" s="706" t="s">
        <v>336</v>
      </c>
      <c r="B4" s="580"/>
      <c r="C4" s="707"/>
      <c r="D4" s="414" t="s">
        <v>142</v>
      </c>
      <c r="E4" s="414" t="s">
        <v>337</v>
      </c>
      <c r="F4" s="414" t="s">
        <v>338</v>
      </c>
      <c r="G4" s="415" t="s">
        <v>339</v>
      </c>
    </row>
    <row r="5" spans="1:7" ht="3" customHeight="1">
      <c r="A5" s="50"/>
      <c r="B5" s="50"/>
      <c r="C5" s="50"/>
      <c r="D5" s="416"/>
      <c r="E5" s="417"/>
      <c r="F5" s="417"/>
      <c r="G5" s="417"/>
    </row>
    <row r="6" spans="1:7" s="423" customFormat="1" ht="14.25" customHeight="1">
      <c r="A6" s="418" t="s">
        <v>340</v>
      </c>
      <c r="B6" s="419">
        <v>20</v>
      </c>
      <c r="C6" s="420" t="s">
        <v>341</v>
      </c>
      <c r="D6" s="421">
        <v>92200</v>
      </c>
      <c r="E6" s="422">
        <v>54159</v>
      </c>
      <c r="F6" s="422">
        <v>36986</v>
      </c>
      <c r="G6" s="422">
        <v>1055</v>
      </c>
    </row>
    <row r="7" spans="1:7" s="423" customFormat="1" ht="14.25" customHeight="1">
      <c r="A7" s="14"/>
      <c r="B7" s="424">
        <f>B6+1</f>
        <v>21</v>
      </c>
      <c r="C7" s="122"/>
      <c r="D7" s="421">
        <v>90325</v>
      </c>
      <c r="E7" s="422">
        <v>53166</v>
      </c>
      <c r="F7" s="422">
        <v>36105</v>
      </c>
      <c r="G7" s="422">
        <v>1054</v>
      </c>
    </row>
    <row r="8" spans="1:7" s="423" customFormat="1" ht="14.25" customHeight="1">
      <c r="A8" s="14"/>
      <c r="B8" s="424">
        <f>B7+1</f>
        <v>22</v>
      </c>
      <c r="C8" s="122"/>
      <c r="D8" s="421">
        <v>89024</v>
      </c>
      <c r="E8" s="425">
        <v>52645</v>
      </c>
      <c r="F8" s="425">
        <v>35307</v>
      </c>
      <c r="G8" s="425">
        <v>1072</v>
      </c>
    </row>
    <row r="9" spans="1:7" s="423" customFormat="1" ht="14.25" customHeight="1">
      <c r="A9" s="14"/>
      <c r="B9" s="424">
        <f>B8+1</f>
        <v>23</v>
      </c>
      <c r="C9" s="122"/>
      <c r="D9" s="421">
        <v>87741</v>
      </c>
      <c r="E9" s="425">
        <v>52175</v>
      </c>
      <c r="F9" s="425">
        <v>34577</v>
      </c>
      <c r="G9" s="425">
        <v>989</v>
      </c>
    </row>
    <row r="10" spans="1:7" s="430" customFormat="1" ht="14.25" customHeight="1">
      <c r="A10" s="43"/>
      <c r="B10" s="426">
        <f>B9+1</f>
        <v>24</v>
      </c>
      <c r="C10" s="427"/>
      <c r="D10" s="428">
        <v>86592</v>
      </c>
      <c r="E10" s="429">
        <v>51824</v>
      </c>
      <c r="F10" s="429">
        <v>33895</v>
      </c>
      <c r="G10" s="429">
        <v>873</v>
      </c>
    </row>
    <row r="11" spans="1:7" ht="6" customHeight="1">
      <c r="A11" s="14"/>
      <c r="B11" s="14"/>
      <c r="C11" s="191"/>
      <c r="E11" s="431"/>
      <c r="F11" s="431"/>
      <c r="G11" s="431"/>
    </row>
    <row r="12" spans="1:7" s="423" customFormat="1" ht="14.25" customHeight="1">
      <c r="A12" s="432">
        <f>B10</f>
        <v>24</v>
      </c>
      <c r="B12" s="198">
        <v>4</v>
      </c>
      <c r="C12" s="44" t="s">
        <v>342</v>
      </c>
      <c r="D12" s="421">
        <v>86106</v>
      </c>
      <c r="E12" s="433">
        <v>50823</v>
      </c>
      <c r="F12" s="433">
        <v>34308</v>
      </c>
      <c r="G12" s="433">
        <v>975</v>
      </c>
    </row>
    <row r="13" spans="1:7" s="423" customFormat="1" ht="14.25" customHeight="1">
      <c r="A13" s="434"/>
      <c r="B13" s="198">
        <v>5</v>
      </c>
      <c r="C13" s="44"/>
      <c r="D13" s="421">
        <v>85987</v>
      </c>
      <c r="E13" s="433">
        <v>50686</v>
      </c>
      <c r="F13" s="433">
        <v>34335</v>
      </c>
      <c r="G13" s="433">
        <v>966</v>
      </c>
    </row>
    <row r="14" spans="1:7" s="423" customFormat="1" ht="14.25" customHeight="1">
      <c r="A14" s="434"/>
      <c r="B14" s="198">
        <v>6</v>
      </c>
      <c r="C14" s="44"/>
      <c r="D14" s="421">
        <v>86295</v>
      </c>
      <c r="E14" s="433">
        <v>51089</v>
      </c>
      <c r="F14" s="433">
        <v>34244</v>
      </c>
      <c r="G14" s="433">
        <v>962</v>
      </c>
    </row>
    <row r="15" spans="1:7" s="423" customFormat="1" ht="14.25" customHeight="1">
      <c r="A15" s="434"/>
      <c r="B15" s="198">
        <v>7</v>
      </c>
      <c r="C15" s="44"/>
      <c r="D15" s="421">
        <v>86408</v>
      </c>
      <c r="E15" s="433">
        <v>51210</v>
      </c>
      <c r="F15" s="433">
        <v>34235</v>
      </c>
      <c r="G15" s="433">
        <v>963</v>
      </c>
    </row>
    <row r="16" spans="1:7" s="423" customFormat="1" ht="14.25" customHeight="1">
      <c r="A16" s="434"/>
      <c r="B16" s="198">
        <v>8</v>
      </c>
      <c r="C16" s="44"/>
      <c r="D16" s="421">
        <v>86584</v>
      </c>
      <c r="E16" s="433">
        <v>51384</v>
      </c>
      <c r="F16" s="433">
        <v>34244</v>
      </c>
      <c r="G16" s="433">
        <v>956</v>
      </c>
    </row>
    <row r="17" spans="1:7" s="423" customFormat="1" ht="14.25" customHeight="1">
      <c r="A17" s="434"/>
      <c r="B17" s="198">
        <v>9</v>
      </c>
      <c r="C17" s="44"/>
      <c r="D17" s="421">
        <v>86773</v>
      </c>
      <c r="E17" s="433">
        <v>51683</v>
      </c>
      <c r="F17" s="433">
        <v>34140</v>
      </c>
      <c r="G17" s="433">
        <v>950</v>
      </c>
    </row>
    <row r="18" spans="1:7" s="423" customFormat="1" ht="14.25" customHeight="1">
      <c r="A18" s="434"/>
      <c r="B18" s="198">
        <v>10</v>
      </c>
      <c r="C18" s="44"/>
      <c r="D18" s="421">
        <v>86695</v>
      </c>
      <c r="E18" s="433">
        <v>51807</v>
      </c>
      <c r="F18" s="433">
        <v>33946</v>
      </c>
      <c r="G18" s="433">
        <v>942</v>
      </c>
    </row>
    <row r="19" spans="1:7" s="423" customFormat="1" ht="14.25" customHeight="1">
      <c r="A19" s="434"/>
      <c r="B19" s="198">
        <v>11</v>
      </c>
      <c r="C19" s="44"/>
      <c r="D19" s="421">
        <v>86521</v>
      </c>
      <c r="E19" s="433">
        <v>51657</v>
      </c>
      <c r="F19" s="433">
        <v>33936</v>
      </c>
      <c r="G19" s="433">
        <v>928</v>
      </c>
    </row>
    <row r="20" spans="1:7" s="423" customFormat="1" ht="14.25" customHeight="1">
      <c r="A20" s="434"/>
      <c r="B20" s="198">
        <v>12</v>
      </c>
      <c r="C20" s="44"/>
      <c r="D20" s="421">
        <v>86680</v>
      </c>
      <c r="E20" s="433">
        <v>51865</v>
      </c>
      <c r="F20" s="433">
        <v>33910</v>
      </c>
      <c r="G20" s="433">
        <v>905</v>
      </c>
    </row>
    <row r="21" spans="1:7" s="423" customFormat="1" ht="14.25" customHeight="1">
      <c r="A21" s="432">
        <f>A12+1</f>
        <v>25</v>
      </c>
      <c r="B21" s="198">
        <v>1</v>
      </c>
      <c r="C21" s="44" t="s">
        <v>342</v>
      </c>
      <c r="D21" s="421">
        <v>86589</v>
      </c>
      <c r="E21" s="433">
        <v>51748</v>
      </c>
      <c r="F21" s="433">
        <v>33938</v>
      </c>
      <c r="G21" s="433">
        <v>903</v>
      </c>
    </row>
    <row r="22" spans="1:7" s="423" customFormat="1" ht="14.25" customHeight="1">
      <c r="A22" s="14"/>
      <c r="B22" s="198">
        <v>2</v>
      </c>
      <c r="C22" s="44"/>
      <c r="D22" s="421">
        <v>86925</v>
      </c>
      <c r="E22" s="433">
        <v>52143</v>
      </c>
      <c r="F22" s="433">
        <v>33897</v>
      </c>
      <c r="G22" s="433">
        <v>885</v>
      </c>
    </row>
    <row r="23" spans="1:7" s="423" customFormat="1" ht="14.25" customHeight="1">
      <c r="A23" s="50"/>
      <c r="B23" s="198">
        <v>3</v>
      </c>
      <c r="C23" s="44"/>
      <c r="D23" s="421">
        <v>86592</v>
      </c>
      <c r="E23" s="433">
        <v>51824</v>
      </c>
      <c r="F23" s="433">
        <v>33895</v>
      </c>
      <c r="G23" s="433">
        <v>873</v>
      </c>
    </row>
    <row r="24" spans="1:7" ht="3" customHeight="1" thickBot="1">
      <c r="A24" s="3"/>
      <c r="B24" s="3"/>
      <c r="C24" s="25"/>
      <c r="D24" s="435"/>
      <c r="E24" s="435"/>
      <c r="F24" s="435"/>
      <c r="G24" s="435"/>
    </row>
    <row r="25" spans="1:22" ht="15" customHeight="1">
      <c r="A25" s="436" t="s">
        <v>486</v>
      </c>
      <c r="C25" s="50"/>
      <c r="D25" s="436"/>
      <c r="E25" s="436"/>
      <c r="F25" s="436"/>
      <c r="G25" s="436"/>
      <c r="H25" s="437"/>
      <c r="I25" s="437"/>
      <c r="J25" s="437"/>
      <c r="K25" s="437"/>
      <c r="L25" s="437"/>
      <c r="M25" s="437"/>
      <c r="N25" s="437"/>
      <c r="O25" s="437"/>
      <c r="P25" s="437"/>
      <c r="Q25" s="437"/>
      <c r="R25" s="437"/>
      <c r="S25" s="437"/>
      <c r="T25" s="437"/>
      <c r="U25" s="437"/>
      <c r="V25" s="437"/>
    </row>
    <row r="26" spans="1:3" ht="15" customHeight="1">
      <c r="A26" s="410" t="s">
        <v>536</v>
      </c>
      <c r="C26" s="58"/>
    </row>
    <row r="27" ht="15" customHeight="1">
      <c r="A27" s="410" t="s">
        <v>343</v>
      </c>
    </row>
    <row r="28" ht="15" customHeight="1">
      <c r="A28" s="410" t="s">
        <v>537</v>
      </c>
    </row>
    <row r="29" ht="15" customHeight="1">
      <c r="A29" s="410" t="s">
        <v>344</v>
      </c>
    </row>
    <row r="31" ht="13.5">
      <c r="D31" s="440"/>
    </row>
  </sheetData>
  <sheetProtection/>
  <mergeCells count="2">
    <mergeCell ref="A1:G1"/>
    <mergeCell ref="A4:C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13"/>
  <sheetViews>
    <sheetView showGridLines="0" showZeros="0" zoomScaleSheetLayoutView="100" zoomScalePageLayoutView="0" workbookViewId="0" topLeftCell="A1">
      <selection activeCell="F12" sqref="F12"/>
    </sheetView>
  </sheetViews>
  <sheetFormatPr defaultColWidth="15.421875" defaultRowHeight="15"/>
  <cols>
    <col min="1" max="1" width="12.28125" style="208" customWidth="1"/>
    <col min="2" max="2" width="9.421875" style="208" customWidth="1"/>
    <col min="3" max="3" width="10.28125" style="208" customWidth="1"/>
    <col min="4" max="4" width="10.00390625" style="208" customWidth="1"/>
    <col min="5" max="5" width="5.421875" style="208" customWidth="1"/>
    <col min="6" max="6" width="8.57421875" style="208" customWidth="1"/>
    <col min="7" max="7" width="5.421875" style="208" customWidth="1"/>
    <col min="8" max="8" width="8.57421875" style="208" customWidth="1"/>
    <col min="9" max="9" width="5.421875" style="208" customWidth="1"/>
    <col min="10" max="10" width="7.7109375" style="208" customWidth="1"/>
    <col min="11" max="11" width="5.421875" style="208" customWidth="1"/>
    <col min="12" max="12" width="7.7109375" style="208" customWidth="1"/>
    <col min="13" max="13" width="15.421875" style="208" customWidth="1"/>
    <col min="14" max="14" width="7.421875" style="208" customWidth="1"/>
    <col min="15" max="15" width="9.00390625" style="208" customWidth="1"/>
    <col min="16" max="17" width="7.421875" style="208" customWidth="1"/>
    <col min="18" max="18" width="10.421875" style="208" customWidth="1"/>
    <col min="19" max="19" width="7.421875" style="208" customWidth="1"/>
    <col min="20" max="20" width="8.421875" style="208" customWidth="1"/>
    <col min="21" max="22" width="7.421875" style="208" customWidth="1"/>
    <col min="23" max="23" width="5.421875" style="208" customWidth="1"/>
    <col min="24" max="24" width="15.421875" style="208" customWidth="1"/>
    <col min="25" max="25" width="7.421875" style="208" customWidth="1"/>
    <col min="26" max="26" width="9.00390625" style="208" customWidth="1"/>
    <col min="27" max="28" width="7.421875" style="208" customWidth="1"/>
    <col min="29" max="29" width="10.421875" style="208" customWidth="1"/>
    <col min="30" max="30" width="7.421875" style="208" customWidth="1"/>
    <col min="31" max="31" width="8.421875" style="208" customWidth="1"/>
    <col min="32" max="33" width="7.421875" style="208" customWidth="1"/>
    <col min="34" max="34" width="11.421875" style="208" customWidth="1"/>
    <col min="35" max="35" width="19.421875" style="208" customWidth="1"/>
    <col min="36" max="48" width="11.421875" style="208" customWidth="1"/>
    <col min="49" max="49" width="19.421875" style="208" customWidth="1"/>
    <col min="50" max="63" width="11.421875" style="208" customWidth="1"/>
    <col min="64" max="71" width="9.00390625" style="208" customWidth="1"/>
    <col min="72" max="72" width="7.421875" style="208" customWidth="1"/>
    <col min="73" max="73" width="11.421875" style="208" customWidth="1"/>
    <col min="74" max="75" width="10.421875" style="208" customWidth="1"/>
    <col min="76" max="77" width="9.00390625" style="208" customWidth="1"/>
    <col min="78" max="78" width="10.421875" style="208" customWidth="1"/>
    <col min="79" max="81" width="6.421875" style="208" customWidth="1"/>
    <col min="82" max="83" width="7.421875" style="208" customWidth="1"/>
    <col min="84" max="84" width="31.421875" style="208" customWidth="1"/>
    <col min="85" max="85" width="11.421875" style="208" customWidth="1"/>
    <col min="86" max="86" width="31.421875" style="208" customWidth="1"/>
    <col min="87" max="87" width="11.421875" style="208" customWidth="1"/>
    <col min="88" max="88" width="8.421875" style="208" customWidth="1"/>
    <col min="89" max="89" width="13.421875" style="208" customWidth="1"/>
    <col min="90" max="92" width="9.00390625" style="208" customWidth="1"/>
    <col min="93" max="93" width="13.421875" style="208" customWidth="1"/>
    <col min="94" max="96" width="9.00390625" style="208" customWidth="1"/>
    <col min="97" max="98" width="11.421875" style="208" customWidth="1"/>
    <col min="99" max="99" width="6.421875" style="208" customWidth="1"/>
    <col min="100" max="100" width="8.421875" style="208" customWidth="1"/>
    <col min="101" max="101" width="6.421875" style="208" customWidth="1"/>
    <col min="102" max="102" width="8.421875" style="208" customWidth="1"/>
    <col min="103" max="103" width="6.421875" style="208" customWidth="1"/>
    <col min="104" max="104" width="8.421875" style="208" customWidth="1"/>
    <col min="105" max="105" width="6.421875" style="208" customWidth="1"/>
    <col min="106" max="106" width="8.421875" style="208" customWidth="1"/>
    <col min="107" max="107" width="6.421875" style="208" customWidth="1"/>
    <col min="108" max="108" width="8.421875" style="208" customWidth="1"/>
    <col min="109" max="109" width="11.421875" style="208" customWidth="1"/>
    <col min="110" max="110" width="24.421875" style="208" customWidth="1"/>
    <col min="111" max="113" width="19.421875" style="208" customWidth="1"/>
    <col min="114" max="114" width="11.421875" style="208" customWidth="1"/>
    <col min="115" max="115" width="15.421875" style="208" customWidth="1"/>
    <col min="116" max="116" width="6.421875" style="208" customWidth="1"/>
    <col min="117" max="118" width="7.421875" style="208" customWidth="1"/>
    <col min="119" max="121" width="4.421875" style="208" customWidth="1"/>
    <col min="122" max="125" width="5.421875" style="208" customWidth="1"/>
    <col min="126" max="127" width="7.421875" style="208" customWidth="1"/>
    <col min="128" max="128" width="8.421875" style="208" customWidth="1"/>
    <col min="129" max="129" width="15.421875" style="208" customWidth="1"/>
    <col min="130" max="132" width="22.421875" style="208" customWidth="1"/>
    <col min="133" max="133" width="11.421875" style="208" customWidth="1"/>
    <col min="134" max="134" width="15.421875" style="208" customWidth="1"/>
    <col min="135" max="143" width="7.421875" style="208" customWidth="1"/>
    <col min="144" max="16384" width="15.421875" style="208" customWidth="1"/>
  </cols>
  <sheetData>
    <row r="1" spans="1:12" s="206" customFormat="1" ht="18.75">
      <c r="A1" s="621" t="s">
        <v>574</v>
      </c>
      <c r="B1" s="621"/>
      <c r="C1" s="621"/>
      <c r="D1" s="621"/>
      <c r="E1" s="621"/>
      <c r="F1" s="621"/>
      <c r="G1" s="621"/>
      <c r="H1" s="621"/>
      <c r="I1" s="621"/>
      <c r="J1" s="621"/>
      <c r="K1" s="621"/>
      <c r="L1" s="621"/>
    </row>
    <row r="3" spans="1:12" ht="14.25" thickBot="1">
      <c r="A3" s="209"/>
      <c r="B3" s="209"/>
      <c r="C3" s="209"/>
      <c r="D3" s="209"/>
      <c r="E3" s="209"/>
      <c r="F3" s="209"/>
      <c r="G3" s="209"/>
      <c r="H3" s="209"/>
      <c r="I3" s="209"/>
      <c r="J3" s="209"/>
      <c r="K3" s="209"/>
      <c r="L3" s="210" t="s">
        <v>538</v>
      </c>
    </row>
    <row r="4" spans="1:12" ht="15.75" customHeight="1">
      <c r="A4" s="622" t="s">
        <v>183</v>
      </c>
      <c r="B4" s="625" t="s">
        <v>138</v>
      </c>
      <c r="C4" s="625" t="s">
        <v>184</v>
      </c>
      <c r="D4" s="625" t="s">
        <v>185</v>
      </c>
      <c r="E4" s="266"/>
      <c r="F4" s="708" t="s">
        <v>186</v>
      </c>
      <c r="G4" s="708"/>
      <c r="H4" s="708"/>
      <c r="I4" s="708"/>
      <c r="J4" s="708"/>
      <c r="K4" s="708"/>
      <c r="L4" s="267"/>
    </row>
    <row r="5" spans="1:12" ht="15.75" customHeight="1">
      <c r="A5" s="623"/>
      <c r="B5" s="626"/>
      <c r="C5" s="626"/>
      <c r="D5" s="626"/>
      <c r="E5" s="643" t="s">
        <v>142</v>
      </c>
      <c r="F5" s="647"/>
      <c r="G5" s="643" t="s">
        <v>187</v>
      </c>
      <c r="H5" s="647"/>
      <c r="I5" s="643" t="s">
        <v>188</v>
      </c>
      <c r="J5" s="647"/>
      <c r="K5" s="643" t="s">
        <v>189</v>
      </c>
      <c r="L5" s="644"/>
    </row>
    <row r="6" spans="1:12" ht="15.75" customHeight="1">
      <c r="A6" s="624"/>
      <c r="B6" s="627"/>
      <c r="C6" s="627"/>
      <c r="D6" s="627"/>
      <c r="E6" s="257" t="s">
        <v>170</v>
      </c>
      <c r="F6" s="257" t="s">
        <v>190</v>
      </c>
      <c r="G6" s="257" t="s">
        <v>170</v>
      </c>
      <c r="H6" s="257" t="s">
        <v>190</v>
      </c>
      <c r="I6" s="257" t="s">
        <v>170</v>
      </c>
      <c r="J6" s="257" t="s">
        <v>190</v>
      </c>
      <c r="K6" s="257" t="s">
        <v>170</v>
      </c>
      <c r="L6" s="256" t="s">
        <v>190</v>
      </c>
    </row>
    <row r="7" spans="1:12" s="229" customFormat="1" ht="18" customHeight="1">
      <c r="A7" s="224">
        <v>20</v>
      </c>
      <c r="B7" s="268">
        <v>11713</v>
      </c>
      <c r="C7" s="269">
        <v>197160</v>
      </c>
      <c r="D7" s="269">
        <v>285496</v>
      </c>
      <c r="E7" s="269">
        <v>47</v>
      </c>
      <c r="F7" s="269">
        <v>4705</v>
      </c>
      <c r="G7" s="269">
        <v>47</v>
      </c>
      <c r="H7" s="269">
        <v>4705</v>
      </c>
      <c r="I7" s="270" t="s">
        <v>172</v>
      </c>
      <c r="J7" s="270" t="s">
        <v>172</v>
      </c>
      <c r="K7" s="270" t="s">
        <v>172</v>
      </c>
      <c r="L7" s="270" t="s">
        <v>172</v>
      </c>
    </row>
    <row r="8" spans="1:12" s="229" customFormat="1" ht="18" customHeight="1">
      <c r="A8" s="230">
        <f>A7+1</f>
        <v>21</v>
      </c>
      <c r="B8" s="268">
        <v>11819</v>
      </c>
      <c r="C8" s="269">
        <v>195188</v>
      </c>
      <c r="D8" s="269">
        <v>279630</v>
      </c>
      <c r="E8" s="269">
        <v>44</v>
      </c>
      <c r="F8" s="269">
        <v>5757</v>
      </c>
      <c r="G8" s="269">
        <v>44</v>
      </c>
      <c r="H8" s="269">
        <v>5757</v>
      </c>
      <c r="I8" s="270" t="s">
        <v>172</v>
      </c>
      <c r="J8" s="270" t="s">
        <v>172</v>
      </c>
      <c r="K8" s="270" t="s">
        <v>172</v>
      </c>
      <c r="L8" s="270" t="s">
        <v>172</v>
      </c>
    </row>
    <row r="9" spans="1:12" s="234" customFormat="1" ht="18" customHeight="1">
      <c r="A9" s="230">
        <f>A8+1</f>
        <v>22</v>
      </c>
      <c r="B9" s="268">
        <v>10920</v>
      </c>
      <c r="C9" s="271">
        <v>195535</v>
      </c>
      <c r="D9" s="271">
        <v>278949</v>
      </c>
      <c r="E9" s="271">
        <v>22</v>
      </c>
      <c r="F9" s="271">
        <v>1959</v>
      </c>
      <c r="G9" s="271">
        <v>22</v>
      </c>
      <c r="H9" s="271">
        <v>1959</v>
      </c>
      <c r="I9" s="272" t="s">
        <v>172</v>
      </c>
      <c r="J9" s="272" t="s">
        <v>172</v>
      </c>
      <c r="K9" s="272" t="s">
        <v>172</v>
      </c>
      <c r="L9" s="272" t="s">
        <v>172</v>
      </c>
    </row>
    <row r="10" spans="1:12" s="234" customFormat="1" ht="18" customHeight="1">
      <c r="A10" s="230">
        <f>A9+1</f>
        <v>23</v>
      </c>
      <c r="B10" s="268">
        <v>10951</v>
      </c>
      <c r="C10" s="271">
        <v>194775</v>
      </c>
      <c r="D10" s="271">
        <v>278306</v>
      </c>
      <c r="E10" s="271">
        <v>25</v>
      </c>
      <c r="F10" s="271">
        <v>3187</v>
      </c>
      <c r="G10" s="271">
        <v>25</v>
      </c>
      <c r="H10" s="271">
        <v>3187</v>
      </c>
      <c r="I10" s="272" t="s">
        <v>172</v>
      </c>
      <c r="J10" s="272" t="s">
        <v>172</v>
      </c>
      <c r="K10" s="272" t="s">
        <v>172</v>
      </c>
      <c r="L10" s="272" t="s">
        <v>172</v>
      </c>
    </row>
    <row r="11" spans="1:12" s="275" customFormat="1" ht="18" customHeight="1" thickBot="1">
      <c r="A11" s="235">
        <f>A10+1</f>
        <v>24</v>
      </c>
      <c r="B11" s="273">
        <v>10998</v>
      </c>
      <c r="C11" s="274">
        <v>192447</v>
      </c>
      <c r="D11" s="274">
        <v>266705</v>
      </c>
      <c r="E11" s="274">
        <v>12</v>
      </c>
      <c r="F11" s="274">
        <v>903</v>
      </c>
      <c r="G11" s="274">
        <v>12</v>
      </c>
      <c r="H11" s="274">
        <v>903</v>
      </c>
      <c r="I11" s="272" t="s">
        <v>172</v>
      </c>
      <c r="J11" s="272" t="s">
        <v>172</v>
      </c>
      <c r="K11" s="272" t="s">
        <v>172</v>
      </c>
      <c r="L11" s="272" t="s">
        <v>172</v>
      </c>
    </row>
    <row r="12" spans="1:12" s="213" customFormat="1" ht="16.5" customHeight="1">
      <c r="A12" s="250" t="s">
        <v>182</v>
      </c>
      <c r="B12" s="250"/>
      <c r="C12" s="250"/>
      <c r="D12" s="250"/>
      <c r="E12" s="250"/>
      <c r="F12" s="250"/>
      <c r="G12" s="250"/>
      <c r="H12" s="250"/>
      <c r="I12" s="250"/>
      <c r="J12" s="250"/>
      <c r="K12" s="250"/>
      <c r="L12" s="250"/>
    </row>
    <row r="13" s="213" customFormat="1" ht="16.5" customHeight="1">
      <c r="A13" s="213" t="s">
        <v>539</v>
      </c>
    </row>
  </sheetData>
  <sheetProtection/>
  <mergeCells count="10">
    <mergeCell ref="A1:L1"/>
    <mergeCell ref="A4:A6"/>
    <mergeCell ref="B4:B6"/>
    <mergeCell ref="C4:C6"/>
    <mergeCell ref="D4:D6"/>
    <mergeCell ref="F4:K4"/>
    <mergeCell ref="E5:F5"/>
    <mergeCell ref="G5:H5"/>
    <mergeCell ref="I5:J5"/>
    <mergeCell ref="K5:L5"/>
  </mergeCells>
  <printOptions/>
  <pageMargins left="0.31496062992125984" right="0.31496062992125984"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A1:F7"/>
  <sheetViews>
    <sheetView showGridLines="0" zoomScaleSheetLayoutView="100" zoomScalePageLayoutView="0" workbookViewId="0" topLeftCell="A1">
      <selection activeCell="E19" sqref="E19"/>
    </sheetView>
  </sheetViews>
  <sheetFormatPr defaultColWidth="9.140625" defaultRowHeight="15"/>
  <cols>
    <col min="1" max="1" width="17.28125" style="438" customWidth="1"/>
    <col min="2" max="3" width="13.00390625" style="438" customWidth="1"/>
    <col min="4" max="6" width="13.00390625" style="537" customWidth="1"/>
    <col min="7" max="16384" width="9.00390625" style="537" customWidth="1"/>
  </cols>
  <sheetData>
    <row r="1" spans="1:6" s="535" customFormat="1" ht="23.25" customHeight="1">
      <c r="A1" s="709" t="s">
        <v>575</v>
      </c>
      <c r="B1" s="709"/>
      <c r="C1" s="709"/>
      <c r="D1" s="709"/>
      <c r="E1" s="709"/>
      <c r="F1" s="709"/>
    </row>
    <row r="2" spans="4:5" ht="13.5">
      <c r="D2" s="536"/>
      <c r="E2" s="536"/>
    </row>
    <row r="3" spans="1:3" s="536" customFormat="1" ht="14.25" thickBot="1">
      <c r="A3" s="439" t="s">
        <v>487</v>
      </c>
      <c r="B3" s="439"/>
      <c r="C3" s="439"/>
    </row>
    <row r="4" spans="1:6" s="536" customFormat="1" ht="19.5" customHeight="1">
      <c r="A4" s="534" t="s">
        <v>488</v>
      </c>
      <c r="B4" s="538">
        <v>20</v>
      </c>
      <c r="C4" s="539">
        <f>B4+1</f>
        <v>21</v>
      </c>
      <c r="D4" s="539">
        <f>C4+1</f>
        <v>22</v>
      </c>
      <c r="E4" s="540">
        <f>D4+1</f>
        <v>23</v>
      </c>
      <c r="F4" s="541">
        <f>E4+1</f>
        <v>24</v>
      </c>
    </row>
    <row r="5" spans="1:6" s="536" customFormat="1" ht="19.5" customHeight="1">
      <c r="A5" s="542" t="s">
        <v>489</v>
      </c>
      <c r="B5" s="543">
        <v>401</v>
      </c>
      <c r="C5" s="543">
        <v>397</v>
      </c>
      <c r="D5" s="543">
        <v>390</v>
      </c>
      <c r="E5" s="543">
        <v>386</v>
      </c>
      <c r="F5" s="286">
        <v>379</v>
      </c>
    </row>
    <row r="6" spans="1:6" s="536" customFormat="1" ht="19.5" customHeight="1" thickBot="1">
      <c r="A6" s="544" t="s">
        <v>490</v>
      </c>
      <c r="B6" s="545">
        <v>22655</v>
      </c>
      <c r="C6" s="545">
        <v>22248</v>
      </c>
      <c r="D6" s="546">
        <v>21710</v>
      </c>
      <c r="E6" s="545">
        <v>21326</v>
      </c>
      <c r="F6" s="326">
        <v>20399</v>
      </c>
    </row>
    <row r="7" ht="15.75" customHeight="1">
      <c r="A7" s="536" t="s">
        <v>565</v>
      </c>
    </row>
  </sheetData>
  <sheetProtection/>
  <mergeCells count="1">
    <mergeCell ref="A1:F1"/>
  </mergeCells>
  <printOptions/>
  <pageMargins left="0.5118110236220472" right="0.1968503937007874" top="0.787401574803149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
  <sheetViews>
    <sheetView showGridLines="0" zoomScaleSheetLayoutView="100" zoomScalePageLayoutView="0" workbookViewId="0" topLeftCell="A1">
      <selection activeCell="C13" sqref="C13"/>
    </sheetView>
  </sheetViews>
  <sheetFormatPr defaultColWidth="9.140625" defaultRowHeight="15"/>
  <cols>
    <col min="1" max="1" width="19.8515625" style="438" customWidth="1"/>
    <col min="2" max="3" width="12.7109375" style="438" customWidth="1"/>
    <col min="4" max="6" width="12.7109375" style="549" customWidth="1"/>
    <col min="7" max="16384" width="9.00390625" style="549" customWidth="1"/>
  </cols>
  <sheetData>
    <row r="1" spans="1:6" s="547" customFormat="1" ht="24.75" customHeight="1">
      <c r="A1" s="710" t="s">
        <v>576</v>
      </c>
      <c r="B1" s="710"/>
      <c r="C1" s="710"/>
      <c r="D1" s="710"/>
      <c r="E1" s="710"/>
      <c r="F1" s="710"/>
    </row>
    <row r="2" spans="4:5" ht="12.75" customHeight="1">
      <c r="D2" s="548"/>
      <c r="E2" s="548"/>
    </row>
    <row r="3" spans="1:6" ht="14.25" thickBot="1">
      <c r="A3" s="439"/>
      <c r="B3" s="439"/>
      <c r="C3" s="439"/>
      <c r="D3" s="548"/>
      <c r="E3" s="548"/>
      <c r="F3" s="550" t="s">
        <v>206</v>
      </c>
    </row>
    <row r="4" spans="1:6" ht="19.5" customHeight="1">
      <c r="A4" s="534" t="s">
        <v>488</v>
      </c>
      <c r="B4" s="538">
        <v>20</v>
      </c>
      <c r="C4" s="539">
        <f>B4+1</f>
        <v>21</v>
      </c>
      <c r="D4" s="539">
        <f>C4+1</f>
        <v>22</v>
      </c>
      <c r="E4" s="540">
        <f>D4+1</f>
        <v>23</v>
      </c>
      <c r="F4" s="541">
        <f>E4+1</f>
        <v>24</v>
      </c>
    </row>
    <row r="5" spans="1:6" ht="19.5" customHeight="1">
      <c r="A5" s="542" t="s">
        <v>491</v>
      </c>
      <c r="B5" s="551" t="s">
        <v>172</v>
      </c>
      <c r="C5" s="551">
        <v>8565</v>
      </c>
      <c r="D5" s="551">
        <v>8647</v>
      </c>
      <c r="E5" s="551">
        <v>9324</v>
      </c>
      <c r="F5" s="286">
        <v>9431</v>
      </c>
    </row>
    <row r="6" spans="1:6" ht="19.5" customHeight="1" thickBot="1">
      <c r="A6" s="544" t="s">
        <v>492</v>
      </c>
      <c r="B6" s="552" t="s">
        <v>172</v>
      </c>
      <c r="C6" s="552">
        <v>764</v>
      </c>
      <c r="D6" s="552">
        <v>733</v>
      </c>
      <c r="E6" s="552">
        <v>762</v>
      </c>
      <c r="F6" s="326">
        <v>712</v>
      </c>
    </row>
    <row r="7" spans="1:6" ht="15.75" customHeight="1">
      <c r="A7" s="548" t="s">
        <v>566</v>
      </c>
      <c r="B7" s="439"/>
      <c r="C7" s="439"/>
      <c r="D7" s="548"/>
      <c r="E7" s="548"/>
      <c r="F7" s="548"/>
    </row>
    <row r="8" spans="1:6" ht="15.75" customHeight="1">
      <c r="A8" s="548" t="s">
        <v>540</v>
      </c>
      <c r="B8" s="439"/>
      <c r="C8" s="439"/>
      <c r="D8" s="548"/>
      <c r="E8" s="548"/>
      <c r="F8" s="548"/>
    </row>
    <row r="9" spans="1:6" ht="13.5">
      <c r="A9" s="439"/>
      <c r="B9" s="439"/>
      <c r="C9" s="439"/>
      <c r="D9" s="548"/>
      <c r="E9" s="548"/>
      <c r="F9" s="548"/>
    </row>
  </sheetData>
  <sheetProtection/>
  <mergeCells count="1">
    <mergeCell ref="A1:F1"/>
  </mergeCells>
  <printOptions/>
  <pageMargins left="0.5118110236220472" right="0.22"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B2" sqref="B2"/>
    </sheetView>
  </sheetViews>
  <sheetFormatPr defaultColWidth="15.421875" defaultRowHeight="15"/>
  <cols>
    <col min="1" max="1" width="9.57421875" style="208" customWidth="1"/>
    <col min="2" max="2" width="7.57421875" style="208" customWidth="1"/>
    <col min="3" max="3" width="1.28515625" style="208" customWidth="1"/>
    <col min="4" max="12" width="8.421875" style="208" customWidth="1"/>
    <col min="13" max="13" width="15.421875" style="208" customWidth="1"/>
    <col min="14" max="14" width="7.421875" style="208" customWidth="1"/>
    <col min="15" max="15" width="9.00390625" style="208" customWidth="1"/>
    <col min="16" max="17" width="7.421875" style="208" customWidth="1"/>
    <col min="18" max="18" width="10.421875" style="208" customWidth="1"/>
    <col min="19" max="19" width="7.421875" style="208" customWidth="1"/>
    <col min="20" max="20" width="8.421875" style="208" customWidth="1"/>
    <col min="21" max="22" width="7.421875" style="208" customWidth="1"/>
    <col min="23" max="23" width="5.421875" style="208" customWidth="1"/>
    <col min="24" max="24" width="15.421875" style="208" customWidth="1"/>
    <col min="25" max="25" width="7.421875" style="208" customWidth="1"/>
    <col min="26" max="26" width="9.00390625" style="208" customWidth="1"/>
    <col min="27" max="28" width="7.421875" style="208" customWidth="1"/>
    <col min="29" max="29" width="10.421875" style="208" customWidth="1"/>
    <col min="30" max="30" width="7.421875" style="208" customWidth="1"/>
    <col min="31" max="31" width="8.421875" style="208" customWidth="1"/>
    <col min="32" max="33" width="7.421875" style="208" customWidth="1"/>
    <col min="34" max="34" width="11.421875" style="208" customWidth="1"/>
    <col min="35" max="35" width="19.421875" style="208" customWidth="1"/>
    <col min="36" max="48" width="11.421875" style="208" customWidth="1"/>
    <col min="49" max="49" width="19.421875" style="208" customWidth="1"/>
    <col min="50" max="63" width="11.421875" style="208" customWidth="1"/>
    <col min="64" max="71" width="9.00390625" style="208" customWidth="1"/>
    <col min="72" max="72" width="7.421875" style="208" customWidth="1"/>
    <col min="73" max="73" width="11.421875" style="208" customWidth="1"/>
    <col min="74" max="75" width="10.421875" style="208" customWidth="1"/>
    <col min="76" max="77" width="9.00390625" style="208" customWidth="1"/>
    <col min="78" max="78" width="10.421875" style="208" customWidth="1"/>
    <col min="79" max="81" width="6.421875" style="208" customWidth="1"/>
    <col min="82" max="83" width="7.421875" style="208" customWidth="1"/>
    <col min="84" max="84" width="31.421875" style="208" customWidth="1"/>
    <col min="85" max="85" width="11.421875" style="208" customWidth="1"/>
    <col min="86" max="86" width="31.421875" style="208" customWidth="1"/>
    <col min="87" max="87" width="11.421875" style="208" customWidth="1"/>
    <col min="88" max="88" width="8.421875" style="208" customWidth="1"/>
    <col min="89" max="89" width="13.421875" style="208" customWidth="1"/>
    <col min="90" max="92" width="9.00390625" style="208" customWidth="1"/>
    <col min="93" max="93" width="13.421875" style="208" customWidth="1"/>
    <col min="94" max="96" width="9.00390625" style="208" customWidth="1"/>
    <col min="97" max="98" width="11.421875" style="208" customWidth="1"/>
    <col min="99" max="99" width="6.421875" style="208" customWidth="1"/>
    <col min="100" max="100" width="8.421875" style="208" customWidth="1"/>
    <col min="101" max="101" width="6.421875" style="208" customWidth="1"/>
    <col min="102" max="102" width="8.421875" style="208" customWidth="1"/>
    <col min="103" max="103" width="6.421875" style="208" customWidth="1"/>
    <col min="104" max="104" width="8.421875" style="208" customWidth="1"/>
    <col min="105" max="105" width="6.421875" style="208" customWidth="1"/>
    <col min="106" max="106" width="8.421875" style="208" customWidth="1"/>
    <col min="107" max="107" width="6.421875" style="208" customWidth="1"/>
    <col min="108" max="108" width="8.421875" style="208" customWidth="1"/>
    <col min="109" max="109" width="11.421875" style="208" customWidth="1"/>
    <col min="110" max="110" width="24.421875" style="208" customWidth="1"/>
    <col min="111" max="113" width="19.421875" style="208" customWidth="1"/>
    <col min="114" max="114" width="11.421875" style="208" customWidth="1"/>
    <col min="115" max="115" width="15.421875" style="208" customWidth="1"/>
    <col min="116" max="116" width="6.421875" style="208" customWidth="1"/>
    <col min="117" max="118" width="7.421875" style="208" customWidth="1"/>
    <col min="119" max="121" width="4.421875" style="208" customWidth="1"/>
    <col min="122" max="125" width="5.421875" style="208" customWidth="1"/>
    <col min="126" max="127" width="7.421875" style="208" customWidth="1"/>
    <col min="128" max="128" width="8.421875" style="208" customWidth="1"/>
    <col min="129" max="129" width="15.421875" style="208" customWidth="1"/>
    <col min="130" max="132" width="22.421875" style="208" customWidth="1"/>
    <col min="133" max="133" width="11.421875" style="208" customWidth="1"/>
    <col min="134" max="134" width="15.421875" style="208" customWidth="1"/>
    <col min="135" max="143" width="7.421875" style="208" customWidth="1"/>
    <col min="144" max="16384" width="15.421875" style="208" customWidth="1"/>
  </cols>
  <sheetData>
    <row r="1" spans="1:12" ht="18.75">
      <c r="A1" s="621" t="s">
        <v>577</v>
      </c>
      <c r="B1" s="621"/>
      <c r="C1" s="621"/>
      <c r="D1" s="621"/>
      <c r="E1" s="621"/>
      <c r="F1" s="621"/>
      <c r="G1" s="621"/>
      <c r="H1" s="621"/>
      <c r="I1" s="621"/>
      <c r="J1" s="621"/>
      <c r="K1" s="621"/>
      <c r="L1" s="621"/>
    </row>
    <row r="3" spans="1:12" ht="18" customHeight="1" thickBot="1">
      <c r="A3" s="209" t="s">
        <v>205</v>
      </c>
      <c r="B3" s="209"/>
      <c r="C3" s="209"/>
      <c r="D3" s="209"/>
      <c r="E3" s="209"/>
      <c r="F3" s="209"/>
      <c r="G3" s="209"/>
      <c r="H3" s="209"/>
      <c r="I3" s="209"/>
      <c r="J3" s="209"/>
      <c r="K3" s="209"/>
      <c r="L3" s="210" t="s">
        <v>206</v>
      </c>
    </row>
    <row r="4" spans="1:12" ht="15.75" customHeight="1">
      <c r="A4" s="711" t="s">
        <v>207</v>
      </c>
      <c r="B4" s="711"/>
      <c r="C4" s="306"/>
      <c r="D4" s="713" t="s">
        <v>208</v>
      </c>
      <c r="E4" s="708"/>
      <c r="F4" s="714"/>
      <c r="G4" s="713" t="s">
        <v>209</v>
      </c>
      <c r="H4" s="708"/>
      <c r="I4" s="714"/>
      <c r="J4" s="713" t="s">
        <v>210</v>
      </c>
      <c r="K4" s="708"/>
      <c r="L4" s="708"/>
    </row>
    <row r="5" spans="1:12" ht="15" customHeight="1">
      <c r="A5" s="712"/>
      <c r="B5" s="712"/>
      <c r="C5" s="221"/>
      <c r="D5" s="257" t="s">
        <v>142</v>
      </c>
      <c r="E5" s="257" t="s">
        <v>0</v>
      </c>
      <c r="F5" s="257" t="s">
        <v>1</v>
      </c>
      <c r="G5" s="257" t="s">
        <v>142</v>
      </c>
      <c r="H5" s="257" t="s">
        <v>0</v>
      </c>
      <c r="I5" s="257" t="s">
        <v>1</v>
      </c>
      <c r="J5" s="257" t="s">
        <v>142</v>
      </c>
      <c r="K5" s="257" t="s">
        <v>0</v>
      </c>
      <c r="L5" s="256" t="s">
        <v>1</v>
      </c>
    </row>
    <row r="6" spans="1:12" s="229" customFormat="1" ht="15.75" customHeight="1">
      <c r="A6" s="716">
        <v>21</v>
      </c>
      <c r="B6" s="716"/>
      <c r="C6" s="717"/>
      <c r="D6" s="307">
        <v>2</v>
      </c>
      <c r="E6" s="308">
        <v>1</v>
      </c>
      <c r="F6" s="309">
        <v>1</v>
      </c>
      <c r="G6" s="308">
        <v>17</v>
      </c>
      <c r="H6" s="309" t="s">
        <v>172</v>
      </c>
      <c r="I6" s="309" t="s">
        <v>172</v>
      </c>
      <c r="J6" s="308">
        <v>2</v>
      </c>
      <c r="K6" s="308">
        <v>1</v>
      </c>
      <c r="L6" s="309">
        <v>1</v>
      </c>
    </row>
    <row r="7" spans="1:12" s="229" customFormat="1" ht="15.75" customHeight="1">
      <c r="A7" s="310">
        <f>A6+1</f>
        <v>22</v>
      </c>
      <c r="B7" s="251"/>
      <c r="C7" s="233"/>
      <c r="D7" s="307">
        <v>0</v>
      </c>
      <c r="E7" s="308">
        <v>0</v>
      </c>
      <c r="F7" s="309">
        <v>0</v>
      </c>
      <c r="G7" s="308">
        <v>9</v>
      </c>
      <c r="H7" s="309" t="s">
        <v>172</v>
      </c>
      <c r="I7" s="309" t="s">
        <v>172</v>
      </c>
      <c r="J7" s="308">
        <v>0</v>
      </c>
      <c r="K7" s="308">
        <v>0</v>
      </c>
      <c r="L7" s="309">
        <v>0</v>
      </c>
    </row>
    <row r="8" spans="1:12" s="229" customFormat="1" ht="15.75" customHeight="1">
      <c r="A8" s="310">
        <f>A7+1</f>
        <v>23</v>
      </c>
      <c r="B8" s="251"/>
      <c r="C8" s="233"/>
      <c r="D8" s="307">
        <v>3</v>
      </c>
      <c r="E8" s="308">
        <v>3</v>
      </c>
      <c r="F8" s="309">
        <v>0</v>
      </c>
      <c r="G8" s="308">
        <v>12</v>
      </c>
      <c r="H8" s="309" t="s">
        <v>172</v>
      </c>
      <c r="I8" s="309" t="s">
        <v>172</v>
      </c>
      <c r="J8" s="308">
        <v>3</v>
      </c>
      <c r="K8" s="308">
        <v>3</v>
      </c>
      <c r="L8" s="309">
        <v>0</v>
      </c>
    </row>
    <row r="9" spans="1:12" s="234" customFormat="1" ht="15.75" customHeight="1">
      <c r="A9" s="310">
        <f>A8+1</f>
        <v>24</v>
      </c>
      <c r="B9" s="251"/>
      <c r="C9" s="233"/>
      <c r="D9" s="307">
        <v>4</v>
      </c>
      <c r="E9" s="308">
        <v>4</v>
      </c>
      <c r="F9" s="309">
        <v>0</v>
      </c>
      <c r="G9" s="308">
        <v>8</v>
      </c>
      <c r="H9" s="309" t="s">
        <v>172</v>
      </c>
      <c r="I9" s="309" t="s">
        <v>172</v>
      </c>
      <c r="J9" s="308">
        <v>4</v>
      </c>
      <c r="K9" s="308">
        <v>4</v>
      </c>
      <c r="L9" s="309" t="s">
        <v>2</v>
      </c>
    </row>
    <row r="10" spans="1:12" s="275" customFormat="1" ht="15.75" customHeight="1">
      <c r="A10" s="311">
        <f>A9+1</f>
        <v>25</v>
      </c>
      <c r="B10" s="312"/>
      <c r="C10" s="312"/>
      <c r="D10" s="313">
        <v>15</v>
      </c>
      <c r="E10" s="314">
        <v>13</v>
      </c>
      <c r="F10" s="315">
        <v>2</v>
      </c>
      <c r="G10" s="314">
        <v>12</v>
      </c>
      <c r="H10" s="316" t="s">
        <v>172</v>
      </c>
      <c r="I10" s="316" t="s">
        <v>172</v>
      </c>
      <c r="J10" s="314">
        <v>5</v>
      </c>
      <c r="K10" s="314">
        <v>4</v>
      </c>
      <c r="L10" s="553">
        <v>1</v>
      </c>
    </row>
    <row r="11" spans="1:12" s="275" customFormat="1" ht="1.5" customHeight="1" thickBot="1">
      <c r="A11" s="317"/>
      <c r="B11" s="318"/>
      <c r="C11" s="318"/>
      <c r="D11" s="273"/>
      <c r="E11" s="274"/>
      <c r="F11" s="274"/>
      <c r="G11" s="274"/>
      <c r="H11" s="319"/>
      <c r="I11" s="319"/>
      <c r="J11" s="274"/>
      <c r="K11" s="274"/>
      <c r="L11" s="274"/>
    </row>
    <row r="12" spans="1:12" s="241" customFormat="1" ht="18" customHeight="1" thickBot="1">
      <c r="A12" s="320" t="s">
        <v>211</v>
      </c>
      <c r="B12" s="320"/>
      <c r="C12" s="320"/>
      <c r="D12" s="320"/>
      <c r="E12" s="320"/>
      <c r="F12" s="320"/>
      <c r="G12" s="320"/>
      <c r="H12" s="320"/>
      <c r="I12" s="320"/>
      <c r="J12" s="320"/>
      <c r="K12" s="320"/>
      <c r="L12" s="320"/>
    </row>
    <row r="13" spans="1:12" s="241" customFormat="1" ht="15.75" customHeight="1">
      <c r="A13" s="718" t="s">
        <v>207</v>
      </c>
      <c r="B13" s="718"/>
      <c r="C13" s="321"/>
      <c r="D13" s="660" t="s">
        <v>208</v>
      </c>
      <c r="E13" s="661"/>
      <c r="F13" s="715"/>
      <c r="G13" s="660" t="s">
        <v>209</v>
      </c>
      <c r="H13" s="661"/>
      <c r="I13" s="715"/>
      <c r="J13" s="660" t="s">
        <v>210</v>
      </c>
      <c r="K13" s="661"/>
      <c r="L13" s="661"/>
    </row>
    <row r="14" spans="1:12" s="241" customFormat="1" ht="15" customHeight="1">
      <c r="A14" s="674"/>
      <c r="B14" s="674"/>
      <c r="C14" s="220"/>
      <c r="D14" s="223" t="s">
        <v>142</v>
      </c>
      <c r="E14" s="223" t="s">
        <v>0</v>
      </c>
      <c r="F14" s="223" t="s">
        <v>1</v>
      </c>
      <c r="G14" s="223" t="s">
        <v>142</v>
      </c>
      <c r="H14" s="223" t="s">
        <v>0</v>
      </c>
      <c r="I14" s="223" t="s">
        <v>1</v>
      </c>
      <c r="J14" s="223" t="s">
        <v>142</v>
      </c>
      <c r="K14" s="223" t="s">
        <v>0</v>
      </c>
      <c r="L14" s="218" t="s">
        <v>1</v>
      </c>
    </row>
    <row r="15" spans="1:12" s="242" customFormat="1" ht="15.75" customHeight="1">
      <c r="A15" s="716">
        <f>A6</f>
        <v>21</v>
      </c>
      <c r="B15" s="716"/>
      <c r="C15" s="717"/>
      <c r="D15" s="297">
        <v>366</v>
      </c>
      <c r="E15" s="298">
        <v>189</v>
      </c>
      <c r="F15" s="298">
        <v>177</v>
      </c>
      <c r="G15" s="298">
        <v>1558</v>
      </c>
      <c r="H15" s="309" t="s">
        <v>172</v>
      </c>
      <c r="I15" s="309" t="s">
        <v>172</v>
      </c>
      <c r="J15" s="298">
        <v>366</v>
      </c>
      <c r="K15" s="298">
        <v>189</v>
      </c>
      <c r="L15" s="298">
        <v>177</v>
      </c>
    </row>
    <row r="16" spans="1:12" s="242" customFormat="1" ht="15.75" customHeight="1">
      <c r="A16" s="310">
        <f>A15+1</f>
        <v>22</v>
      </c>
      <c r="B16" s="251"/>
      <c r="C16" s="233"/>
      <c r="D16" s="297">
        <v>327</v>
      </c>
      <c r="E16" s="298">
        <v>174</v>
      </c>
      <c r="F16" s="298">
        <v>153</v>
      </c>
      <c r="G16" s="298">
        <v>1222</v>
      </c>
      <c r="H16" s="309" t="s">
        <v>172</v>
      </c>
      <c r="I16" s="309" t="s">
        <v>172</v>
      </c>
      <c r="J16" s="298">
        <v>327</v>
      </c>
      <c r="K16" s="298">
        <v>174</v>
      </c>
      <c r="L16" s="298">
        <v>153</v>
      </c>
    </row>
    <row r="17" spans="1:12" s="242" customFormat="1" ht="15.75" customHeight="1">
      <c r="A17" s="310">
        <f>A16+1</f>
        <v>23</v>
      </c>
      <c r="B17" s="251"/>
      <c r="C17" s="233"/>
      <c r="D17" s="297">
        <v>337</v>
      </c>
      <c r="E17" s="298">
        <v>165</v>
      </c>
      <c r="F17" s="298">
        <v>172</v>
      </c>
      <c r="G17" s="298">
        <v>1194</v>
      </c>
      <c r="H17" s="309" t="s">
        <v>172</v>
      </c>
      <c r="I17" s="309" t="s">
        <v>172</v>
      </c>
      <c r="J17" s="298">
        <v>337</v>
      </c>
      <c r="K17" s="298">
        <v>165</v>
      </c>
      <c r="L17" s="298">
        <v>172</v>
      </c>
    </row>
    <row r="18" spans="1:12" s="242" customFormat="1" ht="15.75" customHeight="1">
      <c r="A18" s="310">
        <f>A17+1</f>
        <v>24</v>
      </c>
      <c r="B18" s="251"/>
      <c r="C18" s="233"/>
      <c r="D18" s="297">
        <v>357</v>
      </c>
      <c r="E18" s="298">
        <v>185</v>
      </c>
      <c r="F18" s="298">
        <v>172</v>
      </c>
      <c r="G18" s="298">
        <v>1543</v>
      </c>
      <c r="H18" s="309" t="s">
        <v>172</v>
      </c>
      <c r="I18" s="309" t="s">
        <v>172</v>
      </c>
      <c r="J18" s="298">
        <v>357</v>
      </c>
      <c r="K18" s="298">
        <v>185</v>
      </c>
      <c r="L18" s="298">
        <v>172</v>
      </c>
    </row>
    <row r="19" spans="1:12" s="243" customFormat="1" ht="15.75" customHeight="1">
      <c r="A19" s="311">
        <f>A18+1</f>
        <v>25</v>
      </c>
      <c r="B19" s="312"/>
      <c r="C19" s="312"/>
      <c r="D19" s="292">
        <v>407</v>
      </c>
      <c r="E19" s="293">
        <v>203</v>
      </c>
      <c r="F19" s="293">
        <v>204</v>
      </c>
      <c r="G19" s="293">
        <v>1339</v>
      </c>
      <c r="H19" s="323" t="s">
        <v>172</v>
      </c>
      <c r="I19" s="323" t="s">
        <v>172</v>
      </c>
      <c r="J19" s="293">
        <v>407</v>
      </c>
      <c r="K19" s="293">
        <v>203</v>
      </c>
      <c r="L19" s="293">
        <v>204</v>
      </c>
    </row>
    <row r="20" spans="1:12" s="240" customFormat="1" ht="1.5" customHeight="1" thickBot="1">
      <c r="A20" s="324"/>
      <c r="B20" s="318"/>
      <c r="C20" s="318"/>
      <c r="D20" s="325"/>
      <c r="E20" s="326"/>
      <c r="F20" s="326"/>
      <c r="G20" s="326"/>
      <c r="H20" s="327"/>
      <c r="I20" s="327"/>
      <c r="J20" s="326"/>
      <c r="K20" s="326"/>
      <c r="L20" s="326"/>
    </row>
    <row r="21" spans="1:12" s="213" customFormat="1" ht="16.5" customHeight="1">
      <c r="A21" s="250" t="s">
        <v>204</v>
      </c>
      <c r="B21" s="250"/>
      <c r="C21" s="250"/>
      <c r="D21" s="250"/>
      <c r="E21" s="250"/>
      <c r="F21" s="250"/>
      <c r="G21" s="250"/>
      <c r="H21" s="250"/>
      <c r="I21" s="250"/>
      <c r="J21" s="250"/>
      <c r="K21" s="250"/>
      <c r="L21" s="250"/>
    </row>
    <row r="22" spans="1:14" s="330" customFormat="1" ht="15.75" customHeight="1">
      <c r="A22" s="328" t="s">
        <v>535</v>
      </c>
      <c r="B22" s="329"/>
      <c r="C22" s="329"/>
      <c r="D22" s="329"/>
      <c r="E22" s="329"/>
      <c r="F22" s="329"/>
      <c r="G22" s="329"/>
      <c r="H22" s="329"/>
      <c r="I22" s="329"/>
      <c r="J22" s="329"/>
      <c r="K22" s="329"/>
      <c r="L22" s="329"/>
      <c r="M22" s="328"/>
      <c r="N22" s="328"/>
    </row>
    <row r="23" s="213" customFormat="1" ht="16.5" customHeight="1">
      <c r="A23" s="213" t="s">
        <v>212</v>
      </c>
    </row>
    <row r="25" ht="13.5">
      <c r="D25" s="253"/>
    </row>
  </sheetData>
  <sheetProtection/>
  <mergeCells count="11">
    <mergeCell ref="A15:C15"/>
    <mergeCell ref="A6:C6"/>
    <mergeCell ref="A13:B14"/>
    <mergeCell ref="A1:L1"/>
    <mergeCell ref="A4:B5"/>
    <mergeCell ref="D4:F4"/>
    <mergeCell ref="G4:I4"/>
    <mergeCell ref="J4:L4"/>
    <mergeCell ref="D13:F13"/>
    <mergeCell ref="G13:I13"/>
    <mergeCell ref="J13:L13"/>
  </mergeCells>
  <printOptions/>
  <pageMargins left="0.5118110236220472" right="0.5118110236220472" top="0.31496062992125984" bottom="0.1968503937007874"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N36"/>
  <sheetViews>
    <sheetView showGridLines="0" zoomScaleSheetLayoutView="100" zoomScalePageLayoutView="0" workbookViewId="0" topLeftCell="A1">
      <pane ySplit="6" topLeftCell="A21" activePane="bottomLeft" state="frozen"/>
      <selection pane="topLeft" activeCell="A2" sqref="A2"/>
      <selection pane="bottomLeft" activeCell="A2" sqref="A2"/>
    </sheetView>
  </sheetViews>
  <sheetFormatPr defaultColWidth="15.421875" defaultRowHeight="15"/>
  <cols>
    <col min="1" max="1" width="13.7109375" style="241" customWidth="1"/>
    <col min="2" max="9" width="10.00390625" style="241" customWidth="1"/>
    <col min="10" max="10" width="5.421875" style="208" customWidth="1"/>
    <col min="11" max="11" width="15.421875" style="208" customWidth="1"/>
    <col min="12" max="12" width="7.421875" style="208" customWidth="1"/>
    <col min="13" max="13" width="9.00390625" style="208" customWidth="1"/>
    <col min="14" max="15" width="7.421875" style="208" customWidth="1"/>
    <col min="16" max="16" width="10.421875" style="208" customWidth="1"/>
    <col min="17" max="17" width="7.421875" style="208" customWidth="1"/>
    <col min="18" max="18" width="8.421875" style="208" customWidth="1"/>
    <col min="19" max="20" width="7.421875" style="208" customWidth="1"/>
    <col min="21" max="21" width="11.421875" style="208" customWidth="1"/>
    <col min="22" max="22" width="19.421875" style="208" customWidth="1"/>
    <col min="23" max="35" width="11.421875" style="208" customWidth="1"/>
    <col min="36" max="36" width="19.421875" style="208" customWidth="1"/>
    <col min="37" max="50" width="11.421875" style="208" customWidth="1"/>
    <col min="51" max="58" width="9.00390625" style="208" customWidth="1"/>
    <col min="59" max="59" width="7.421875" style="208" customWidth="1"/>
    <col min="60" max="60" width="11.421875" style="208" customWidth="1"/>
    <col min="61" max="62" width="10.421875" style="208" customWidth="1"/>
    <col min="63" max="64" width="9.00390625" style="208" customWidth="1"/>
    <col min="65" max="65" width="10.421875" style="208" customWidth="1"/>
    <col min="66" max="68" width="6.421875" style="208" customWidth="1"/>
    <col min="69" max="70" width="7.421875" style="208" customWidth="1"/>
    <col min="71" max="71" width="31.421875" style="208" customWidth="1"/>
    <col min="72" max="72" width="11.421875" style="208" customWidth="1"/>
    <col min="73" max="73" width="31.421875" style="208" customWidth="1"/>
    <col min="74" max="74" width="11.421875" style="208" customWidth="1"/>
    <col min="75" max="75" width="8.421875" style="208" customWidth="1"/>
    <col min="76" max="76" width="13.421875" style="208" customWidth="1"/>
    <col min="77" max="79" width="9.00390625" style="208" customWidth="1"/>
    <col min="80" max="80" width="13.421875" style="208" customWidth="1"/>
    <col min="81" max="83" width="9.00390625" style="208" customWidth="1"/>
    <col min="84" max="85" width="11.421875" style="208" customWidth="1"/>
    <col min="86" max="86" width="6.421875" style="208" customWidth="1"/>
    <col min="87" max="87" width="8.421875" style="208" customWidth="1"/>
    <col min="88" max="88" width="6.421875" style="208" customWidth="1"/>
    <col min="89" max="89" width="8.421875" style="208" customWidth="1"/>
    <col min="90" max="90" width="6.421875" style="208" customWidth="1"/>
    <col min="91" max="91" width="8.421875" style="208" customWidth="1"/>
    <col min="92" max="92" width="6.421875" style="208" customWidth="1"/>
    <col min="93" max="93" width="8.421875" style="208" customWidth="1"/>
    <col min="94" max="94" width="6.421875" style="208" customWidth="1"/>
    <col min="95" max="95" width="8.421875" style="208" customWidth="1"/>
    <col min="96" max="96" width="11.421875" style="208" customWidth="1"/>
    <col min="97" max="97" width="24.421875" style="208" customWidth="1"/>
    <col min="98" max="100" width="19.421875" style="208" customWidth="1"/>
    <col min="101" max="101" width="11.421875" style="208" customWidth="1"/>
    <col min="102" max="102" width="15.421875" style="208" customWidth="1"/>
    <col min="103" max="103" width="6.421875" style="208" customWidth="1"/>
    <col min="104" max="105" width="7.421875" style="208" customWidth="1"/>
    <col min="106" max="108" width="4.421875" style="208" customWidth="1"/>
    <col min="109" max="112" width="5.421875" style="208" customWidth="1"/>
    <col min="113" max="114" width="7.421875" style="208" customWidth="1"/>
    <col min="115" max="115" width="8.421875" style="208" customWidth="1"/>
    <col min="116" max="116" width="15.421875" style="208" customWidth="1"/>
    <col min="117" max="119" width="22.421875" style="208" customWidth="1"/>
    <col min="120" max="120" width="11.421875" style="208" customWidth="1"/>
    <col min="121" max="121" width="15.421875" style="208" customWidth="1"/>
    <col min="122" max="130" width="7.421875" style="208" customWidth="1"/>
    <col min="131" max="16384" width="15.421875" style="208" customWidth="1"/>
  </cols>
  <sheetData>
    <row r="1" spans="1:9" ht="18.75">
      <c r="A1" s="720" t="s">
        <v>578</v>
      </c>
      <c r="B1" s="720"/>
      <c r="C1" s="720"/>
      <c r="D1" s="720"/>
      <c r="E1" s="720"/>
      <c r="F1" s="720"/>
      <c r="G1" s="720"/>
      <c r="H1" s="720"/>
      <c r="I1" s="720"/>
    </row>
    <row r="2" ht="15.75" customHeight="1"/>
    <row r="3" spans="1:9" ht="16.5" customHeight="1" thickBot="1">
      <c r="A3" s="320"/>
      <c r="B3" s="320"/>
      <c r="C3" s="320"/>
      <c r="D3" s="320"/>
      <c r="E3" s="320"/>
      <c r="F3" s="320"/>
      <c r="G3" s="320"/>
      <c r="H3" s="320"/>
      <c r="I3" s="331" t="s">
        <v>213</v>
      </c>
    </row>
    <row r="4" spans="1:9" ht="16.5" customHeight="1">
      <c r="A4" s="651" t="s">
        <v>214</v>
      </c>
      <c r="B4" s="211" t="s">
        <v>215</v>
      </c>
      <c r="C4" s="322" t="s">
        <v>216</v>
      </c>
      <c r="D4" s="660" t="s">
        <v>217</v>
      </c>
      <c r="E4" s="661"/>
      <c r="F4" s="715"/>
      <c r="G4" s="332" t="s">
        <v>218</v>
      </c>
      <c r="H4" s="211" t="s">
        <v>219</v>
      </c>
      <c r="I4" s="212" t="s">
        <v>216</v>
      </c>
    </row>
    <row r="5" spans="1:9" ht="16.5" customHeight="1">
      <c r="A5" s="652"/>
      <c r="B5" s="333" t="s">
        <v>220</v>
      </c>
      <c r="C5" s="333" t="s">
        <v>221</v>
      </c>
      <c r="D5" s="333" t="s">
        <v>222</v>
      </c>
      <c r="E5" s="333" t="s">
        <v>223</v>
      </c>
      <c r="F5" s="333" t="s">
        <v>221</v>
      </c>
      <c r="G5" s="721" t="s">
        <v>224</v>
      </c>
      <c r="H5" s="721" t="s">
        <v>225</v>
      </c>
      <c r="I5" s="334" t="s">
        <v>223</v>
      </c>
    </row>
    <row r="6" spans="1:9" ht="16.5" customHeight="1">
      <c r="A6" s="653"/>
      <c r="B6" s="222" t="s">
        <v>226</v>
      </c>
      <c r="C6" s="222" t="s">
        <v>227</v>
      </c>
      <c r="D6" s="222" t="s">
        <v>228</v>
      </c>
      <c r="E6" s="222" t="s">
        <v>228</v>
      </c>
      <c r="F6" s="222" t="s">
        <v>228</v>
      </c>
      <c r="G6" s="701"/>
      <c r="H6" s="701"/>
      <c r="I6" s="219" t="s">
        <v>225</v>
      </c>
    </row>
    <row r="7" spans="1:9" ht="4.5" customHeight="1">
      <c r="A7" s="265"/>
      <c r="B7" s="216"/>
      <c r="C7" s="265"/>
      <c r="D7" s="265"/>
      <c r="E7" s="265"/>
      <c r="F7" s="265"/>
      <c r="G7" s="265"/>
      <c r="H7" s="265"/>
      <c r="I7" s="265"/>
    </row>
    <row r="8" spans="1:9" ht="16.5" customHeight="1">
      <c r="A8" s="335" t="s">
        <v>229</v>
      </c>
      <c r="B8" s="336"/>
      <c r="C8" s="337"/>
      <c r="D8" s="337"/>
      <c r="E8" s="337"/>
      <c r="F8" s="337"/>
      <c r="G8" s="337"/>
      <c r="H8" s="337"/>
      <c r="I8" s="337"/>
    </row>
    <row r="9" spans="1:9" s="283" customFormat="1" ht="16.5" customHeight="1">
      <c r="A9" s="282">
        <v>20</v>
      </c>
      <c r="B9" s="225">
        <v>23133</v>
      </c>
      <c r="C9" s="226">
        <v>87068</v>
      </c>
      <c r="D9" s="226">
        <v>30560</v>
      </c>
      <c r="E9" s="226">
        <v>29119</v>
      </c>
      <c r="F9" s="226">
        <v>80745</v>
      </c>
      <c r="G9" s="226">
        <v>42842</v>
      </c>
      <c r="H9" s="226">
        <v>6144</v>
      </c>
      <c r="I9" s="226">
        <v>6053</v>
      </c>
    </row>
    <row r="10" spans="1:9" s="283" customFormat="1" ht="16.5" customHeight="1">
      <c r="A10" s="230">
        <f>A9+1</f>
        <v>21</v>
      </c>
      <c r="B10" s="225">
        <v>25437</v>
      </c>
      <c r="C10" s="226">
        <v>102719</v>
      </c>
      <c r="D10" s="226">
        <v>20999</v>
      </c>
      <c r="E10" s="226">
        <v>20094</v>
      </c>
      <c r="F10" s="226">
        <v>52453</v>
      </c>
      <c r="G10" s="226">
        <v>50795</v>
      </c>
      <c r="H10" s="226">
        <v>6250</v>
      </c>
      <c r="I10" s="226">
        <v>6088</v>
      </c>
    </row>
    <row r="11" spans="1:9" s="283" customFormat="1" ht="16.5" customHeight="1">
      <c r="A11" s="230">
        <f>A10+1</f>
        <v>22</v>
      </c>
      <c r="B11" s="225">
        <v>24771</v>
      </c>
      <c r="C11" s="226">
        <v>99644</v>
      </c>
      <c r="D11" s="226">
        <v>25742</v>
      </c>
      <c r="E11" s="226">
        <v>24212</v>
      </c>
      <c r="F11" s="226">
        <v>63733</v>
      </c>
      <c r="G11" s="226">
        <v>47965</v>
      </c>
      <c r="H11" s="226">
        <v>6603</v>
      </c>
      <c r="I11" s="226">
        <v>6341</v>
      </c>
    </row>
    <row r="12" spans="1:9" s="283" customFormat="1" ht="16.5" customHeight="1">
      <c r="A12" s="230">
        <f>A11+1</f>
        <v>23</v>
      </c>
      <c r="B12" s="225">
        <v>22620</v>
      </c>
      <c r="C12" s="226">
        <v>90075</v>
      </c>
      <c r="D12" s="226">
        <v>33455</v>
      </c>
      <c r="E12" s="226">
        <v>32017</v>
      </c>
      <c r="F12" s="226">
        <v>87027</v>
      </c>
      <c r="G12" s="226">
        <v>42955</v>
      </c>
      <c r="H12" s="226">
        <v>6755</v>
      </c>
      <c r="I12" s="226">
        <v>6571</v>
      </c>
    </row>
    <row r="13" spans="1:9" s="287" customFormat="1" ht="16.5" customHeight="1">
      <c r="A13" s="284">
        <f>A12+1</f>
        <v>24</v>
      </c>
      <c r="B13" s="338">
        <v>23020</v>
      </c>
      <c r="C13" s="339">
        <v>90371</v>
      </c>
      <c r="D13" s="339">
        <v>33746</v>
      </c>
      <c r="E13" s="339">
        <v>31795</v>
      </c>
      <c r="F13" s="339">
        <v>88384</v>
      </c>
      <c r="G13" s="339">
        <v>40001</v>
      </c>
      <c r="H13" s="339">
        <v>6356</v>
      </c>
      <c r="I13" s="339">
        <v>6140</v>
      </c>
    </row>
    <row r="14" spans="1:9" ht="16.5" customHeight="1">
      <c r="A14" s="340" t="s">
        <v>230</v>
      </c>
      <c r="B14" s="341"/>
      <c r="C14" s="342"/>
      <c r="D14" s="342"/>
      <c r="E14" s="342"/>
      <c r="F14" s="342"/>
      <c r="G14" s="342"/>
      <c r="H14" s="342"/>
      <c r="I14" s="342"/>
    </row>
    <row r="15" spans="1:10" s="283" customFormat="1" ht="16.5" customHeight="1">
      <c r="A15" s="282">
        <f>A9</f>
        <v>20</v>
      </c>
      <c r="B15" s="225">
        <v>12949</v>
      </c>
      <c r="C15" s="226">
        <v>49547</v>
      </c>
      <c r="D15" s="343" t="s">
        <v>172</v>
      </c>
      <c r="E15" s="343" t="s">
        <v>172</v>
      </c>
      <c r="F15" s="343" t="s">
        <v>172</v>
      </c>
      <c r="G15" s="226">
        <v>26542</v>
      </c>
      <c r="H15" s="226">
        <v>3550</v>
      </c>
      <c r="I15" s="226">
        <v>3517</v>
      </c>
      <c r="J15" s="344"/>
    </row>
    <row r="16" spans="1:10" s="283" customFormat="1" ht="16.5" customHeight="1">
      <c r="A16" s="230">
        <f>A15+1</f>
        <v>21</v>
      </c>
      <c r="B16" s="225">
        <v>14761</v>
      </c>
      <c r="C16" s="226">
        <v>61513</v>
      </c>
      <c r="D16" s="343" t="s">
        <v>172</v>
      </c>
      <c r="E16" s="343" t="s">
        <v>172</v>
      </c>
      <c r="F16" s="343" t="s">
        <v>172</v>
      </c>
      <c r="G16" s="226">
        <v>32345</v>
      </c>
      <c r="H16" s="226">
        <v>3511</v>
      </c>
      <c r="I16" s="226">
        <v>3426</v>
      </c>
      <c r="J16" s="344"/>
    </row>
    <row r="17" spans="1:10" s="283" customFormat="1" ht="16.5" customHeight="1">
      <c r="A17" s="230">
        <f>A16+1</f>
        <v>22</v>
      </c>
      <c r="B17" s="225">
        <v>14164</v>
      </c>
      <c r="C17" s="226">
        <v>59156</v>
      </c>
      <c r="D17" s="343" t="s">
        <v>172</v>
      </c>
      <c r="E17" s="343" t="s">
        <v>172</v>
      </c>
      <c r="F17" s="343" t="s">
        <v>172</v>
      </c>
      <c r="G17" s="226">
        <v>29415</v>
      </c>
      <c r="H17" s="226">
        <v>3763</v>
      </c>
      <c r="I17" s="226">
        <v>3616</v>
      </c>
      <c r="J17" s="344"/>
    </row>
    <row r="18" spans="1:10" s="283" customFormat="1" ht="16.5" customHeight="1">
      <c r="A18" s="230">
        <f>A17+1</f>
        <v>23</v>
      </c>
      <c r="B18" s="225">
        <v>12534</v>
      </c>
      <c r="C18" s="226">
        <v>52183</v>
      </c>
      <c r="D18" s="343" t="s">
        <v>172</v>
      </c>
      <c r="E18" s="343" t="s">
        <v>172</v>
      </c>
      <c r="F18" s="343" t="s">
        <v>172</v>
      </c>
      <c r="G18" s="226">
        <v>25890</v>
      </c>
      <c r="H18" s="226">
        <v>3887</v>
      </c>
      <c r="I18" s="226">
        <v>3778</v>
      </c>
      <c r="J18" s="344"/>
    </row>
    <row r="19" spans="1:9" s="287" customFormat="1" ht="16.5" customHeight="1">
      <c r="A19" s="284">
        <f>A18+1</f>
        <v>24</v>
      </c>
      <c r="B19" s="339">
        <v>12822</v>
      </c>
      <c r="C19" s="339">
        <v>52033</v>
      </c>
      <c r="D19" s="345" t="s">
        <v>172</v>
      </c>
      <c r="E19" s="345" t="s">
        <v>172</v>
      </c>
      <c r="F19" s="345" t="s">
        <v>172</v>
      </c>
      <c r="G19" s="339">
        <v>23639</v>
      </c>
      <c r="H19" s="339">
        <v>3596</v>
      </c>
      <c r="I19" s="339">
        <v>3488</v>
      </c>
    </row>
    <row r="20" spans="1:9" ht="16.5" customHeight="1">
      <c r="A20" s="340" t="s">
        <v>231</v>
      </c>
      <c r="B20" s="341"/>
      <c r="C20" s="342"/>
      <c r="D20" s="342"/>
      <c r="E20" s="342"/>
      <c r="F20" s="342"/>
      <c r="G20" s="342"/>
      <c r="H20" s="342"/>
      <c r="I20" s="342"/>
    </row>
    <row r="21" spans="1:9" s="283" customFormat="1" ht="16.5" customHeight="1">
      <c r="A21" s="282">
        <f>A15</f>
        <v>20</v>
      </c>
      <c r="B21" s="225">
        <v>10030</v>
      </c>
      <c r="C21" s="226">
        <v>37058</v>
      </c>
      <c r="D21" s="343" t="s">
        <v>172</v>
      </c>
      <c r="E21" s="343" t="s">
        <v>172</v>
      </c>
      <c r="F21" s="343" t="s">
        <v>172</v>
      </c>
      <c r="G21" s="226">
        <v>16115</v>
      </c>
      <c r="H21" s="226">
        <v>2561</v>
      </c>
      <c r="I21" s="226">
        <v>2503</v>
      </c>
    </row>
    <row r="22" spans="1:9" s="283" customFormat="1" ht="16.5" customHeight="1">
      <c r="A22" s="230">
        <f>A21+1</f>
        <v>21</v>
      </c>
      <c r="B22" s="225">
        <v>10561</v>
      </c>
      <c r="C22" s="226">
        <v>40775</v>
      </c>
      <c r="D22" s="343" t="s">
        <v>172</v>
      </c>
      <c r="E22" s="343" t="s">
        <v>172</v>
      </c>
      <c r="F22" s="343" t="s">
        <v>172</v>
      </c>
      <c r="G22" s="226">
        <v>18260</v>
      </c>
      <c r="H22" s="226">
        <v>2716</v>
      </c>
      <c r="I22" s="226">
        <v>2640</v>
      </c>
    </row>
    <row r="23" spans="1:9" s="283" customFormat="1" ht="16.5" customHeight="1">
      <c r="A23" s="230">
        <f>A22+1</f>
        <v>22</v>
      </c>
      <c r="B23" s="225">
        <v>10465</v>
      </c>
      <c r="C23" s="226">
        <v>40059</v>
      </c>
      <c r="D23" s="343" t="s">
        <v>172</v>
      </c>
      <c r="E23" s="343" t="s">
        <v>172</v>
      </c>
      <c r="F23" s="343" t="s">
        <v>172</v>
      </c>
      <c r="G23" s="226">
        <v>18332</v>
      </c>
      <c r="H23" s="226">
        <v>2810</v>
      </c>
      <c r="I23" s="226">
        <v>2696</v>
      </c>
    </row>
    <row r="24" spans="1:9" s="283" customFormat="1" ht="16.5" customHeight="1">
      <c r="A24" s="230">
        <f>A23+1</f>
        <v>23</v>
      </c>
      <c r="B24" s="225">
        <v>10018</v>
      </c>
      <c r="C24" s="226">
        <v>37650</v>
      </c>
      <c r="D24" s="343" t="s">
        <v>172</v>
      </c>
      <c r="E24" s="343" t="s">
        <v>172</v>
      </c>
      <c r="F24" s="343" t="s">
        <v>172</v>
      </c>
      <c r="G24" s="226">
        <v>16982</v>
      </c>
      <c r="H24" s="226">
        <v>2850</v>
      </c>
      <c r="I24" s="226">
        <v>2775</v>
      </c>
    </row>
    <row r="25" spans="1:9" s="287" customFormat="1" ht="16.5" customHeight="1">
      <c r="A25" s="284">
        <f>A24+1</f>
        <v>24</v>
      </c>
      <c r="B25" s="339">
        <v>10165</v>
      </c>
      <c r="C25" s="339">
        <v>38221</v>
      </c>
      <c r="D25" s="345" t="s">
        <v>172</v>
      </c>
      <c r="E25" s="345" t="s">
        <v>172</v>
      </c>
      <c r="F25" s="345" t="s">
        <v>172</v>
      </c>
      <c r="G25" s="339">
        <v>16322</v>
      </c>
      <c r="H25" s="339">
        <v>2752</v>
      </c>
      <c r="I25" s="339">
        <v>2644</v>
      </c>
    </row>
    <row r="26" spans="1:9" ht="14.25" customHeight="1">
      <c r="A26" s="340" t="s">
        <v>232</v>
      </c>
      <c r="B26" s="346"/>
      <c r="C26" s="347"/>
      <c r="D26" s="347"/>
      <c r="E26" s="347"/>
      <c r="F26" s="347"/>
      <c r="G26" s="347"/>
      <c r="H26" s="347"/>
      <c r="I26" s="347"/>
    </row>
    <row r="27" spans="1:9" ht="14.25" customHeight="1">
      <c r="A27" s="261" t="s">
        <v>233</v>
      </c>
      <c r="B27" s="346"/>
      <c r="C27" s="347"/>
      <c r="D27" s="347"/>
      <c r="E27" s="347"/>
      <c r="F27" s="347"/>
      <c r="G27" s="347"/>
      <c r="H27" s="347"/>
      <c r="I27" s="347"/>
    </row>
    <row r="28" spans="1:9" s="283" customFormat="1" ht="16.5" customHeight="1">
      <c r="A28" s="282">
        <f>A21</f>
        <v>20</v>
      </c>
      <c r="B28" s="336">
        <v>1928</v>
      </c>
      <c r="C28" s="348">
        <v>7256</v>
      </c>
      <c r="D28" s="348">
        <v>2547</v>
      </c>
      <c r="E28" s="348">
        <v>2427</v>
      </c>
      <c r="F28" s="348">
        <v>6729</v>
      </c>
      <c r="G28" s="348">
        <v>3570</v>
      </c>
      <c r="H28" s="348">
        <v>512</v>
      </c>
      <c r="I28" s="348">
        <v>504</v>
      </c>
    </row>
    <row r="29" spans="1:9" s="283" customFormat="1" ht="16.5" customHeight="1">
      <c r="A29" s="230">
        <f>A28+1</f>
        <v>21</v>
      </c>
      <c r="B29" s="336">
        <v>2120</v>
      </c>
      <c r="C29" s="348">
        <v>8560</v>
      </c>
      <c r="D29" s="348">
        <v>1750</v>
      </c>
      <c r="E29" s="348">
        <v>1675</v>
      </c>
      <c r="F29" s="348">
        <v>4371</v>
      </c>
      <c r="G29" s="348">
        <v>4233</v>
      </c>
      <c r="H29" s="348">
        <v>521</v>
      </c>
      <c r="I29" s="348">
        <v>507</v>
      </c>
    </row>
    <row r="30" spans="1:9" s="283" customFormat="1" ht="16.5" customHeight="1">
      <c r="A30" s="230">
        <f>A29+1</f>
        <v>22</v>
      </c>
      <c r="B30" s="336">
        <v>2064</v>
      </c>
      <c r="C30" s="337">
        <v>8304</v>
      </c>
      <c r="D30" s="337">
        <v>2145</v>
      </c>
      <c r="E30" s="337">
        <v>2018</v>
      </c>
      <c r="F30" s="337">
        <v>5311</v>
      </c>
      <c r="G30" s="337">
        <v>3997</v>
      </c>
      <c r="H30" s="337">
        <v>550</v>
      </c>
      <c r="I30" s="337">
        <v>528</v>
      </c>
    </row>
    <row r="31" spans="1:9" s="283" customFormat="1" ht="16.5" customHeight="1">
      <c r="A31" s="230">
        <f>A30+1</f>
        <v>23</v>
      </c>
      <c r="B31" s="225">
        <v>1885</v>
      </c>
      <c r="C31" s="226">
        <v>7506</v>
      </c>
      <c r="D31" s="226">
        <v>2788</v>
      </c>
      <c r="E31" s="226">
        <v>2668</v>
      </c>
      <c r="F31" s="226">
        <v>7252</v>
      </c>
      <c r="G31" s="226">
        <v>3580</v>
      </c>
      <c r="H31" s="226">
        <v>563</v>
      </c>
      <c r="I31" s="226">
        <v>548</v>
      </c>
    </row>
    <row r="32" spans="1:9" s="294" customFormat="1" ht="16.5" customHeight="1" thickBot="1">
      <c r="A32" s="235">
        <f>A31+1</f>
        <v>24</v>
      </c>
      <c r="B32" s="236">
        <v>1918</v>
      </c>
      <c r="C32" s="237">
        <v>7531</v>
      </c>
      <c r="D32" s="237">
        <v>2812</v>
      </c>
      <c r="E32" s="237">
        <v>2650</v>
      </c>
      <c r="F32" s="237">
        <v>7365</v>
      </c>
      <c r="G32" s="237">
        <v>3333</v>
      </c>
      <c r="H32" s="237">
        <v>530</v>
      </c>
      <c r="I32" s="237">
        <v>512</v>
      </c>
    </row>
    <row r="33" spans="1:9" s="213" customFormat="1" ht="15.75" customHeight="1">
      <c r="A33" s="303" t="s">
        <v>204</v>
      </c>
      <c r="B33" s="245"/>
      <c r="C33" s="245"/>
      <c r="D33" s="245"/>
      <c r="E33" s="245"/>
      <c r="F33" s="245"/>
      <c r="G33" s="245"/>
      <c r="H33" s="245"/>
      <c r="I33" s="245"/>
    </row>
    <row r="34" spans="1:14" s="330" customFormat="1" ht="15.75" customHeight="1">
      <c r="A34" s="328" t="s">
        <v>535</v>
      </c>
      <c r="B34" s="329"/>
      <c r="C34" s="329"/>
      <c r="D34" s="329"/>
      <c r="E34" s="329"/>
      <c r="F34" s="329"/>
      <c r="G34" s="329"/>
      <c r="H34" s="329"/>
      <c r="I34" s="329"/>
      <c r="J34" s="329"/>
      <c r="K34" s="329"/>
      <c r="L34" s="329"/>
      <c r="M34" s="328"/>
      <c r="N34" s="328"/>
    </row>
    <row r="35" spans="1:9" s="213" customFormat="1" ht="15.75" customHeight="1">
      <c r="A35" s="303" t="s">
        <v>234</v>
      </c>
      <c r="B35" s="303"/>
      <c r="C35" s="303"/>
      <c r="D35" s="303"/>
      <c r="E35" s="303"/>
      <c r="F35" s="303"/>
      <c r="G35" s="303"/>
      <c r="H35" s="303"/>
      <c r="I35" s="303"/>
    </row>
    <row r="36" spans="1:9" s="213" customFormat="1" ht="15.75" customHeight="1">
      <c r="A36" s="719" t="s">
        <v>541</v>
      </c>
      <c r="B36" s="719"/>
      <c r="C36" s="719"/>
      <c r="D36" s="719"/>
      <c r="E36" s="719"/>
      <c r="F36" s="719"/>
      <c r="G36" s="719"/>
      <c r="H36" s="719"/>
      <c r="I36" s="719"/>
    </row>
  </sheetData>
  <sheetProtection/>
  <mergeCells count="6">
    <mergeCell ref="A36:I36"/>
    <mergeCell ref="A1:I1"/>
    <mergeCell ref="A4:A6"/>
    <mergeCell ref="D4:F4"/>
    <mergeCell ref="G5:G6"/>
    <mergeCell ref="H5:H6"/>
  </mergeCells>
  <printOptions/>
  <pageMargins left="0.5118110236220472" right="0.5118110236220472" top="0.7086614173228347" bottom="0.1968503937007874" header="0.5118110236220472" footer="0.5118110236220472"/>
  <pageSetup horizontalDpi="400" verticalDpi="400" orientation="portrait" paperSize="9" scale="97" r:id="rId1"/>
</worksheet>
</file>

<file path=xl/worksheets/sheet16.xml><?xml version="1.0" encoding="utf-8"?>
<worksheet xmlns="http://schemas.openxmlformats.org/spreadsheetml/2006/main" xmlns:r="http://schemas.openxmlformats.org/officeDocument/2006/relationships">
  <dimension ref="A1:P77"/>
  <sheetViews>
    <sheetView showGridLines="0" zoomScaleSheetLayoutView="100" zoomScalePageLayoutView="0" workbookViewId="0" topLeftCell="A1">
      <pane xSplit="1" topLeftCell="B1" activePane="topRight" state="frozen"/>
      <selection pane="topLeft" activeCell="A2" sqref="A2"/>
      <selection pane="topRight" activeCell="A1" sqref="A1:N1"/>
    </sheetView>
  </sheetViews>
  <sheetFormatPr defaultColWidth="15.421875" defaultRowHeight="15"/>
  <cols>
    <col min="1" max="1" width="11.8515625" style="208" customWidth="1"/>
    <col min="2" max="2" width="7.57421875" style="208" customWidth="1"/>
    <col min="3" max="7" width="6.7109375" style="208" customWidth="1"/>
    <col min="8" max="8" width="7.57421875" style="208" customWidth="1"/>
    <col min="9" max="14" width="6.7109375" style="208" customWidth="1"/>
    <col min="15" max="15" width="7.421875" style="208" customWidth="1"/>
    <col min="16" max="16" width="11.421875" style="208" customWidth="1"/>
    <col min="17" max="27" width="7.421875" style="208" customWidth="1"/>
    <col min="28" max="29" width="6.421875" style="208" customWidth="1"/>
    <col min="30" max="30" width="7.421875" style="208" customWidth="1"/>
    <col min="31" max="31" width="9.00390625" style="208" customWidth="1"/>
    <col min="32" max="32" width="15.421875" style="208" customWidth="1"/>
    <col min="33" max="33" width="7.421875" style="208" customWidth="1"/>
    <col min="34" max="34" width="9.00390625" style="208" customWidth="1"/>
    <col min="35" max="36" width="7.421875" style="208" customWidth="1"/>
    <col min="37" max="37" width="10.421875" style="208" customWidth="1"/>
    <col min="38" max="38" width="7.421875" style="208" customWidth="1"/>
    <col min="39" max="39" width="8.421875" style="208" customWidth="1"/>
    <col min="40" max="41" width="7.421875" style="208" customWidth="1"/>
    <col min="42" max="42" width="5.421875" style="208" customWidth="1"/>
    <col min="43" max="43" width="15.421875" style="208" customWidth="1"/>
    <col min="44" max="44" width="7.421875" style="208" customWidth="1"/>
    <col min="45" max="45" width="9.00390625" style="208" customWidth="1"/>
    <col min="46" max="47" width="7.421875" style="208" customWidth="1"/>
    <col min="48" max="48" width="10.421875" style="208" customWidth="1"/>
    <col min="49" max="49" width="7.421875" style="208" customWidth="1"/>
    <col min="50" max="50" width="8.421875" style="208" customWidth="1"/>
    <col min="51" max="52" width="7.421875" style="208" customWidth="1"/>
    <col min="53" max="53" width="11.421875" style="208" customWidth="1"/>
    <col min="54" max="54" width="19.421875" style="208" customWidth="1"/>
    <col min="55" max="67" width="11.421875" style="208" customWidth="1"/>
    <col min="68" max="68" width="19.421875" style="208" customWidth="1"/>
    <col min="69" max="82" width="11.421875" style="208" customWidth="1"/>
    <col min="83" max="90" width="9.00390625" style="208" customWidth="1"/>
    <col min="91" max="91" width="7.421875" style="208" customWidth="1"/>
    <col min="92" max="92" width="11.421875" style="208" customWidth="1"/>
    <col min="93" max="94" width="10.421875" style="208" customWidth="1"/>
    <col min="95" max="96" width="9.00390625" style="208" customWidth="1"/>
    <col min="97" max="97" width="10.421875" style="208" customWidth="1"/>
    <col min="98" max="100" width="6.421875" style="208" customWidth="1"/>
    <col min="101" max="102" width="7.421875" style="208" customWidth="1"/>
    <col min="103" max="103" width="31.421875" style="208" customWidth="1"/>
    <col min="104" max="104" width="11.421875" style="208" customWidth="1"/>
    <col min="105" max="105" width="31.421875" style="208" customWidth="1"/>
    <col min="106" max="106" width="11.421875" style="208" customWidth="1"/>
    <col min="107" max="107" width="8.421875" style="208" customWidth="1"/>
    <col min="108" max="108" width="13.421875" style="208" customWidth="1"/>
    <col min="109" max="111" width="9.00390625" style="208" customWidth="1"/>
    <col min="112" max="112" width="13.421875" style="208" customWidth="1"/>
    <col min="113" max="115" width="9.00390625" style="208" customWidth="1"/>
    <col min="116" max="117" width="11.421875" style="208" customWidth="1"/>
    <col min="118" max="118" width="6.421875" style="208" customWidth="1"/>
    <col min="119" max="119" width="8.421875" style="208" customWidth="1"/>
    <col min="120" max="120" width="6.421875" style="208" customWidth="1"/>
    <col min="121" max="121" width="8.421875" style="208" customWidth="1"/>
    <col min="122" max="122" width="6.421875" style="208" customWidth="1"/>
    <col min="123" max="123" width="8.421875" style="208" customWidth="1"/>
    <col min="124" max="124" width="6.421875" style="208" customWidth="1"/>
    <col min="125" max="125" width="8.421875" style="208" customWidth="1"/>
    <col min="126" max="126" width="6.421875" style="208" customWidth="1"/>
    <col min="127" max="127" width="8.421875" style="208" customWidth="1"/>
    <col min="128" max="128" width="11.421875" style="208" customWidth="1"/>
    <col min="129" max="129" width="24.421875" style="208" customWidth="1"/>
    <col min="130" max="132" width="19.421875" style="208" customWidth="1"/>
    <col min="133" max="133" width="11.421875" style="208" customWidth="1"/>
    <col min="134" max="134" width="15.421875" style="208" customWidth="1"/>
    <col min="135" max="135" width="6.421875" style="208" customWidth="1"/>
    <col min="136" max="137" width="7.421875" style="208" customWidth="1"/>
    <col min="138" max="140" width="4.421875" style="208" customWidth="1"/>
    <col min="141" max="144" width="5.421875" style="208" customWidth="1"/>
    <col min="145" max="146" width="7.421875" style="208" customWidth="1"/>
    <col min="147" max="147" width="8.421875" style="208" customWidth="1"/>
    <col min="148" max="148" width="15.421875" style="208" customWidth="1"/>
    <col min="149" max="151" width="22.421875" style="208" customWidth="1"/>
    <col min="152" max="152" width="11.421875" style="208" customWidth="1"/>
    <col min="153" max="153" width="15.421875" style="208" customWidth="1"/>
    <col min="154" max="162" width="7.421875" style="208" customWidth="1"/>
    <col min="163" max="16384" width="15.421875" style="208" customWidth="1"/>
  </cols>
  <sheetData>
    <row r="1" spans="1:14" ht="18" customHeight="1">
      <c r="A1" s="621" t="s">
        <v>579</v>
      </c>
      <c r="B1" s="621"/>
      <c r="C1" s="621"/>
      <c r="D1" s="621"/>
      <c r="E1" s="621"/>
      <c r="F1" s="621"/>
      <c r="G1" s="621"/>
      <c r="H1" s="621"/>
      <c r="I1" s="621"/>
      <c r="J1" s="621"/>
      <c r="K1" s="621"/>
      <c r="L1" s="621"/>
      <c r="M1" s="621"/>
      <c r="N1" s="621"/>
    </row>
    <row r="2" spans="1:14" ht="4.5" customHeight="1">
      <c r="A2" s="252"/>
      <c r="B2" s="252"/>
      <c r="C2" s="252"/>
      <c r="D2" s="252"/>
      <c r="E2" s="252"/>
      <c r="F2" s="252"/>
      <c r="G2" s="252"/>
      <c r="H2" s="252"/>
      <c r="I2" s="252"/>
      <c r="J2" s="252"/>
      <c r="K2" s="252"/>
      <c r="L2" s="252"/>
      <c r="M2" s="252"/>
      <c r="N2" s="252"/>
    </row>
    <row r="3" spans="1:14" ht="14.25" thickBot="1">
      <c r="A3" s="349"/>
      <c r="B3" s="349"/>
      <c r="C3" s="349"/>
      <c r="D3" s="349"/>
      <c r="E3" s="349"/>
      <c r="F3" s="349"/>
      <c r="G3" s="349"/>
      <c r="H3" s="349"/>
      <c r="I3" s="349"/>
      <c r="J3" s="349"/>
      <c r="K3" s="349"/>
      <c r="L3" s="349"/>
      <c r="N3" s="210" t="s">
        <v>206</v>
      </c>
    </row>
    <row r="4" spans="1:14" s="241" customFormat="1" ht="12.75" customHeight="1">
      <c r="A4" s="724" t="s">
        <v>235</v>
      </c>
      <c r="B4" s="726" t="s">
        <v>3</v>
      </c>
      <c r="C4" s="350" t="s">
        <v>4</v>
      </c>
      <c r="D4" s="350" t="s">
        <v>5</v>
      </c>
      <c r="E4" s="350" t="s">
        <v>6</v>
      </c>
      <c r="F4" s="350" t="s">
        <v>7</v>
      </c>
      <c r="G4" s="351" t="s">
        <v>236</v>
      </c>
      <c r="H4" s="351" t="s">
        <v>8</v>
      </c>
      <c r="I4" s="351" t="s">
        <v>237</v>
      </c>
      <c r="J4" s="351" t="s">
        <v>238</v>
      </c>
      <c r="K4" s="351" t="s">
        <v>9</v>
      </c>
      <c r="L4" s="352" t="s">
        <v>239</v>
      </c>
      <c r="M4" s="353" t="s">
        <v>10</v>
      </c>
      <c r="N4" s="353" t="s">
        <v>11</v>
      </c>
    </row>
    <row r="5" spans="1:14" s="241" customFormat="1" ht="12.75" customHeight="1">
      <c r="A5" s="725"/>
      <c r="B5" s="727"/>
      <c r="C5" s="354" t="s">
        <v>240</v>
      </c>
      <c r="D5" s="354"/>
      <c r="E5" s="354"/>
      <c r="F5" s="354"/>
      <c r="G5" s="729" t="s">
        <v>241</v>
      </c>
      <c r="H5" s="355" t="s">
        <v>242</v>
      </c>
      <c r="I5" s="355"/>
      <c r="J5" s="355" t="s">
        <v>243</v>
      </c>
      <c r="K5" s="355" t="s">
        <v>244</v>
      </c>
      <c r="L5" s="355" t="s">
        <v>245</v>
      </c>
      <c r="M5" s="356" t="s">
        <v>246</v>
      </c>
      <c r="N5" s="356" t="s">
        <v>247</v>
      </c>
    </row>
    <row r="6" spans="1:14" s="241" customFormat="1" ht="12.75" customHeight="1">
      <c r="A6" s="725"/>
      <c r="B6" s="727"/>
      <c r="C6" s="357" t="s">
        <v>12</v>
      </c>
      <c r="D6" s="354" t="s">
        <v>248</v>
      </c>
      <c r="E6" s="354" t="s">
        <v>13</v>
      </c>
      <c r="F6" s="354" t="s">
        <v>14</v>
      </c>
      <c r="G6" s="729"/>
      <c r="H6" s="355" t="s">
        <v>249</v>
      </c>
      <c r="I6" s="355" t="s">
        <v>15</v>
      </c>
      <c r="J6" s="355" t="s">
        <v>250</v>
      </c>
      <c r="K6" s="355" t="s">
        <v>251</v>
      </c>
      <c r="L6" s="355" t="s">
        <v>252</v>
      </c>
      <c r="M6" s="356" t="s">
        <v>253</v>
      </c>
      <c r="N6" s="356" t="s">
        <v>254</v>
      </c>
    </row>
    <row r="7" spans="1:14" ht="12.75" customHeight="1">
      <c r="A7" s="725"/>
      <c r="B7" s="727"/>
      <c r="C7" s="354" t="s">
        <v>255</v>
      </c>
      <c r="D7" s="354"/>
      <c r="E7" s="354"/>
      <c r="F7" s="354"/>
      <c r="G7" s="729"/>
      <c r="H7" s="355"/>
      <c r="I7" s="355"/>
      <c r="J7" s="355"/>
      <c r="K7" s="352"/>
      <c r="L7" s="352"/>
      <c r="M7" s="356" t="s">
        <v>256</v>
      </c>
      <c r="N7" s="356"/>
    </row>
    <row r="8" spans="1:14" ht="12.75" customHeight="1">
      <c r="A8" s="725"/>
      <c r="B8" s="727"/>
      <c r="C8" s="357" t="s">
        <v>16</v>
      </c>
      <c r="D8" s="354"/>
      <c r="E8" s="354"/>
      <c r="F8" s="354"/>
      <c r="G8" s="729"/>
      <c r="H8" s="355"/>
      <c r="I8" s="355"/>
      <c r="J8" s="355"/>
      <c r="K8" s="355"/>
      <c r="L8" s="355"/>
      <c r="M8" s="356"/>
      <c r="N8" s="356"/>
    </row>
    <row r="9" spans="1:14" ht="12.75" customHeight="1">
      <c r="A9" s="358" t="s">
        <v>257</v>
      </c>
      <c r="B9" s="728"/>
      <c r="C9" s="359" t="s">
        <v>258</v>
      </c>
      <c r="D9" s="359"/>
      <c r="E9" s="359"/>
      <c r="F9" s="359"/>
      <c r="G9" s="730"/>
      <c r="H9" s="360"/>
      <c r="I9" s="360"/>
      <c r="J9" s="360"/>
      <c r="K9" s="360"/>
      <c r="L9" s="360"/>
      <c r="M9" s="361"/>
      <c r="N9" s="361"/>
    </row>
    <row r="10" spans="1:14" ht="3" customHeight="1">
      <c r="A10" s="255"/>
      <c r="B10" s="362"/>
      <c r="C10" s="363"/>
      <c r="D10" s="363"/>
      <c r="E10" s="363"/>
      <c r="F10" s="363"/>
      <c r="G10" s="364"/>
      <c r="H10" s="364"/>
      <c r="I10" s="364"/>
      <c r="J10" s="364"/>
      <c r="K10" s="364"/>
      <c r="L10" s="364"/>
      <c r="M10" s="364"/>
      <c r="N10" s="364"/>
    </row>
    <row r="11" spans="1:14" ht="14.25" customHeight="1">
      <c r="A11" s="224">
        <v>20</v>
      </c>
      <c r="B11" s="225">
        <v>30560</v>
      </c>
      <c r="C11" s="263">
        <v>43</v>
      </c>
      <c r="D11" s="263">
        <v>6</v>
      </c>
      <c r="E11" s="263">
        <v>2227</v>
      </c>
      <c r="F11" s="263">
        <v>1870</v>
      </c>
      <c r="G11" s="263">
        <v>33</v>
      </c>
      <c r="H11" s="231">
        <v>1230</v>
      </c>
      <c r="I11" s="231">
        <v>2217</v>
      </c>
      <c r="J11" s="263">
        <v>3252</v>
      </c>
      <c r="K11" s="263">
        <v>538</v>
      </c>
      <c r="L11" s="263">
        <v>331</v>
      </c>
      <c r="M11" s="231">
        <v>1187</v>
      </c>
      <c r="N11" s="231">
        <v>3625</v>
      </c>
    </row>
    <row r="12" spans="1:14" ht="3" customHeight="1" thickBot="1">
      <c r="A12" s="365"/>
      <c r="B12" s="366"/>
      <c r="C12" s="367"/>
      <c r="D12" s="367"/>
      <c r="E12" s="367"/>
      <c r="F12" s="367"/>
      <c r="G12" s="368"/>
      <c r="H12" s="368"/>
      <c r="I12" s="368"/>
      <c r="J12" s="368"/>
      <c r="K12" s="368"/>
      <c r="L12" s="368"/>
      <c r="M12" s="368"/>
      <c r="N12" s="369"/>
    </row>
    <row r="13" spans="1:14" ht="9" customHeight="1" thickBot="1">
      <c r="A13" s="370"/>
      <c r="B13" s="371"/>
      <c r="C13" s="372"/>
      <c r="D13" s="372"/>
      <c r="E13" s="373"/>
      <c r="F13" s="373"/>
      <c r="G13" s="374"/>
      <c r="H13" s="374"/>
      <c r="I13" s="374"/>
      <c r="J13" s="374"/>
      <c r="K13" s="374"/>
      <c r="L13" s="374"/>
      <c r="M13" s="374"/>
      <c r="N13" s="374"/>
    </row>
    <row r="14" spans="1:12" ht="12.75" customHeight="1">
      <c r="A14" s="722" t="s">
        <v>235</v>
      </c>
      <c r="B14" s="375" t="s">
        <v>17</v>
      </c>
      <c r="C14" s="352" t="s">
        <v>18</v>
      </c>
      <c r="D14" s="376" t="s">
        <v>19</v>
      </c>
      <c r="E14" s="351" t="s">
        <v>20</v>
      </c>
      <c r="F14" s="654" t="s">
        <v>259</v>
      </c>
      <c r="G14" s="655"/>
      <c r="H14" s="655"/>
      <c r="I14" s="655"/>
      <c r="J14" s="655"/>
      <c r="K14" s="655"/>
      <c r="L14" s="248"/>
    </row>
    <row r="15" spans="1:11" ht="12.75" customHeight="1">
      <c r="A15" s="723"/>
      <c r="B15" s="356" t="s">
        <v>260</v>
      </c>
      <c r="C15" s="355" t="s">
        <v>261</v>
      </c>
      <c r="D15" s="355" t="s">
        <v>262</v>
      </c>
      <c r="E15" s="355" t="s">
        <v>263</v>
      </c>
      <c r="F15" s="333"/>
      <c r="G15" s="333"/>
      <c r="H15" s="333"/>
      <c r="I15" s="333"/>
      <c r="J15" s="333"/>
      <c r="K15" s="216"/>
    </row>
    <row r="16" spans="1:11" ht="12.75" customHeight="1">
      <c r="A16" s="723"/>
      <c r="B16" s="377" t="s">
        <v>264</v>
      </c>
      <c r="C16" s="355" t="s">
        <v>262</v>
      </c>
      <c r="D16" s="355" t="s">
        <v>265</v>
      </c>
      <c r="E16" s="378" t="s">
        <v>21</v>
      </c>
      <c r="F16" s="215" t="s">
        <v>266</v>
      </c>
      <c r="G16" s="215" t="s">
        <v>267</v>
      </c>
      <c r="H16" s="215" t="s">
        <v>268</v>
      </c>
      <c r="I16" s="215" t="s">
        <v>269</v>
      </c>
      <c r="J16" s="215" t="s">
        <v>270</v>
      </c>
      <c r="K16" s="557">
        <v>1000</v>
      </c>
    </row>
    <row r="17" spans="1:11" ht="12.75" customHeight="1">
      <c r="A17" s="723"/>
      <c r="B17" s="356" t="s">
        <v>271</v>
      </c>
      <c r="C17" s="355" t="s">
        <v>272</v>
      </c>
      <c r="D17" s="355" t="s">
        <v>273</v>
      </c>
      <c r="E17" s="355" t="s">
        <v>274</v>
      </c>
      <c r="F17" s="215"/>
      <c r="G17" s="215"/>
      <c r="H17" s="215"/>
      <c r="I17" s="215"/>
      <c r="J17" s="215"/>
      <c r="K17" s="379"/>
    </row>
    <row r="18" spans="1:11" ht="12.75" customHeight="1">
      <c r="A18" s="723"/>
      <c r="B18" s="356"/>
      <c r="C18" s="355"/>
      <c r="D18" s="355" t="s">
        <v>275</v>
      </c>
      <c r="E18" s="355"/>
      <c r="F18" s="215" t="s">
        <v>276</v>
      </c>
      <c r="G18" s="215" t="s">
        <v>277</v>
      </c>
      <c r="H18" s="215" t="s">
        <v>278</v>
      </c>
      <c r="I18" s="215" t="s">
        <v>279</v>
      </c>
      <c r="J18" s="215" t="s">
        <v>280</v>
      </c>
      <c r="K18" s="379" t="s">
        <v>281</v>
      </c>
    </row>
    <row r="19" spans="1:11" ht="12.75" customHeight="1">
      <c r="A19" s="380" t="s">
        <v>257</v>
      </c>
      <c r="B19" s="361"/>
      <c r="C19" s="360"/>
      <c r="D19" s="360" t="s">
        <v>282</v>
      </c>
      <c r="E19" s="360"/>
      <c r="F19" s="222"/>
      <c r="G19" s="222"/>
      <c r="H19" s="222"/>
      <c r="I19" s="222"/>
      <c r="J19" s="222"/>
      <c r="K19" s="219"/>
    </row>
    <row r="20" spans="1:11" ht="3" customHeight="1">
      <c r="A20" s="217"/>
      <c r="B20" s="381"/>
      <c r="C20" s="364"/>
      <c r="D20" s="364"/>
      <c r="E20" s="364"/>
      <c r="F20" s="364"/>
      <c r="G20" s="364"/>
      <c r="H20" s="364"/>
      <c r="I20" s="364"/>
      <c r="J20" s="364"/>
      <c r="K20" s="364"/>
    </row>
    <row r="21" spans="1:11" ht="14.25" customHeight="1">
      <c r="A21" s="224">
        <f>A11</f>
        <v>20</v>
      </c>
      <c r="B21" s="263">
        <v>173</v>
      </c>
      <c r="C21" s="263">
        <v>101</v>
      </c>
      <c r="D21" s="263">
        <v>12858</v>
      </c>
      <c r="E21" s="263">
        <v>869</v>
      </c>
      <c r="F21" s="263">
        <v>17703</v>
      </c>
      <c r="G21" s="231">
        <v>6498</v>
      </c>
      <c r="H21" s="231">
        <v>4445</v>
      </c>
      <c r="I21" s="263">
        <v>330</v>
      </c>
      <c r="J21" s="263">
        <v>928</v>
      </c>
      <c r="K21" s="263">
        <v>656</v>
      </c>
    </row>
    <row r="22" spans="1:11" ht="3" customHeight="1" thickBot="1">
      <c r="A22" s="382"/>
      <c r="B22" s="369"/>
      <c r="C22" s="369"/>
      <c r="D22" s="369"/>
      <c r="E22" s="369"/>
      <c r="F22" s="369"/>
      <c r="G22" s="369"/>
      <c r="H22" s="369"/>
      <c r="I22" s="369"/>
      <c r="J22" s="369"/>
      <c r="K22" s="209"/>
    </row>
    <row r="23" spans="1:11" ht="9" customHeight="1" thickBot="1">
      <c r="A23" s="230"/>
      <c r="B23" s="374"/>
      <c r="C23" s="374"/>
      <c r="D23" s="374"/>
      <c r="E23" s="374"/>
      <c r="F23" s="374"/>
      <c r="G23" s="374"/>
      <c r="H23" s="374"/>
      <c r="I23" s="374"/>
      <c r="J23" s="374"/>
      <c r="K23" s="374"/>
    </row>
    <row r="24" spans="1:14" ht="12.75" customHeight="1">
      <c r="A24" s="724" t="s">
        <v>235</v>
      </c>
      <c r="B24" s="726" t="s">
        <v>3</v>
      </c>
      <c r="C24" s="350" t="s">
        <v>4</v>
      </c>
      <c r="D24" s="350" t="s">
        <v>283</v>
      </c>
      <c r="E24" s="350" t="s">
        <v>284</v>
      </c>
      <c r="F24" s="350" t="s">
        <v>285</v>
      </c>
      <c r="G24" s="351" t="s">
        <v>286</v>
      </c>
      <c r="H24" s="351" t="s">
        <v>236</v>
      </c>
      <c r="I24" s="351" t="s">
        <v>8</v>
      </c>
      <c r="J24" s="351" t="s">
        <v>287</v>
      </c>
      <c r="K24" s="351" t="s">
        <v>288</v>
      </c>
      <c r="L24" s="351" t="s">
        <v>289</v>
      </c>
      <c r="M24" s="353" t="s">
        <v>290</v>
      </c>
      <c r="N24" s="353" t="s">
        <v>291</v>
      </c>
    </row>
    <row r="25" spans="1:14" ht="12.75" customHeight="1">
      <c r="A25" s="725"/>
      <c r="B25" s="727"/>
      <c r="C25" s="354" t="s">
        <v>542</v>
      </c>
      <c r="D25" s="354" t="s">
        <v>543</v>
      </c>
      <c r="E25" s="354"/>
      <c r="F25" s="354"/>
      <c r="G25" s="355" t="s">
        <v>292</v>
      </c>
      <c r="H25" s="355" t="s">
        <v>242</v>
      </c>
      <c r="I25" s="355" t="s">
        <v>544</v>
      </c>
      <c r="J25" s="355" t="s">
        <v>545</v>
      </c>
      <c r="K25" s="355" t="s">
        <v>546</v>
      </c>
      <c r="L25" s="355" t="s">
        <v>293</v>
      </c>
      <c r="M25" s="356" t="s">
        <v>294</v>
      </c>
      <c r="N25" s="356" t="s">
        <v>256</v>
      </c>
    </row>
    <row r="26" spans="1:14" ht="12.75" customHeight="1">
      <c r="A26" s="725"/>
      <c r="B26" s="727"/>
      <c r="C26" s="354" t="s">
        <v>295</v>
      </c>
      <c r="D26" s="354" t="s">
        <v>296</v>
      </c>
      <c r="E26" s="354" t="s">
        <v>13</v>
      </c>
      <c r="F26" s="354" t="s">
        <v>14</v>
      </c>
      <c r="G26" s="355" t="s">
        <v>297</v>
      </c>
      <c r="H26" s="355" t="s">
        <v>249</v>
      </c>
      <c r="I26" s="355" t="s">
        <v>298</v>
      </c>
      <c r="J26" s="355" t="s">
        <v>250</v>
      </c>
      <c r="K26" s="355" t="s">
        <v>251</v>
      </c>
      <c r="L26" s="355" t="s">
        <v>547</v>
      </c>
      <c r="M26" s="356" t="s">
        <v>548</v>
      </c>
      <c r="N26" s="356" t="s">
        <v>549</v>
      </c>
    </row>
    <row r="27" spans="1:14" ht="12.75" customHeight="1">
      <c r="A27" s="725"/>
      <c r="B27" s="727"/>
      <c r="C27" s="383" t="s">
        <v>299</v>
      </c>
      <c r="D27" s="354" t="s">
        <v>550</v>
      </c>
      <c r="E27" s="354"/>
      <c r="F27" s="354"/>
      <c r="G27" s="355" t="s">
        <v>300</v>
      </c>
      <c r="H27" s="355"/>
      <c r="I27" s="355"/>
      <c r="J27" s="355"/>
      <c r="K27" s="352"/>
      <c r="L27" s="355" t="s">
        <v>301</v>
      </c>
      <c r="M27" s="356" t="s">
        <v>302</v>
      </c>
      <c r="N27" s="356" t="s">
        <v>303</v>
      </c>
    </row>
    <row r="28" spans="1:14" ht="12.75" customHeight="1">
      <c r="A28" s="384" t="s">
        <v>304</v>
      </c>
      <c r="B28" s="727"/>
      <c r="C28" s="354" t="s">
        <v>305</v>
      </c>
      <c r="D28" s="354" t="s">
        <v>306</v>
      </c>
      <c r="E28" s="354"/>
      <c r="F28" s="354"/>
      <c r="G28" s="355" t="s">
        <v>307</v>
      </c>
      <c r="H28" s="355"/>
      <c r="I28" s="355"/>
      <c r="J28" s="355"/>
      <c r="K28" s="355"/>
      <c r="L28" s="355"/>
      <c r="M28" s="356" t="s">
        <v>308</v>
      </c>
      <c r="N28" s="361" t="s">
        <v>309</v>
      </c>
    </row>
    <row r="29" spans="1:14" ht="3" customHeight="1">
      <c r="A29" s="255"/>
      <c r="B29" s="362"/>
      <c r="C29" s="363"/>
      <c r="D29" s="363"/>
      <c r="E29" s="363"/>
      <c r="F29" s="363"/>
      <c r="G29" s="364"/>
      <c r="H29" s="364"/>
      <c r="I29" s="364"/>
      <c r="J29" s="364"/>
      <c r="K29" s="364"/>
      <c r="L29" s="364"/>
      <c r="M29" s="364"/>
      <c r="N29" s="245"/>
    </row>
    <row r="30" spans="1:16" s="387" customFormat="1" ht="14.25" customHeight="1">
      <c r="A30" s="224">
        <v>21</v>
      </c>
      <c r="B30" s="225">
        <v>20999</v>
      </c>
      <c r="C30" s="263">
        <v>51</v>
      </c>
      <c r="D30" s="263">
        <v>2</v>
      </c>
      <c r="E30" s="263">
        <v>1632</v>
      </c>
      <c r="F30" s="263">
        <v>1333</v>
      </c>
      <c r="G30" s="263">
        <v>20</v>
      </c>
      <c r="H30" s="231">
        <v>778</v>
      </c>
      <c r="I30" s="231">
        <v>1802</v>
      </c>
      <c r="J30" s="263">
        <v>2665</v>
      </c>
      <c r="K30" s="263">
        <v>518</v>
      </c>
      <c r="L30" s="263">
        <v>349</v>
      </c>
      <c r="M30" s="231">
        <v>463</v>
      </c>
      <c r="N30" s="231">
        <v>901</v>
      </c>
      <c r="O30" s="385"/>
      <c r="P30" s="386"/>
    </row>
    <row r="31" spans="1:16" s="387" customFormat="1" ht="14.25" customHeight="1">
      <c r="A31" s="554">
        <f>A30+1</f>
        <v>22</v>
      </c>
      <c r="B31" s="231">
        <v>25742</v>
      </c>
      <c r="C31" s="263">
        <v>60</v>
      </c>
      <c r="D31" s="263" t="s">
        <v>2</v>
      </c>
      <c r="E31" s="263">
        <v>1993</v>
      </c>
      <c r="F31" s="263">
        <v>1767</v>
      </c>
      <c r="G31" s="263">
        <v>21</v>
      </c>
      <c r="H31" s="231">
        <v>862</v>
      </c>
      <c r="I31" s="231">
        <v>2081</v>
      </c>
      <c r="J31" s="263">
        <v>3366</v>
      </c>
      <c r="K31" s="263">
        <v>399</v>
      </c>
      <c r="L31" s="263">
        <v>411</v>
      </c>
      <c r="M31" s="231">
        <v>700</v>
      </c>
      <c r="N31" s="231">
        <v>928</v>
      </c>
      <c r="O31" s="385"/>
      <c r="P31" s="386"/>
    </row>
    <row r="32" spans="1:16" s="387" customFormat="1" ht="14.25" customHeight="1">
      <c r="A32" s="554">
        <f>A31+1</f>
        <v>23</v>
      </c>
      <c r="B32" s="231">
        <v>33455</v>
      </c>
      <c r="C32" s="263">
        <v>70</v>
      </c>
      <c r="D32" s="263" t="s">
        <v>2</v>
      </c>
      <c r="E32" s="263">
        <v>2282</v>
      </c>
      <c r="F32" s="263">
        <v>2342</v>
      </c>
      <c r="G32" s="263">
        <v>30</v>
      </c>
      <c r="H32" s="231">
        <v>1183</v>
      </c>
      <c r="I32" s="231">
        <v>2480</v>
      </c>
      <c r="J32" s="263">
        <v>4929</v>
      </c>
      <c r="K32" s="263">
        <v>314</v>
      </c>
      <c r="L32" s="263">
        <v>571</v>
      </c>
      <c r="M32" s="231">
        <v>831</v>
      </c>
      <c r="N32" s="231">
        <v>1013</v>
      </c>
      <c r="O32" s="385"/>
      <c r="P32" s="386"/>
    </row>
    <row r="33" spans="1:16" s="387" customFormat="1" ht="14.25" customHeight="1">
      <c r="A33" s="388">
        <f>A32+1</f>
        <v>24</v>
      </c>
      <c r="B33" s="339">
        <v>33746</v>
      </c>
      <c r="C33" s="339">
        <v>62</v>
      </c>
      <c r="D33" s="345" t="s">
        <v>2</v>
      </c>
      <c r="E33" s="339">
        <v>2890</v>
      </c>
      <c r="F33" s="339">
        <v>1767</v>
      </c>
      <c r="G33" s="339">
        <v>42</v>
      </c>
      <c r="H33" s="339">
        <v>1033</v>
      </c>
      <c r="I33" s="339">
        <v>2444</v>
      </c>
      <c r="J33" s="339">
        <v>4091</v>
      </c>
      <c r="K33" s="339">
        <v>320</v>
      </c>
      <c r="L33" s="339">
        <v>666</v>
      </c>
      <c r="M33" s="339">
        <v>887</v>
      </c>
      <c r="N33" s="339">
        <v>1174</v>
      </c>
      <c r="O33" s="385"/>
      <c r="P33" s="386"/>
    </row>
    <row r="34" spans="1:15" s="392" customFormat="1" ht="3" customHeight="1">
      <c r="A34" s="261"/>
      <c r="B34" s="389"/>
      <c r="C34" s="390"/>
      <c r="D34" s="508"/>
      <c r="E34" s="390"/>
      <c r="F34" s="390"/>
      <c r="G34" s="391"/>
      <c r="H34" s="391"/>
      <c r="I34" s="391"/>
      <c r="J34" s="391"/>
      <c r="K34" s="391"/>
      <c r="L34" s="391"/>
      <c r="M34" s="391"/>
      <c r="N34" s="391"/>
      <c r="O34" s="385"/>
    </row>
    <row r="35" spans="1:15" s="392" customFormat="1" ht="14.25" customHeight="1">
      <c r="A35" s="393">
        <f>A33</f>
        <v>24</v>
      </c>
      <c r="B35" s="225">
        <v>2933</v>
      </c>
      <c r="C35" s="263">
        <v>5</v>
      </c>
      <c r="D35" s="263">
        <v>0</v>
      </c>
      <c r="E35" s="263">
        <v>268</v>
      </c>
      <c r="F35" s="263">
        <v>147</v>
      </c>
      <c r="G35" s="263">
        <v>5</v>
      </c>
      <c r="H35" s="231">
        <v>85</v>
      </c>
      <c r="I35" s="231">
        <v>220</v>
      </c>
      <c r="J35" s="231">
        <v>524</v>
      </c>
      <c r="K35" s="231">
        <v>30</v>
      </c>
      <c r="L35" s="231">
        <v>47</v>
      </c>
      <c r="M35" s="231">
        <v>70</v>
      </c>
      <c r="N35" s="231">
        <v>63</v>
      </c>
      <c r="O35" s="385"/>
    </row>
    <row r="36" spans="1:15" s="392" customFormat="1" ht="14.25" customHeight="1">
      <c r="A36" s="394" t="s">
        <v>310</v>
      </c>
      <c r="B36" s="225">
        <v>2751</v>
      </c>
      <c r="C36" s="263">
        <v>0</v>
      </c>
      <c r="D36" s="263">
        <v>0</v>
      </c>
      <c r="E36" s="263">
        <v>217</v>
      </c>
      <c r="F36" s="263">
        <v>135</v>
      </c>
      <c r="G36" s="263">
        <v>3</v>
      </c>
      <c r="H36" s="231">
        <v>64</v>
      </c>
      <c r="I36" s="231">
        <v>233</v>
      </c>
      <c r="J36" s="231">
        <v>424</v>
      </c>
      <c r="K36" s="231">
        <v>24</v>
      </c>
      <c r="L36" s="231">
        <v>41</v>
      </c>
      <c r="M36" s="231">
        <v>80</v>
      </c>
      <c r="N36" s="231">
        <v>162</v>
      </c>
      <c r="O36" s="385"/>
    </row>
    <row r="37" spans="1:15" s="392" customFormat="1" ht="14.25" customHeight="1">
      <c r="A37" s="394" t="s">
        <v>311</v>
      </c>
      <c r="B37" s="225">
        <v>2661</v>
      </c>
      <c r="C37" s="263">
        <v>2</v>
      </c>
      <c r="D37" s="263">
        <v>0</v>
      </c>
      <c r="E37" s="263">
        <v>165</v>
      </c>
      <c r="F37" s="263">
        <v>181</v>
      </c>
      <c r="G37" s="263">
        <v>3</v>
      </c>
      <c r="H37" s="231">
        <v>79</v>
      </c>
      <c r="I37" s="231">
        <v>211</v>
      </c>
      <c r="J37" s="231">
        <v>350</v>
      </c>
      <c r="K37" s="231">
        <v>17</v>
      </c>
      <c r="L37" s="231">
        <v>55</v>
      </c>
      <c r="M37" s="231">
        <v>78</v>
      </c>
      <c r="N37" s="231">
        <v>52</v>
      </c>
      <c r="O37" s="385"/>
    </row>
    <row r="38" spans="1:15" s="392" customFormat="1" ht="14.25" customHeight="1">
      <c r="A38" s="394" t="s">
        <v>312</v>
      </c>
      <c r="B38" s="225">
        <v>2951</v>
      </c>
      <c r="C38" s="263">
        <v>6</v>
      </c>
      <c r="D38" s="263">
        <v>0</v>
      </c>
      <c r="E38" s="263">
        <v>336</v>
      </c>
      <c r="F38" s="263">
        <v>140</v>
      </c>
      <c r="G38" s="263">
        <v>7</v>
      </c>
      <c r="H38" s="231">
        <v>70</v>
      </c>
      <c r="I38" s="231">
        <v>198</v>
      </c>
      <c r="J38" s="231">
        <v>410</v>
      </c>
      <c r="K38" s="231">
        <v>27</v>
      </c>
      <c r="L38" s="231">
        <v>53</v>
      </c>
      <c r="M38" s="231">
        <v>89</v>
      </c>
      <c r="N38" s="231">
        <v>88</v>
      </c>
      <c r="O38" s="385"/>
    </row>
    <row r="39" spans="1:16" s="392" customFormat="1" ht="14.25" customHeight="1">
      <c r="A39" s="394" t="s">
        <v>313</v>
      </c>
      <c r="B39" s="225">
        <v>2877</v>
      </c>
      <c r="C39" s="263">
        <v>18</v>
      </c>
      <c r="D39" s="263">
        <v>0</v>
      </c>
      <c r="E39" s="263">
        <v>164</v>
      </c>
      <c r="F39" s="263">
        <v>143</v>
      </c>
      <c r="G39" s="263">
        <v>1</v>
      </c>
      <c r="H39" s="231">
        <v>49</v>
      </c>
      <c r="I39" s="231">
        <v>236</v>
      </c>
      <c r="J39" s="231">
        <v>452</v>
      </c>
      <c r="K39" s="231">
        <v>26</v>
      </c>
      <c r="L39" s="231">
        <v>49</v>
      </c>
      <c r="M39" s="231">
        <v>135</v>
      </c>
      <c r="N39" s="231">
        <v>176</v>
      </c>
      <c r="O39" s="385"/>
      <c r="P39" s="385"/>
    </row>
    <row r="40" spans="1:15" s="392" customFormat="1" ht="14.25" customHeight="1">
      <c r="A40" s="394" t="s">
        <v>314</v>
      </c>
      <c r="B40" s="225">
        <v>2920</v>
      </c>
      <c r="C40" s="263">
        <v>8</v>
      </c>
      <c r="D40" s="263">
        <v>0</v>
      </c>
      <c r="E40" s="263">
        <v>281</v>
      </c>
      <c r="F40" s="263">
        <v>188</v>
      </c>
      <c r="G40" s="263">
        <v>2</v>
      </c>
      <c r="H40" s="231">
        <v>162</v>
      </c>
      <c r="I40" s="231">
        <v>199</v>
      </c>
      <c r="J40" s="231">
        <v>294</v>
      </c>
      <c r="K40" s="231">
        <v>26</v>
      </c>
      <c r="L40" s="231">
        <v>73</v>
      </c>
      <c r="M40" s="231">
        <v>63</v>
      </c>
      <c r="N40" s="231">
        <v>71</v>
      </c>
      <c r="O40" s="385"/>
    </row>
    <row r="41" spans="1:15" s="392" customFormat="1" ht="14.25" customHeight="1">
      <c r="A41" s="394" t="s">
        <v>315</v>
      </c>
      <c r="B41" s="225">
        <v>2878</v>
      </c>
      <c r="C41" s="263">
        <v>7</v>
      </c>
      <c r="D41" s="263">
        <v>0</v>
      </c>
      <c r="E41" s="263">
        <v>261</v>
      </c>
      <c r="F41" s="263">
        <v>138</v>
      </c>
      <c r="G41" s="263">
        <v>6</v>
      </c>
      <c r="H41" s="231">
        <v>154</v>
      </c>
      <c r="I41" s="231">
        <v>217</v>
      </c>
      <c r="J41" s="231">
        <v>266</v>
      </c>
      <c r="K41" s="231">
        <v>30</v>
      </c>
      <c r="L41" s="231">
        <v>96</v>
      </c>
      <c r="M41" s="231">
        <v>57</v>
      </c>
      <c r="N41" s="231">
        <v>83</v>
      </c>
      <c r="O41" s="385"/>
    </row>
    <row r="42" spans="1:15" s="392" customFormat="1" ht="14.25" customHeight="1">
      <c r="A42" s="394" t="s">
        <v>316</v>
      </c>
      <c r="B42" s="225">
        <v>2614</v>
      </c>
      <c r="C42" s="263">
        <v>1</v>
      </c>
      <c r="D42" s="263">
        <v>0</v>
      </c>
      <c r="E42" s="263">
        <v>214</v>
      </c>
      <c r="F42" s="263">
        <v>146</v>
      </c>
      <c r="G42" s="263">
        <v>2</v>
      </c>
      <c r="H42" s="231">
        <v>70</v>
      </c>
      <c r="I42" s="231">
        <v>158</v>
      </c>
      <c r="J42" s="231">
        <v>311</v>
      </c>
      <c r="K42" s="231">
        <v>33</v>
      </c>
      <c r="L42" s="231">
        <v>35</v>
      </c>
      <c r="M42" s="231">
        <v>65</v>
      </c>
      <c r="N42" s="231">
        <v>170</v>
      </c>
      <c r="O42" s="385"/>
    </row>
    <row r="43" spans="1:15" s="392" customFormat="1" ht="14.25" customHeight="1">
      <c r="A43" s="394" t="s">
        <v>317</v>
      </c>
      <c r="B43" s="225">
        <v>2386</v>
      </c>
      <c r="C43" s="263">
        <v>5</v>
      </c>
      <c r="D43" s="263">
        <v>0</v>
      </c>
      <c r="E43" s="263">
        <v>226</v>
      </c>
      <c r="F43" s="263">
        <v>96</v>
      </c>
      <c r="G43" s="263">
        <v>1</v>
      </c>
      <c r="H43" s="231">
        <v>68</v>
      </c>
      <c r="I43" s="231">
        <v>160</v>
      </c>
      <c r="J43" s="231">
        <v>225</v>
      </c>
      <c r="K43" s="231">
        <v>20</v>
      </c>
      <c r="L43" s="231">
        <v>59</v>
      </c>
      <c r="M43" s="231">
        <v>53</v>
      </c>
      <c r="N43" s="231">
        <v>36</v>
      </c>
      <c r="O43" s="385"/>
    </row>
    <row r="44" spans="1:15" s="392" customFormat="1" ht="14.25" customHeight="1">
      <c r="A44" s="395">
        <f>A35+1</f>
        <v>25</v>
      </c>
      <c r="B44" s="225">
        <v>2952</v>
      </c>
      <c r="C44" s="263">
        <v>4</v>
      </c>
      <c r="D44" s="263">
        <v>0</v>
      </c>
      <c r="E44" s="263">
        <v>279</v>
      </c>
      <c r="F44" s="263">
        <v>122</v>
      </c>
      <c r="G44" s="263">
        <v>6</v>
      </c>
      <c r="H44" s="231">
        <v>86</v>
      </c>
      <c r="I44" s="231">
        <v>234</v>
      </c>
      <c r="J44" s="231">
        <v>267</v>
      </c>
      <c r="K44" s="231">
        <v>36</v>
      </c>
      <c r="L44" s="231">
        <v>82</v>
      </c>
      <c r="M44" s="231">
        <v>55</v>
      </c>
      <c r="N44" s="231">
        <v>41</v>
      </c>
      <c r="O44" s="385"/>
    </row>
    <row r="45" spans="1:15" s="392" customFormat="1" ht="14.25" customHeight="1">
      <c r="A45" s="394" t="s">
        <v>318</v>
      </c>
      <c r="B45" s="225">
        <v>3119</v>
      </c>
      <c r="C45" s="263">
        <v>3</v>
      </c>
      <c r="D45" s="263">
        <v>0</v>
      </c>
      <c r="E45" s="263">
        <v>228</v>
      </c>
      <c r="F45" s="263">
        <v>169</v>
      </c>
      <c r="G45" s="263">
        <v>5</v>
      </c>
      <c r="H45" s="231">
        <v>51</v>
      </c>
      <c r="I45" s="231">
        <v>217</v>
      </c>
      <c r="J45" s="231">
        <v>306</v>
      </c>
      <c r="K45" s="231">
        <v>38</v>
      </c>
      <c r="L45" s="231">
        <v>45</v>
      </c>
      <c r="M45" s="231">
        <v>88</v>
      </c>
      <c r="N45" s="231">
        <v>161</v>
      </c>
      <c r="O45" s="385"/>
    </row>
    <row r="46" spans="1:15" s="392" customFormat="1" ht="14.25" customHeight="1">
      <c r="A46" s="394" t="s">
        <v>319</v>
      </c>
      <c r="B46" s="225">
        <v>2704</v>
      </c>
      <c r="C46" s="263">
        <v>3</v>
      </c>
      <c r="D46" s="263">
        <v>0</v>
      </c>
      <c r="E46" s="263">
        <v>251</v>
      </c>
      <c r="F46" s="263">
        <v>162</v>
      </c>
      <c r="G46" s="263">
        <v>1</v>
      </c>
      <c r="H46" s="231">
        <v>95</v>
      </c>
      <c r="I46" s="231">
        <v>161</v>
      </c>
      <c r="J46" s="231">
        <v>262</v>
      </c>
      <c r="K46" s="231">
        <v>13</v>
      </c>
      <c r="L46" s="231">
        <v>31</v>
      </c>
      <c r="M46" s="231">
        <v>54</v>
      </c>
      <c r="N46" s="231">
        <v>71</v>
      </c>
      <c r="O46" s="385"/>
    </row>
    <row r="47" spans="1:14" s="242" customFormat="1" ht="3" customHeight="1" thickBot="1">
      <c r="A47" s="396"/>
      <c r="B47" s="397"/>
      <c r="C47" s="398"/>
      <c r="D47" s="398"/>
      <c r="E47" s="398"/>
      <c r="F47" s="398"/>
      <c r="G47" s="398"/>
      <c r="H47" s="398"/>
      <c r="I47" s="398"/>
      <c r="J47" s="398"/>
      <c r="K47" s="398"/>
      <c r="L47" s="398"/>
      <c r="M47" s="398"/>
      <c r="N47" s="399"/>
    </row>
    <row r="48" spans="1:15" s="241" customFormat="1" ht="9" customHeight="1" thickBot="1">
      <c r="A48" s="399"/>
      <c r="B48" s="400"/>
      <c r="C48" s="399"/>
      <c r="D48" s="399"/>
      <c r="E48" s="399"/>
      <c r="F48" s="399"/>
      <c r="G48" s="399"/>
      <c r="H48" s="399"/>
      <c r="I48" s="399"/>
      <c r="J48" s="399"/>
      <c r="K48" s="399"/>
      <c r="L48" s="399"/>
      <c r="M48" s="401"/>
      <c r="N48" s="303"/>
      <c r="O48" s="402"/>
    </row>
    <row r="49" spans="1:15" s="241" customFormat="1" ht="12.75" customHeight="1">
      <c r="A49" s="722" t="s">
        <v>235</v>
      </c>
      <c r="B49" s="353" t="s">
        <v>320</v>
      </c>
      <c r="C49" s="375" t="s">
        <v>321</v>
      </c>
      <c r="D49" s="353" t="s">
        <v>322</v>
      </c>
      <c r="E49" s="351" t="s">
        <v>323</v>
      </c>
      <c r="F49" s="376" t="s">
        <v>324</v>
      </c>
      <c r="G49" s="351" t="s">
        <v>325</v>
      </c>
      <c r="H49" s="654" t="s">
        <v>259</v>
      </c>
      <c r="I49" s="655"/>
      <c r="J49" s="655"/>
      <c r="K49" s="655"/>
      <c r="L49" s="655"/>
      <c r="M49" s="655"/>
      <c r="N49" s="245"/>
      <c r="O49" s="303"/>
    </row>
    <row r="50" spans="1:15" s="241" customFormat="1" ht="12.75" customHeight="1">
      <c r="A50" s="723"/>
      <c r="B50" s="356" t="s">
        <v>326</v>
      </c>
      <c r="C50" s="356" t="s">
        <v>260</v>
      </c>
      <c r="D50" s="356" t="s">
        <v>551</v>
      </c>
      <c r="E50" s="355" t="s">
        <v>261</v>
      </c>
      <c r="F50" s="355" t="s">
        <v>303</v>
      </c>
      <c r="G50" s="355" t="s">
        <v>263</v>
      </c>
      <c r="H50" s="333"/>
      <c r="I50" s="333"/>
      <c r="J50" s="333"/>
      <c r="K50" s="333"/>
      <c r="L50" s="333"/>
      <c r="M50" s="216"/>
      <c r="N50" s="245"/>
      <c r="O50" s="247"/>
    </row>
    <row r="51" spans="1:15" s="241" customFormat="1" ht="12.75" customHeight="1">
      <c r="A51" s="723"/>
      <c r="B51" s="356" t="s">
        <v>327</v>
      </c>
      <c r="C51" s="377" t="s">
        <v>264</v>
      </c>
      <c r="D51" s="356" t="s">
        <v>254</v>
      </c>
      <c r="E51" s="355" t="s">
        <v>303</v>
      </c>
      <c r="F51" s="355" t="s">
        <v>265</v>
      </c>
      <c r="G51" s="378" t="s">
        <v>328</v>
      </c>
      <c r="H51" s="215" t="s">
        <v>266</v>
      </c>
      <c r="I51" s="215" t="s">
        <v>267</v>
      </c>
      <c r="J51" s="215" t="s">
        <v>268</v>
      </c>
      <c r="K51" s="215" t="s">
        <v>269</v>
      </c>
      <c r="L51" s="215" t="s">
        <v>270</v>
      </c>
      <c r="M51" s="557">
        <v>1000</v>
      </c>
      <c r="N51" s="245"/>
      <c r="O51" s="247"/>
    </row>
    <row r="52" spans="1:15" s="241" customFormat="1" ht="12.75" customHeight="1">
      <c r="A52" s="723"/>
      <c r="B52" s="356" t="s">
        <v>552</v>
      </c>
      <c r="C52" s="356" t="s">
        <v>271</v>
      </c>
      <c r="D52" s="356"/>
      <c r="E52" s="355" t="s">
        <v>272</v>
      </c>
      <c r="F52" s="355" t="s">
        <v>329</v>
      </c>
      <c r="G52" s="355" t="s">
        <v>274</v>
      </c>
      <c r="H52" s="215"/>
      <c r="I52" s="215"/>
      <c r="J52" s="215"/>
      <c r="K52" s="215"/>
      <c r="L52" s="215"/>
      <c r="M52" s="379"/>
      <c r="N52" s="245"/>
      <c r="O52" s="247"/>
    </row>
    <row r="53" spans="1:15" s="241" customFormat="1" ht="12.75" customHeight="1">
      <c r="A53" s="723"/>
      <c r="B53" s="356" t="s">
        <v>309</v>
      </c>
      <c r="C53" s="356"/>
      <c r="D53" s="356"/>
      <c r="E53" s="355"/>
      <c r="F53" s="355" t="s">
        <v>330</v>
      </c>
      <c r="G53" s="355"/>
      <c r="H53" s="215" t="s">
        <v>276</v>
      </c>
      <c r="I53" s="215" t="s">
        <v>277</v>
      </c>
      <c r="J53" s="215" t="s">
        <v>278</v>
      </c>
      <c r="K53" s="215" t="s">
        <v>279</v>
      </c>
      <c r="L53" s="215" t="s">
        <v>280</v>
      </c>
      <c r="M53" s="379" t="s">
        <v>281</v>
      </c>
      <c r="N53" s="245"/>
      <c r="O53" s="245"/>
    </row>
    <row r="54" spans="1:15" s="241" customFormat="1" ht="12.75" customHeight="1">
      <c r="A54" s="380" t="s">
        <v>331</v>
      </c>
      <c r="B54" s="361"/>
      <c r="C54" s="361"/>
      <c r="D54" s="361"/>
      <c r="E54" s="360"/>
      <c r="F54" s="360" t="s">
        <v>332</v>
      </c>
      <c r="G54" s="360"/>
      <c r="H54" s="222"/>
      <c r="I54" s="222"/>
      <c r="J54" s="222"/>
      <c r="K54" s="222"/>
      <c r="L54" s="222"/>
      <c r="M54" s="219"/>
      <c r="N54" s="245"/>
      <c r="O54" s="245"/>
    </row>
    <row r="55" spans="1:15" s="241" customFormat="1" ht="3" customHeight="1">
      <c r="A55" s="403"/>
      <c r="B55" s="245"/>
      <c r="C55" s="381"/>
      <c r="D55" s="364"/>
      <c r="E55" s="364"/>
      <c r="F55" s="364"/>
      <c r="G55" s="364"/>
      <c r="H55" s="364"/>
      <c r="I55" s="364"/>
      <c r="J55" s="364"/>
      <c r="K55" s="364"/>
      <c r="L55" s="364"/>
      <c r="M55" s="364"/>
      <c r="N55" s="381"/>
      <c r="O55" s="381"/>
    </row>
    <row r="56" spans="1:16" s="387" customFormat="1" ht="14.25" customHeight="1">
      <c r="A56" s="224">
        <f>A30</f>
        <v>21</v>
      </c>
      <c r="B56" s="225">
        <v>772</v>
      </c>
      <c r="C56" s="263">
        <v>192</v>
      </c>
      <c r="D56" s="263">
        <v>3054</v>
      </c>
      <c r="E56" s="263">
        <v>115</v>
      </c>
      <c r="F56" s="263">
        <v>4983</v>
      </c>
      <c r="G56" s="263">
        <v>1369</v>
      </c>
      <c r="H56" s="231">
        <v>11378</v>
      </c>
      <c r="I56" s="231">
        <v>5316</v>
      </c>
      <c r="J56" s="263">
        <v>2584</v>
      </c>
      <c r="K56" s="263">
        <v>240</v>
      </c>
      <c r="L56" s="263">
        <v>735</v>
      </c>
      <c r="M56" s="231">
        <v>746</v>
      </c>
      <c r="N56" s="231"/>
      <c r="O56" s="374"/>
      <c r="P56" s="385"/>
    </row>
    <row r="57" spans="1:16" s="387" customFormat="1" ht="14.25" customHeight="1">
      <c r="A57" s="554">
        <f>A56+1</f>
        <v>22</v>
      </c>
      <c r="B57" s="231">
        <v>907</v>
      </c>
      <c r="C57" s="263">
        <v>249</v>
      </c>
      <c r="D57" s="263">
        <v>3730</v>
      </c>
      <c r="E57" s="263">
        <v>158</v>
      </c>
      <c r="F57" s="263">
        <v>6912</v>
      </c>
      <c r="G57" s="263">
        <v>1198</v>
      </c>
      <c r="H57" s="231">
        <v>14338</v>
      </c>
      <c r="I57" s="231">
        <v>5775</v>
      </c>
      <c r="J57" s="263">
        <v>3626</v>
      </c>
      <c r="K57" s="263">
        <v>315</v>
      </c>
      <c r="L57" s="263">
        <v>785</v>
      </c>
      <c r="M57" s="231">
        <v>903</v>
      </c>
      <c r="N57" s="231"/>
      <c r="O57" s="374"/>
      <c r="P57" s="385"/>
    </row>
    <row r="58" spans="1:16" s="387" customFormat="1" ht="14.25" customHeight="1">
      <c r="A58" s="554">
        <f>A57+1</f>
        <v>23</v>
      </c>
      <c r="B58" s="231">
        <v>1245</v>
      </c>
      <c r="C58" s="263">
        <v>334</v>
      </c>
      <c r="D58" s="263">
        <v>4657</v>
      </c>
      <c r="E58" s="263">
        <v>157</v>
      </c>
      <c r="F58" s="263">
        <v>9917</v>
      </c>
      <c r="G58" s="263">
        <v>1100</v>
      </c>
      <c r="H58" s="231">
        <v>20403</v>
      </c>
      <c r="I58" s="231">
        <v>6439</v>
      </c>
      <c r="J58" s="263">
        <v>3909</v>
      </c>
      <c r="K58" s="263">
        <v>827</v>
      </c>
      <c r="L58" s="263">
        <v>751</v>
      </c>
      <c r="M58" s="231">
        <v>1126</v>
      </c>
      <c r="N58" s="231"/>
      <c r="O58" s="374"/>
      <c r="P58" s="385"/>
    </row>
    <row r="59" spans="1:16" s="387" customFormat="1" ht="14.25" customHeight="1">
      <c r="A59" s="388">
        <f>A58+1</f>
        <v>24</v>
      </c>
      <c r="B59" s="339">
        <v>1153</v>
      </c>
      <c r="C59" s="339">
        <v>315</v>
      </c>
      <c r="D59" s="339">
        <v>4721</v>
      </c>
      <c r="E59" s="339">
        <v>110</v>
      </c>
      <c r="F59" s="558">
        <v>10893</v>
      </c>
      <c r="G59" s="339">
        <v>1178</v>
      </c>
      <c r="H59" s="339">
        <v>22737</v>
      </c>
      <c r="I59" s="339">
        <v>6214</v>
      </c>
      <c r="J59" s="339">
        <v>2362</v>
      </c>
      <c r="K59" s="339">
        <v>342</v>
      </c>
      <c r="L59" s="339">
        <v>743</v>
      </c>
      <c r="M59" s="339">
        <v>1348</v>
      </c>
      <c r="N59" s="231"/>
      <c r="O59" s="374"/>
      <c r="P59" s="385"/>
    </row>
    <row r="60" spans="1:16" s="392" customFormat="1" ht="3" customHeight="1">
      <c r="A60" s="261"/>
      <c r="B60" s="391"/>
      <c r="C60" s="404"/>
      <c r="D60" s="391"/>
      <c r="E60" s="391"/>
      <c r="F60" s="391"/>
      <c r="G60" s="391"/>
      <c r="H60" s="391"/>
      <c r="I60" s="391"/>
      <c r="J60" s="391"/>
      <c r="K60" s="391"/>
      <c r="L60" s="391"/>
      <c r="M60" s="391"/>
      <c r="N60" s="391"/>
      <c r="O60" s="391"/>
      <c r="P60" s="385"/>
    </row>
    <row r="61" spans="1:16" s="392" customFormat="1" ht="14.25" customHeight="1">
      <c r="A61" s="393">
        <f>A59</f>
        <v>24</v>
      </c>
      <c r="B61" s="231">
        <v>159</v>
      </c>
      <c r="C61" s="231">
        <v>19</v>
      </c>
      <c r="D61" s="226">
        <v>345</v>
      </c>
      <c r="E61" s="231">
        <v>9</v>
      </c>
      <c r="F61" s="231">
        <v>881</v>
      </c>
      <c r="G61" s="231">
        <v>56</v>
      </c>
      <c r="H61" s="231">
        <v>2021</v>
      </c>
      <c r="I61" s="231">
        <v>577</v>
      </c>
      <c r="J61" s="231">
        <v>190</v>
      </c>
      <c r="K61" s="231">
        <v>35</v>
      </c>
      <c r="L61" s="231">
        <v>30</v>
      </c>
      <c r="M61" s="231">
        <v>80</v>
      </c>
      <c r="N61" s="231"/>
      <c r="O61" s="405"/>
      <c r="P61" s="385"/>
    </row>
    <row r="62" spans="1:16" s="392" customFormat="1" ht="14.25" customHeight="1">
      <c r="A62" s="394" t="s">
        <v>310</v>
      </c>
      <c r="B62" s="231">
        <v>57</v>
      </c>
      <c r="C62" s="231">
        <v>34</v>
      </c>
      <c r="D62" s="226">
        <v>337</v>
      </c>
      <c r="E62" s="231">
        <v>10</v>
      </c>
      <c r="F62" s="231">
        <v>792</v>
      </c>
      <c r="G62" s="231">
        <v>138</v>
      </c>
      <c r="H62" s="231">
        <v>1746</v>
      </c>
      <c r="I62" s="231">
        <v>463</v>
      </c>
      <c r="J62" s="231">
        <v>221</v>
      </c>
      <c r="K62" s="231">
        <v>20</v>
      </c>
      <c r="L62" s="231">
        <v>123</v>
      </c>
      <c r="M62" s="231">
        <v>178</v>
      </c>
      <c r="N62" s="231"/>
      <c r="O62" s="405"/>
      <c r="P62" s="385"/>
    </row>
    <row r="63" spans="1:16" s="392" customFormat="1" ht="14.25" customHeight="1">
      <c r="A63" s="394" t="s">
        <v>311</v>
      </c>
      <c r="B63" s="231">
        <v>77</v>
      </c>
      <c r="C63" s="231">
        <v>15</v>
      </c>
      <c r="D63" s="226">
        <v>305</v>
      </c>
      <c r="E63" s="231">
        <v>2</v>
      </c>
      <c r="F63" s="231">
        <v>1004</v>
      </c>
      <c r="G63" s="231">
        <v>65</v>
      </c>
      <c r="H63" s="231">
        <v>1799</v>
      </c>
      <c r="I63" s="231">
        <v>528</v>
      </c>
      <c r="J63" s="231">
        <v>183</v>
      </c>
      <c r="K63" s="231">
        <v>11</v>
      </c>
      <c r="L63" s="231">
        <v>19</v>
      </c>
      <c r="M63" s="231">
        <v>121</v>
      </c>
      <c r="N63" s="231"/>
      <c r="O63" s="405"/>
      <c r="P63" s="385"/>
    </row>
    <row r="64" spans="1:16" s="392" customFormat="1" ht="14.25" customHeight="1">
      <c r="A64" s="394" t="s">
        <v>312</v>
      </c>
      <c r="B64" s="231">
        <v>152</v>
      </c>
      <c r="C64" s="231">
        <v>23</v>
      </c>
      <c r="D64" s="226">
        <v>426</v>
      </c>
      <c r="E64" s="231">
        <v>12</v>
      </c>
      <c r="F64" s="231">
        <v>786</v>
      </c>
      <c r="G64" s="231">
        <v>128</v>
      </c>
      <c r="H64" s="231">
        <v>1943</v>
      </c>
      <c r="I64" s="231">
        <v>619</v>
      </c>
      <c r="J64" s="231">
        <v>188</v>
      </c>
      <c r="K64" s="231">
        <v>44</v>
      </c>
      <c r="L64" s="231">
        <v>48</v>
      </c>
      <c r="M64" s="231">
        <v>109</v>
      </c>
      <c r="N64" s="231"/>
      <c r="O64" s="405"/>
      <c r="P64" s="385"/>
    </row>
    <row r="65" spans="1:16" s="392" customFormat="1" ht="14.25" customHeight="1">
      <c r="A65" s="394" t="s">
        <v>313</v>
      </c>
      <c r="B65" s="231">
        <v>55</v>
      </c>
      <c r="C65" s="231">
        <v>25</v>
      </c>
      <c r="D65" s="226">
        <v>408</v>
      </c>
      <c r="E65" s="231">
        <v>8</v>
      </c>
      <c r="F65" s="231">
        <v>875</v>
      </c>
      <c r="G65" s="231">
        <v>57</v>
      </c>
      <c r="H65" s="231">
        <v>1844</v>
      </c>
      <c r="I65" s="231">
        <v>545</v>
      </c>
      <c r="J65" s="231">
        <v>238</v>
      </c>
      <c r="K65" s="231">
        <v>17</v>
      </c>
      <c r="L65" s="231">
        <v>105</v>
      </c>
      <c r="M65" s="231">
        <v>128</v>
      </c>
      <c r="N65" s="231"/>
      <c r="O65" s="405"/>
      <c r="P65" s="385"/>
    </row>
    <row r="66" spans="1:16" s="392" customFormat="1" ht="14.25" customHeight="1">
      <c r="A66" s="394" t="s">
        <v>314</v>
      </c>
      <c r="B66" s="231">
        <v>105</v>
      </c>
      <c r="C66" s="231">
        <v>17</v>
      </c>
      <c r="D66" s="226">
        <v>367</v>
      </c>
      <c r="E66" s="231">
        <v>8</v>
      </c>
      <c r="F66" s="231">
        <v>982</v>
      </c>
      <c r="G66" s="231">
        <v>74</v>
      </c>
      <c r="H66" s="231">
        <v>1976</v>
      </c>
      <c r="I66" s="231">
        <v>567</v>
      </c>
      <c r="J66" s="231">
        <v>209</v>
      </c>
      <c r="K66" s="231">
        <v>34</v>
      </c>
      <c r="L66" s="231">
        <v>51</v>
      </c>
      <c r="M66" s="231">
        <v>83</v>
      </c>
      <c r="N66" s="231"/>
      <c r="O66" s="405"/>
      <c r="P66" s="385"/>
    </row>
    <row r="67" spans="1:16" s="392" customFormat="1" ht="14.25" customHeight="1">
      <c r="A67" s="394" t="s">
        <v>315</v>
      </c>
      <c r="B67" s="231">
        <v>85</v>
      </c>
      <c r="C67" s="231">
        <v>27</v>
      </c>
      <c r="D67" s="226">
        <v>423</v>
      </c>
      <c r="E67" s="231">
        <v>14</v>
      </c>
      <c r="F67" s="231">
        <v>967</v>
      </c>
      <c r="G67" s="231">
        <v>47</v>
      </c>
      <c r="H67" s="231">
        <v>2071</v>
      </c>
      <c r="I67" s="231">
        <v>485</v>
      </c>
      <c r="J67" s="231">
        <v>184</v>
      </c>
      <c r="K67" s="231">
        <v>14</v>
      </c>
      <c r="L67" s="231">
        <v>43</v>
      </c>
      <c r="M67" s="231">
        <v>81</v>
      </c>
      <c r="N67" s="231"/>
      <c r="O67" s="405"/>
      <c r="P67" s="385"/>
    </row>
    <row r="68" spans="1:16" s="392" customFormat="1" ht="14.25" customHeight="1">
      <c r="A68" s="394" t="s">
        <v>316</v>
      </c>
      <c r="B68" s="231">
        <v>105</v>
      </c>
      <c r="C68" s="231">
        <v>25</v>
      </c>
      <c r="D68" s="226">
        <v>310</v>
      </c>
      <c r="E68" s="231">
        <v>10</v>
      </c>
      <c r="F68" s="231">
        <v>925</v>
      </c>
      <c r="G68" s="231">
        <v>34</v>
      </c>
      <c r="H68" s="231">
        <v>1732</v>
      </c>
      <c r="I68" s="231">
        <v>421</v>
      </c>
      <c r="J68" s="231">
        <v>172</v>
      </c>
      <c r="K68" s="231">
        <v>42</v>
      </c>
      <c r="L68" s="231">
        <v>101</v>
      </c>
      <c r="M68" s="231">
        <v>146</v>
      </c>
      <c r="N68" s="231"/>
      <c r="O68" s="405"/>
      <c r="P68" s="385"/>
    </row>
    <row r="69" spans="1:16" s="392" customFormat="1" ht="14.25" customHeight="1">
      <c r="A69" s="394" t="s">
        <v>317</v>
      </c>
      <c r="B69" s="231">
        <v>82</v>
      </c>
      <c r="C69" s="231">
        <v>18</v>
      </c>
      <c r="D69" s="226">
        <v>390</v>
      </c>
      <c r="E69" s="231">
        <v>3</v>
      </c>
      <c r="F69" s="231">
        <v>836</v>
      </c>
      <c r="G69" s="231">
        <v>108</v>
      </c>
      <c r="H69" s="231">
        <v>1659</v>
      </c>
      <c r="I69" s="231">
        <v>466</v>
      </c>
      <c r="J69" s="231">
        <v>142</v>
      </c>
      <c r="K69" s="231">
        <v>36</v>
      </c>
      <c r="L69" s="231">
        <v>39</v>
      </c>
      <c r="M69" s="231">
        <v>44</v>
      </c>
      <c r="N69" s="231"/>
      <c r="O69" s="405"/>
      <c r="P69" s="385"/>
    </row>
    <row r="70" spans="1:16" s="392" customFormat="1" ht="14.25" customHeight="1">
      <c r="A70" s="395">
        <f>A61+1</f>
        <v>25</v>
      </c>
      <c r="B70" s="231">
        <v>74</v>
      </c>
      <c r="C70" s="231">
        <v>33</v>
      </c>
      <c r="D70" s="226">
        <v>485</v>
      </c>
      <c r="E70" s="231">
        <v>13</v>
      </c>
      <c r="F70" s="231">
        <v>924</v>
      </c>
      <c r="G70" s="231">
        <v>211</v>
      </c>
      <c r="H70" s="231">
        <v>2040</v>
      </c>
      <c r="I70" s="231">
        <v>540</v>
      </c>
      <c r="J70" s="231">
        <v>221</v>
      </c>
      <c r="K70" s="231">
        <v>41</v>
      </c>
      <c r="L70" s="231">
        <v>26</v>
      </c>
      <c r="M70" s="231">
        <v>84</v>
      </c>
      <c r="N70" s="231"/>
      <c r="O70" s="405"/>
      <c r="P70" s="385"/>
    </row>
    <row r="71" spans="1:16" s="392" customFormat="1" ht="14.25" customHeight="1">
      <c r="A71" s="394" t="s">
        <v>318</v>
      </c>
      <c r="B71" s="231">
        <v>87</v>
      </c>
      <c r="C71" s="231">
        <v>45</v>
      </c>
      <c r="D71" s="226">
        <v>428</v>
      </c>
      <c r="E71" s="231">
        <v>13</v>
      </c>
      <c r="F71" s="231">
        <v>1066</v>
      </c>
      <c r="G71" s="231">
        <v>169</v>
      </c>
      <c r="H71" s="231">
        <v>1922</v>
      </c>
      <c r="I71" s="231">
        <v>503</v>
      </c>
      <c r="J71" s="231">
        <v>265</v>
      </c>
      <c r="K71" s="231">
        <v>37</v>
      </c>
      <c r="L71" s="231">
        <v>136</v>
      </c>
      <c r="M71" s="231">
        <v>256</v>
      </c>
      <c r="N71" s="231"/>
      <c r="O71" s="405"/>
      <c r="P71" s="385"/>
    </row>
    <row r="72" spans="1:16" s="392" customFormat="1" ht="14.25" customHeight="1">
      <c r="A72" s="394" t="s">
        <v>319</v>
      </c>
      <c r="B72" s="231">
        <v>115</v>
      </c>
      <c r="C72" s="231">
        <v>34</v>
      </c>
      <c r="D72" s="226">
        <v>497</v>
      </c>
      <c r="E72" s="231">
        <v>8</v>
      </c>
      <c r="F72" s="231">
        <v>855</v>
      </c>
      <c r="G72" s="231">
        <v>91</v>
      </c>
      <c r="H72" s="231">
        <v>1984</v>
      </c>
      <c r="I72" s="231">
        <v>500</v>
      </c>
      <c r="J72" s="231">
        <v>149</v>
      </c>
      <c r="K72" s="231">
        <v>11</v>
      </c>
      <c r="L72" s="231">
        <v>22</v>
      </c>
      <c r="M72" s="231">
        <v>38</v>
      </c>
      <c r="N72" s="231"/>
      <c r="O72" s="405"/>
      <c r="P72" s="385"/>
    </row>
    <row r="73" spans="1:15" s="241" customFormat="1" ht="1.5" customHeight="1" thickBot="1">
      <c r="A73" s="406"/>
      <c r="B73" s="399"/>
      <c r="C73" s="399"/>
      <c r="D73" s="407"/>
      <c r="E73" s="407"/>
      <c r="F73" s="407"/>
      <c r="G73" s="399"/>
      <c r="H73" s="399"/>
      <c r="I73" s="399"/>
      <c r="J73" s="399"/>
      <c r="K73" s="399"/>
      <c r="L73" s="399"/>
      <c r="M73" s="399"/>
      <c r="N73" s="303"/>
      <c r="O73" s="303"/>
    </row>
    <row r="74" spans="1:14" s="330" customFormat="1" ht="14.25" customHeight="1">
      <c r="A74" s="408" t="s">
        <v>333</v>
      </c>
      <c r="B74" s="409"/>
      <c r="C74" s="409"/>
      <c r="D74" s="409"/>
      <c r="E74" s="409"/>
      <c r="F74" s="409"/>
      <c r="G74" s="409"/>
      <c r="H74" s="409"/>
      <c r="I74" s="409"/>
      <c r="J74" s="409"/>
      <c r="K74" s="409"/>
      <c r="L74" s="409"/>
      <c r="M74" s="328"/>
      <c r="N74" s="328"/>
    </row>
    <row r="75" spans="1:14" s="330" customFormat="1" ht="14.25" customHeight="1">
      <c r="A75" s="328" t="s">
        <v>535</v>
      </c>
      <c r="B75" s="329"/>
      <c r="C75" s="329"/>
      <c r="D75" s="329"/>
      <c r="E75" s="329"/>
      <c r="F75" s="329"/>
      <c r="G75" s="329"/>
      <c r="H75" s="329"/>
      <c r="I75" s="329"/>
      <c r="J75" s="329"/>
      <c r="K75" s="329"/>
      <c r="L75" s="329"/>
      <c r="M75" s="328"/>
      <c r="N75" s="328"/>
    </row>
    <row r="76" ht="14.25" customHeight="1">
      <c r="A76" s="241" t="s">
        <v>234</v>
      </c>
    </row>
    <row r="77" spans="1:14" s="241" customFormat="1" ht="14.25" customHeight="1">
      <c r="A77" s="241" t="s">
        <v>553</v>
      </c>
      <c r="N77" s="247"/>
    </row>
  </sheetData>
  <sheetProtection/>
  <mergeCells count="10">
    <mergeCell ref="A49:A53"/>
    <mergeCell ref="H49:M49"/>
    <mergeCell ref="A14:A18"/>
    <mergeCell ref="F14:K14"/>
    <mergeCell ref="A1:N1"/>
    <mergeCell ref="A4:A8"/>
    <mergeCell ref="B4:B9"/>
    <mergeCell ref="G5:G9"/>
    <mergeCell ref="A24:A27"/>
    <mergeCell ref="B24:B28"/>
  </mergeCells>
  <printOptions/>
  <pageMargins left="0.31496062992125984" right="0.31496062992125984" top="0.5905511811023623" bottom="0.1968503937007874" header="0.5118110236220472" footer="0.5118110236220472"/>
  <pageSetup horizontalDpi="600" verticalDpi="600" orientation="portrait" paperSize="9" scale="95" r:id="rId2"/>
  <ignoredErrors>
    <ignoredError sqref="A36:A43 A45:A46 A62:A69 A71:A72" numberStoredAsText="1"/>
  </ignoredErrors>
  <drawing r:id="rId1"/>
</worksheet>
</file>

<file path=xl/worksheets/sheet17.xml><?xml version="1.0" encoding="utf-8"?>
<worksheet xmlns="http://schemas.openxmlformats.org/spreadsheetml/2006/main" xmlns:r="http://schemas.openxmlformats.org/officeDocument/2006/relationships">
  <dimension ref="A1:AO96"/>
  <sheetViews>
    <sheetView showGridLines="0" zoomScale="85" zoomScaleNormal="85" zoomScaleSheetLayoutView="100" zoomScalePageLayoutView="0" workbookViewId="0" topLeftCell="A1">
      <pane xSplit="1" topLeftCell="B1" activePane="topRight" state="frozen"/>
      <selection pane="topLeft" activeCell="A1" sqref="A1"/>
      <selection pane="topRight" activeCell="A2" sqref="A2"/>
    </sheetView>
  </sheetViews>
  <sheetFormatPr defaultColWidth="13.421875" defaultRowHeight="15"/>
  <cols>
    <col min="1" max="1" width="17.00390625" style="1" customWidth="1"/>
    <col min="2" max="13" width="7.28125" style="60" customWidth="1"/>
    <col min="14" max="14" width="5.7109375" style="60" customWidth="1"/>
    <col min="15" max="17" width="9.421875" style="60" customWidth="1"/>
    <col min="18" max="26" width="8.421875" style="60" customWidth="1"/>
    <col min="27" max="27" width="11.421875" style="60" customWidth="1"/>
    <col min="28" max="28" width="19.421875" style="60" customWidth="1"/>
    <col min="29" max="35" width="11.421875" style="60" customWidth="1"/>
    <col min="36" max="41" width="13.421875" style="60" customWidth="1"/>
    <col min="42" max="43" width="11.421875" style="60" customWidth="1"/>
    <col min="44" max="51" width="9.00390625" style="60" customWidth="1"/>
    <col min="52" max="52" width="7.421875" style="60" customWidth="1"/>
    <col min="53" max="53" width="11.421875" style="60" customWidth="1"/>
    <col min="54" max="55" width="10.421875" style="60" customWidth="1"/>
    <col min="56" max="57" width="9.00390625" style="60" customWidth="1"/>
    <col min="58" max="58" width="10.421875" style="60" customWidth="1"/>
    <col min="59" max="61" width="6.421875" style="60" customWidth="1"/>
    <col min="62" max="63" width="7.421875" style="60" customWidth="1"/>
    <col min="64" max="64" width="31.421875" style="60" customWidth="1"/>
    <col min="65" max="65" width="11.421875" style="60" customWidth="1"/>
    <col min="66" max="66" width="31.421875" style="60" customWidth="1"/>
    <col min="67" max="67" width="11.421875" style="60" customWidth="1"/>
    <col min="68" max="68" width="8.421875" style="60" customWidth="1"/>
    <col min="69" max="69" width="13.421875" style="60" customWidth="1"/>
    <col min="70" max="72" width="9.00390625" style="60" customWidth="1"/>
    <col min="73" max="73" width="13.421875" style="60" customWidth="1"/>
    <col min="74" max="76" width="9.00390625" style="60" customWidth="1"/>
    <col min="77" max="78" width="11.421875" style="60" customWidth="1"/>
    <col min="79" max="79" width="6.421875" style="60" customWidth="1"/>
    <col min="80" max="80" width="8.421875" style="60" customWidth="1"/>
    <col min="81" max="81" width="6.421875" style="60" customWidth="1"/>
    <col min="82" max="82" width="8.421875" style="60" customWidth="1"/>
    <col min="83" max="83" width="6.421875" style="60" customWidth="1"/>
    <col min="84" max="84" width="8.421875" style="60" customWidth="1"/>
    <col min="85" max="85" width="6.421875" style="60" customWidth="1"/>
    <col min="86" max="86" width="8.421875" style="60" customWidth="1"/>
    <col min="87" max="87" width="6.421875" style="60" customWidth="1"/>
    <col min="88" max="88" width="8.421875" style="60" customWidth="1"/>
    <col min="89" max="89" width="11.421875" style="60" customWidth="1"/>
    <col min="90" max="90" width="24.421875" style="60" customWidth="1"/>
    <col min="91" max="93" width="19.421875" style="60" customWidth="1"/>
    <col min="94" max="94" width="11.421875" style="60" customWidth="1"/>
    <col min="95" max="95" width="15.421875" style="60" customWidth="1"/>
    <col min="96" max="96" width="6.421875" style="60" customWidth="1"/>
    <col min="97" max="98" width="7.421875" style="60" customWidth="1"/>
    <col min="99" max="101" width="4.421875" style="60" customWidth="1"/>
    <col min="102" max="105" width="5.421875" style="60" customWidth="1"/>
    <col min="106" max="107" width="7.421875" style="60" customWidth="1"/>
    <col min="108" max="108" width="8.421875" style="60" customWidth="1"/>
    <col min="109" max="109" width="15.421875" style="60" customWidth="1"/>
    <col min="110" max="112" width="22.421875" style="60" customWidth="1"/>
    <col min="113" max="113" width="11.421875" style="60" customWidth="1"/>
    <col min="114" max="114" width="15.421875" style="60" customWidth="1"/>
    <col min="115" max="123" width="7.421875" style="60" customWidth="1"/>
    <col min="124" max="124" width="15.421875" style="60" customWidth="1"/>
    <col min="125" max="132" width="7.421875" style="60" customWidth="1"/>
    <col min="133" max="133" width="11.421875" style="60" customWidth="1"/>
    <col min="134" max="134" width="13.421875" style="60" customWidth="1"/>
    <col min="135" max="138" width="7.421875" style="60" customWidth="1"/>
    <col min="139" max="140" width="6.421875" style="60" customWidth="1"/>
    <col min="141" max="144" width="7.421875" style="60" customWidth="1"/>
    <col min="145" max="145" width="6.421875" style="60" customWidth="1"/>
    <col min="146" max="147" width="7.421875" style="60" customWidth="1"/>
    <col min="148" max="154" width="6.421875" style="60" customWidth="1"/>
    <col min="155" max="157" width="7.421875" style="60" customWidth="1"/>
    <col min="158" max="158" width="8.421875" style="60" customWidth="1"/>
    <col min="159" max="159" width="6.421875" style="60" customWidth="1"/>
    <col min="160" max="160" width="11.421875" style="60" customWidth="1"/>
    <col min="161" max="161" width="13.421875" style="60" customWidth="1"/>
    <col min="162" max="163" width="6.421875" style="60" customWidth="1"/>
    <col min="164" max="164" width="7.421875" style="60" customWidth="1"/>
    <col min="165" max="179" width="6.421875" style="60" customWidth="1"/>
    <col min="180" max="180" width="7.421875" style="60" customWidth="1"/>
    <col min="181" max="187" width="6.421875" style="60" customWidth="1"/>
    <col min="188" max="188" width="11.421875" style="60" customWidth="1"/>
    <col min="189" max="189" width="13.421875" style="60" customWidth="1"/>
    <col min="190" max="215" width="6.421875" style="60" customWidth="1"/>
    <col min="216" max="216" width="11.421875" style="60" customWidth="1"/>
    <col min="217" max="217" width="13.421875" style="60" customWidth="1"/>
    <col min="218" max="243" width="6.421875" style="60" customWidth="1"/>
    <col min="244" max="244" width="11.421875" style="60" customWidth="1"/>
    <col min="245" max="16384" width="13.421875" style="60" customWidth="1"/>
  </cols>
  <sheetData>
    <row r="1" spans="1:41" ht="24">
      <c r="A1" s="573" t="s">
        <v>580</v>
      </c>
      <c r="B1" s="573"/>
      <c r="C1" s="573"/>
      <c r="D1" s="573"/>
      <c r="E1" s="573"/>
      <c r="F1" s="573"/>
      <c r="G1" s="573"/>
      <c r="H1" s="573"/>
      <c r="I1" s="573"/>
      <c r="J1" s="573"/>
      <c r="K1" s="573"/>
      <c r="L1" s="573"/>
      <c r="M1" s="573"/>
      <c r="U1" s="153"/>
      <c r="AO1" s="88"/>
    </row>
    <row r="2" spans="17:26" ht="13.5">
      <c r="Q2" s="88"/>
      <c r="Z2" s="88"/>
    </row>
    <row r="3" spans="1:26" s="1" customFormat="1" ht="15" customHeight="1" thickBot="1">
      <c r="A3" s="3" t="s">
        <v>95</v>
      </c>
      <c r="B3" s="3"/>
      <c r="C3" s="3"/>
      <c r="D3" s="3"/>
      <c r="E3" s="3"/>
      <c r="F3" s="3"/>
      <c r="G3" s="3"/>
      <c r="H3" s="3"/>
      <c r="I3" s="29"/>
      <c r="J3" s="3"/>
      <c r="K3" s="3"/>
      <c r="L3" s="29"/>
      <c r="M3" s="3"/>
      <c r="N3" s="58"/>
      <c r="O3" s="3"/>
      <c r="P3" s="3"/>
      <c r="Q3" s="29"/>
      <c r="R3" s="3"/>
      <c r="S3" s="3"/>
      <c r="T3" s="3"/>
      <c r="U3" s="3"/>
      <c r="V3" s="29"/>
      <c r="W3" s="3"/>
      <c r="X3" s="3"/>
      <c r="Y3" s="3"/>
      <c r="Z3" s="29" t="s">
        <v>96</v>
      </c>
    </row>
    <row r="4" spans="1:26" s="1" customFormat="1" ht="18" customHeight="1">
      <c r="A4" s="574" t="s">
        <v>97</v>
      </c>
      <c r="B4" s="581" t="s">
        <v>386</v>
      </c>
      <c r="C4" s="580"/>
      <c r="D4" s="707"/>
      <c r="E4" s="581" t="s">
        <v>13</v>
      </c>
      <c r="F4" s="580"/>
      <c r="G4" s="707"/>
      <c r="H4" s="580" t="s">
        <v>14</v>
      </c>
      <c r="I4" s="580"/>
      <c r="J4" s="580"/>
      <c r="K4" s="581" t="s">
        <v>387</v>
      </c>
      <c r="L4" s="580"/>
      <c r="M4" s="580"/>
      <c r="N4" s="198"/>
      <c r="O4" s="580" t="s">
        <v>388</v>
      </c>
      <c r="P4" s="580"/>
      <c r="Q4" s="580"/>
      <c r="R4" s="581" t="s">
        <v>554</v>
      </c>
      <c r="S4" s="580"/>
      <c r="T4" s="707"/>
      <c r="U4" s="581" t="s">
        <v>555</v>
      </c>
      <c r="V4" s="580"/>
      <c r="W4" s="707"/>
      <c r="X4" s="581" t="s">
        <v>556</v>
      </c>
      <c r="Y4" s="580"/>
      <c r="Z4" s="580"/>
    </row>
    <row r="5" spans="1:26" s="1" customFormat="1" ht="18" customHeight="1">
      <c r="A5" s="597"/>
      <c r="B5" s="154" t="s">
        <v>389</v>
      </c>
      <c r="C5" s="154" t="s">
        <v>0</v>
      </c>
      <c r="D5" s="154" t="s">
        <v>1</v>
      </c>
      <c r="E5" s="154" t="s">
        <v>389</v>
      </c>
      <c r="F5" s="154" t="s">
        <v>0</v>
      </c>
      <c r="G5" s="154" t="s">
        <v>1</v>
      </c>
      <c r="H5" s="6" t="s">
        <v>389</v>
      </c>
      <c r="I5" s="154" t="s">
        <v>0</v>
      </c>
      <c r="J5" s="4" t="s">
        <v>1</v>
      </c>
      <c r="K5" s="154" t="s">
        <v>389</v>
      </c>
      <c r="L5" s="154" t="s">
        <v>0</v>
      </c>
      <c r="M5" s="4" t="s">
        <v>1</v>
      </c>
      <c r="N5" s="198"/>
      <c r="O5" s="6" t="s">
        <v>389</v>
      </c>
      <c r="P5" s="154" t="s">
        <v>0</v>
      </c>
      <c r="Q5" s="4" t="s">
        <v>1</v>
      </c>
      <c r="R5" s="154" t="s">
        <v>389</v>
      </c>
      <c r="S5" s="154" t="s">
        <v>0</v>
      </c>
      <c r="T5" s="154" t="s">
        <v>1</v>
      </c>
      <c r="U5" s="6" t="s">
        <v>389</v>
      </c>
      <c r="V5" s="154" t="s">
        <v>0</v>
      </c>
      <c r="W5" s="154" t="s">
        <v>1</v>
      </c>
      <c r="X5" s="154" t="s">
        <v>389</v>
      </c>
      <c r="Y5" s="154" t="s">
        <v>0</v>
      </c>
      <c r="Z5" s="4" t="s">
        <v>1</v>
      </c>
    </row>
    <row r="6" spans="1:26" s="87" customFormat="1" ht="12.75" customHeight="1">
      <c r="A6" s="155" t="s">
        <v>98</v>
      </c>
      <c r="B6" s="156"/>
      <c r="C6" s="156"/>
      <c r="D6" s="156"/>
      <c r="E6" s="156"/>
      <c r="F6" s="156"/>
      <c r="G6" s="156"/>
      <c r="H6" s="156"/>
      <c r="I6" s="156"/>
      <c r="J6" s="156"/>
      <c r="K6" s="156"/>
      <c r="L6" s="156"/>
      <c r="M6" s="156"/>
      <c r="N6" s="157"/>
      <c r="O6" s="156"/>
      <c r="P6" s="156"/>
      <c r="Q6" s="156"/>
      <c r="R6" s="156"/>
      <c r="S6" s="156"/>
      <c r="T6" s="156"/>
      <c r="U6" s="156"/>
      <c r="V6" s="156"/>
      <c r="W6" s="156"/>
      <c r="X6" s="156"/>
      <c r="Y6" s="156"/>
      <c r="Z6" s="156"/>
    </row>
    <row r="7" spans="1:26" s="87" customFormat="1" ht="12.75" customHeight="1">
      <c r="A7" s="514">
        <v>23</v>
      </c>
      <c r="B7" s="158">
        <v>151.9</v>
      </c>
      <c r="C7" s="158">
        <v>165.5</v>
      </c>
      <c r="D7" s="158">
        <v>136.8</v>
      </c>
      <c r="E7" s="158">
        <v>178.4</v>
      </c>
      <c r="F7" s="158">
        <v>180</v>
      </c>
      <c r="G7" s="158">
        <v>166.4</v>
      </c>
      <c r="H7" s="158">
        <v>165.9</v>
      </c>
      <c r="I7" s="158">
        <v>172.3</v>
      </c>
      <c r="J7" s="158">
        <v>150.6</v>
      </c>
      <c r="K7" s="158">
        <v>163.8</v>
      </c>
      <c r="L7" s="158">
        <v>165.6</v>
      </c>
      <c r="M7" s="158">
        <v>151.5</v>
      </c>
      <c r="N7" s="158"/>
      <c r="O7" s="158">
        <v>163.5</v>
      </c>
      <c r="P7" s="158">
        <v>166.1</v>
      </c>
      <c r="Q7" s="158">
        <v>151.6</v>
      </c>
      <c r="R7" s="158">
        <v>160.4</v>
      </c>
      <c r="S7" s="158">
        <v>168.5</v>
      </c>
      <c r="T7" s="158">
        <v>137.8</v>
      </c>
      <c r="U7" s="158">
        <v>137.6</v>
      </c>
      <c r="V7" s="158">
        <v>159.8</v>
      </c>
      <c r="W7" s="158">
        <v>119.8</v>
      </c>
      <c r="X7" s="158">
        <v>150.6</v>
      </c>
      <c r="Y7" s="158">
        <v>155.6</v>
      </c>
      <c r="Z7" s="158">
        <v>144.7</v>
      </c>
    </row>
    <row r="8" spans="1:26" s="42" customFormat="1" ht="12.75" customHeight="1">
      <c r="A8" s="204">
        <f>A7+1</f>
        <v>24</v>
      </c>
      <c r="B8" s="159">
        <v>155.1</v>
      </c>
      <c r="C8" s="159">
        <v>168.8</v>
      </c>
      <c r="D8" s="159">
        <v>138.5</v>
      </c>
      <c r="E8" s="159">
        <v>181.8</v>
      </c>
      <c r="F8" s="159">
        <v>183.8</v>
      </c>
      <c r="G8" s="159">
        <v>167.3</v>
      </c>
      <c r="H8" s="159">
        <v>172.4</v>
      </c>
      <c r="I8" s="159">
        <v>177.7</v>
      </c>
      <c r="J8" s="159">
        <v>160.1</v>
      </c>
      <c r="K8" s="159">
        <v>162.2</v>
      </c>
      <c r="L8" s="159">
        <v>164</v>
      </c>
      <c r="M8" s="159">
        <v>150.6</v>
      </c>
      <c r="N8" s="159"/>
      <c r="O8" s="159">
        <v>165.7</v>
      </c>
      <c r="P8" s="159">
        <v>168.7</v>
      </c>
      <c r="Q8" s="159">
        <v>155.1</v>
      </c>
      <c r="R8" s="159">
        <v>187.5</v>
      </c>
      <c r="S8" s="159">
        <v>196.2</v>
      </c>
      <c r="T8" s="159">
        <v>146.6</v>
      </c>
      <c r="U8" s="159">
        <v>140.1</v>
      </c>
      <c r="V8" s="159">
        <v>164.1</v>
      </c>
      <c r="W8" s="159">
        <v>123.9</v>
      </c>
      <c r="X8" s="159">
        <v>155.8</v>
      </c>
      <c r="Y8" s="159">
        <v>163.8</v>
      </c>
      <c r="Z8" s="159">
        <v>146.4</v>
      </c>
    </row>
    <row r="9" spans="1:26" s="87" customFormat="1" ht="5.25" customHeight="1">
      <c r="A9" s="191"/>
      <c r="B9" s="160"/>
      <c r="C9" s="160"/>
      <c r="D9" s="160"/>
      <c r="E9" s="160"/>
      <c r="F9" s="160"/>
      <c r="G9" s="160"/>
      <c r="H9" s="160"/>
      <c r="I9" s="160"/>
      <c r="J9" s="160"/>
      <c r="K9" s="160"/>
      <c r="L9" s="160"/>
      <c r="M9" s="160"/>
      <c r="N9" s="160"/>
      <c r="O9" s="160"/>
      <c r="P9" s="160"/>
      <c r="Q9" s="160"/>
      <c r="R9" s="160"/>
      <c r="S9" s="160"/>
      <c r="T9" s="160"/>
      <c r="U9" s="160"/>
      <c r="V9" s="160"/>
      <c r="W9" s="160"/>
      <c r="X9" s="160"/>
      <c r="Y9" s="160"/>
      <c r="Z9" s="160"/>
    </row>
    <row r="10" spans="1:26" s="87" customFormat="1" ht="12.75" customHeight="1">
      <c r="A10" s="205">
        <f>A8</f>
        <v>24</v>
      </c>
      <c r="B10" s="158">
        <v>147</v>
      </c>
      <c r="C10" s="158">
        <v>159.9</v>
      </c>
      <c r="D10" s="160">
        <v>131.9</v>
      </c>
      <c r="E10" s="158">
        <v>172</v>
      </c>
      <c r="F10" s="158">
        <v>174.9</v>
      </c>
      <c r="G10" s="158">
        <v>151</v>
      </c>
      <c r="H10" s="158">
        <v>154.7</v>
      </c>
      <c r="I10" s="158">
        <v>159.6</v>
      </c>
      <c r="J10" s="160">
        <v>143.5</v>
      </c>
      <c r="K10" s="158">
        <v>154.7</v>
      </c>
      <c r="L10" s="158">
        <v>156.8</v>
      </c>
      <c r="M10" s="160">
        <v>139.5</v>
      </c>
      <c r="N10" s="158"/>
      <c r="O10" s="158">
        <v>162.1</v>
      </c>
      <c r="P10" s="158">
        <v>164.9</v>
      </c>
      <c r="Q10" s="158">
        <v>150.7</v>
      </c>
      <c r="R10" s="158">
        <v>180.3</v>
      </c>
      <c r="S10" s="158">
        <v>190.5</v>
      </c>
      <c r="T10" s="158">
        <v>132.3</v>
      </c>
      <c r="U10" s="158">
        <v>138.3</v>
      </c>
      <c r="V10" s="158">
        <v>163</v>
      </c>
      <c r="W10" s="158">
        <v>123.3</v>
      </c>
      <c r="X10" s="158">
        <v>148.2</v>
      </c>
      <c r="Y10" s="158">
        <v>157.2</v>
      </c>
      <c r="Z10" s="158">
        <v>137.8</v>
      </c>
    </row>
    <row r="11" spans="1:26" s="87" customFormat="1" ht="12.75" customHeight="1">
      <c r="A11" s="122" t="s">
        <v>493</v>
      </c>
      <c r="B11" s="158">
        <v>156.6</v>
      </c>
      <c r="C11" s="158">
        <v>171.5</v>
      </c>
      <c r="D11" s="158">
        <v>138.9</v>
      </c>
      <c r="E11" s="158">
        <v>190.4</v>
      </c>
      <c r="F11" s="158">
        <v>192.1</v>
      </c>
      <c r="G11" s="158">
        <v>177.8</v>
      </c>
      <c r="H11" s="158">
        <v>181</v>
      </c>
      <c r="I11" s="158">
        <v>187.2</v>
      </c>
      <c r="J11" s="158">
        <v>166.5</v>
      </c>
      <c r="K11" s="158">
        <v>166.5</v>
      </c>
      <c r="L11" s="158">
        <v>168.6</v>
      </c>
      <c r="M11" s="158">
        <v>152.5</v>
      </c>
      <c r="N11" s="158"/>
      <c r="O11" s="158">
        <v>165.3</v>
      </c>
      <c r="P11" s="158">
        <v>168.2</v>
      </c>
      <c r="Q11" s="158">
        <v>153.5</v>
      </c>
      <c r="R11" s="158">
        <v>177.9</v>
      </c>
      <c r="S11" s="158">
        <v>186.7</v>
      </c>
      <c r="T11" s="158">
        <v>136.8</v>
      </c>
      <c r="U11" s="158">
        <v>140</v>
      </c>
      <c r="V11" s="158">
        <v>166.5</v>
      </c>
      <c r="W11" s="158">
        <v>124.2</v>
      </c>
      <c r="X11" s="158">
        <v>142.8</v>
      </c>
      <c r="Y11" s="158">
        <v>149.6</v>
      </c>
      <c r="Z11" s="158">
        <v>134.9</v>
      </c>
    </row>
    <row r="12" spans="1:26" s="87" customFormat="1" ht="12.75" customHeight="1">
      <c r="A12" s="122" t="s">
        <v>100</v>
      </c>
      <c r="B12" s="158">
        <v>155.9</v>
      </c>
      <c r="C12" s="158">
        <v>170.5</v>
      </c>
      <c r="D12" s="158">
        <v>138.9</v>
      </c>
      <c r="E12" s="158">
        <v>185.6</v>
      </c>
      <c r="F12" s="158">
        <v>188.3</v>
      </c>
      <c r="G12" s="158">
        <v>166.1</v>
      </c>
      <c r="H12" s="158">
        <v>175.7</v>
      </c>
      <c r="I12" s="158">
        <v>181.5</v>
      </c>
      <c r="J12" s="158">
        <v>161.8</v>
      </c>
      <c r="K12" s="158">
        <v>169.7</v>
      </c>
      <c r="L12" s="158">
        <v>170.7</v>
      </c>
      <c r="M12" s="158">
        <v>162.7</v>
      </c>
      <c r="N12" s="158"/>
      <c r="O12" s="158">
        <v>170</v>
      </c>
      <c r="P12" s="158">
        <v>173.3</v>
      </c>
      <c r="Q12" s="158">
        <v>155.9</v>
      </c>
      <c r="R12" s="158">
        <v>189</v>
      </c>
      <c r="S12" s="158">
        <v>197.2</v>
      </c>
      <c r="T12" s="158">
        <v>149.8</v>
      </c>
      <c r="U12" s="158">
        <v>136</v>
      </c>
      <c r="V12" s="158">
        <v>161.5</v>
      </c>
      <c r="W12" s="158">
        <v>120</v>
      </c>
      <c r="X12" s="158">
        <v>153.5</v>
      </c>
      <c r="Y12" s="158">
        <v>160.6</v>
      </c>
      <c r="Z12" s="158">
        <v>145.4</v>
      </c>
    </row>
    <row r="13" spans="1:26" s="87" customFormat="1" ht="12.75" customHeight="1">
      <c r="A13" s="122" t="s">
        <v>101</v>
      </c>
      <c r="B13" s="158">
        <v>159.2</v>
      </c>
      <c r="C13" s="158">
        <v>173</v>
      </c>
      <c r="D13" s="158">
        <v>142.1</v>
      </c>
      <c r="E13" s="158">
        <v>189.8</v>
      </c>
      <c r="F13" s="158">
        <v>192</v>
      </c>
      <c r="G13" s="158">
        <v>174.2</v>
      </c>
      <c r="H13" s="158">
        <v>177.7</v>
      </c>
      <c r="I13" s="158">
        <v>181.8</v>
      </c>
      <c r="J13" s="158">
        <v>168</v>
      </c>
      <c r="K13" s="158">
        <v>163.8</v>
      </c>
      <c r="L13" s="158">
        <v>165.6</v>
      </c>
      <c r="M13" s="158">
        <v>151.4</v>
      </c>
      <c r="N13" s="158"/>
      <c r="O13" s="158">
        <v>167.6</v>
      </c>
      <c r="P13" s="158">
        <v>164.9</v>
      </c>
      <c r="Q13" s="158">
        <v>176.9</v>
      </c>
      <c r="R13" s="158">
        <v>192.3</v>
      </c>
      <c r="S13" s="158">
        <v>201.5</v>
      </c>
      <c r="T13" s="158">
        <v>148.6</v>
      </c>
      <c r="U13" s="158">
        <v>145.5</v>
      </c>
      <c r="V13" s="158">
        <v>170</v>
      </c>
      <c r="W13" s="158">
        <v>124.9</v>
      </c>
      <c r="X13" s="158">
        <v>158.6</v>
      </c>
      <c r="Y13" s="158">
        <v>168.8</v>
      </c>
      <c r="Z13" s="158">
        <v>146.7</v>
      </c>
    </row>
    <row r="14" spans="1:26" s="87" customFormat="1" ht="12.75" customHeight="1">
      <c r="A14" s="122" t="s">
        <v>102</v>
      </c>
      <c r="B14" s="158">
        <v>151.5</v>
      </c>
      <c r="C14" s="158">
        <v>163.7</v>
      </c>
      <c r="D14" s="158">
        <v>136.9</v>
      </c>
      <c r="E14" s="158">
        <v>180.7</v>
      </c>
      <c r="F14" s="158">
        <v>182.7</v>
      </c>
      <c r="G14" s="158">
        <v>165.4</v>
      </c>
      <c r="H14" s="158">
        <v>158.8</v>
      </c>
      <c r="I14" s="158">
        <v>163.7</v>
      </c>
      <c r="J14" s="158">
        <v>148.1</v>
      </c>
      <c r="K14" s="158">
        <v>164.3</v>
      </c>
      <c r="L14" s="158">
        <v>165.2</v>
      </c>
      <c r="M14" s="158">
        <v>158.3</v>
      </c>
      <c r="N14" s="158"/>
      <c r="O14" s="158">
        <v>164.3</v>
      </c>
      <c r="P14" s="158">
        <v>166.6</v>
      </c>
      <c r="Q14" s="158">
        <v>157</v>
      </c>
      <c r="R14" s="158">
        <v>188.3</v>
      </c>
      <c r="S14" s="158">
        <v>196.7</v>
      </c>
      <c r="T14" s="158">
        <v>148</v>
      </c>
      <c r="U14" s="158">
        <v>136.8</v>
      </c>
      <c r="V14" s="158">
        <v>158.3</v>
      </c>
      <c r="W14" s="158">
        <v>122.2</v>
      </c>
      <c r="X14" s="158">
        <v>160.2</v>
      </c>
      <c r="Y14" s="158">
        <v>166.7</v>
      </c>
      <c r="Z14" s="158">
        <v>152.6</v>
      </c>
    </row>
    <row r="15" spans="1:26" s="87" customFormat="1" ht="12.75" customHeight="1">
      <c r="A15" s="122" t="s">
        <v>103</v>
      </c>
      <c r="B15" s="158">
        <v>159.7</v>
      </c>
      <c r="C15" s="158">
        <v>173.9</v>
      </c>
      <c r="D15" s="158">
        <v>142.4</v>
      </c>
      <c r="E15" s="158">
        <v>183</v>
      </c>
      <c r="F15" s="158">
        <v>184.4</v>
      </c>
      <c r="G15" s="158">
        <v>172.8</v>
      </c>
      <c r="H15" s="158">
        <v>179.4</v>
      </c>
      <c r="I15" s="158">
        <v>185</v>
      </c>
      <c r="J15" s="158">
        <v>166.6</v>
      </c>
      <c r="K15" s="158">
        <v>164.4</v>
      </c>
      <c r="L15" s="158">
        <v>165.5</v>
      </c>
      <c r="M15" s="158">
        <v>156.5</v>
      </c>
      <c r="N15" s="158"/>
      <c r="O15" s="158">
        <v>158.1</v>
      </c>
      <c r="P15" s="158">
        <v>161.8</v>
      </c>
      <c r="Q15" s="158">
        <v>145.8</v>
      </c>
      <c r="R15" s="158">
        <v>191.9</v>
      </c>
      <c r="S15" s="158">
        <v>201.3</v>
      </c>
      <c r="T15" s="158">
        <v>146.6</v>
      </c>
      <c r="U15" s="158">
        <v>144.9</v>
      </c>
      <c r="V15" s="158">
        <v>170.2</v>
      </c>
      <c r="W15" s="158">
        <v>127.5</v>
      </c>
      <c r="X15" s="158">
        <v>164.1</v>
      </c>
      <c r="Y15" s="158">
        <v>172.3</v>
      </c>
      <c r="Z15" s="158">
        <v>154.5</v>
      </c>
    </row>
    <row r="16" spans="1:26" s="87" customFormat="1" ht="12.75" customHeight="1">
      <c r="A16" s="122" t="s">
        <v>104</v>
      </c>
      <c r="B16" s="158">
        <v>156.7</v>
      </c>
      <c r="C16" s="158">
        <v>170.5</v>
      </c>
      <c r="D16" s="158">
        <v>139.8</v>
      </c>
      <c r="E16" s="158">
        <v>180.2</v>
      </c>
      <c r="F16" s="158">
        <v>182.3</v>
      </c>
      <c r="G16" s="158">
        <v>165.5</v>
      </c>
      <c r="H16" s="158">
        <v>171.9</v>
      </c>
      <c r="I16" s="158">
        <v>176.9</v>
      </c>
      <c r="J16" s="158">
        <v>160.4</v>
      </c>
      <c r="K16" s="158">
        <v>162</v>
      </c>
      <c r="L16" s="158">
        <v>163.7</v>
      </c>
      <c r="M16" s="158">
        <v>150.6</v>
      </c>
      <c r="N16" s="158"/>
      <c r="O16" s="158">
        <v>174.3</v>
      </c>
      <c r="P16" s="158">
        <v>179.5</v>
      </c>
      <c r="Q16" s="158">
        <v>156.8</v>
      </c>
      <c r="R16" s="158">
        <v>192.7</v>
      </c>
      <c r="S16" s="158">
        <v>201</v>
      </c>
      <c r="T16" s="158">
        <v>153.1</v>
      </c>
      <c r="U16" s="158">
        <v>141.6</v>
      </c>
      <c r="V16" s="158">
        <v>166.1</v>
      </c>
      <c r="W16" s="158">
        <v>125.1</v>
      </c>
      <c r="X16" s="158">
        <v>155.9</v>
      </c>
      <c r="Y16" s="158">
        <v>168</v>
      </c>
      <c r="Z16" s="158">
        <v>141.8</v>
      </c>
    </row>
    <row r="17" spans="1:26" s="87" customFormat="1" ht="12.75" customHeight="1">
      <c r="A17" s="122" t="s">
        <v>105</v>
      </c>
      <c r="B17" s="158">
        <v>151.3</v>
      </c>
      <c r="C17" s="158">
        <v>163.9</v>
      </c>
      <c r="D17" s="158">
        <v>135.7</v>
      </c>
      <c r="E17" s="158">
        <v>177.5</v>
      </c>
      <c r="F17" s="158">
        <v>179.7</v>
      </c>
      <c r="G17" s="158">
        <v>161.7</v>
      </c>
      <c r="H17" s="158">
        <v>162.6</v>
      </c>
      <c r="I17" s="158">
        <v>167.1</v>
      </c>
      <c r="J17" s="158">
        <v>152.1</v>
      </c>
      <c r="K17" s="158">
        <v>167.8</v>
      </c>
      <c r="L17" s="158">
        <v>169.6</v>
      </c>
      <c r="M17" s="158">
        <v>155.9</v>
      </c>
      <c r="N17" s="158"/>
      <c r="O17" s="158">
        <v>171.5</v>
      </c>
      <c r="P17" s="158">
        <v>175.7</v>
      </c>
      <c r="Q17" s="158">
        <v>157.1</v>
      </c>
      <c r="R17" s="158">
        <v>190</v>
      </c>
      <c r="S17" s="158">
        <v>197</v>
      </c>
      <c r="T17" s="158">
        <v>157.3</v>
      </c>
      <c r="U17" s="158">
        <v>141.2</v>
      </c>
      <c r="V17" s="158">
        <v>164.7</v>
      </c>
      <c r="W17" s="158">
        <v>125.5</v>
      </c>
      <c r="X17" s="158">
        <v>159.1</v>
      </c>
      <c r="Y17" s="158">
        <v>167.7</v>
      </c>
      <c r="Z17" s="158">
        <v>148.9</v>
      </c>
    </row>
    <row r="18" spans="1:26" s="87" customFormat="1" ht="12.75" customHeight="1">
      <c r="A18" s="122" t="s">
        <v>106</v>
      </c>
      <c r="B18" s="158">
        <v>154.4</v>
      </c>
      <c r="C18" s="158">
        <v>167.6</v>
      </c>
      <c r="D18" s="158">
        <v>138.1</v>
      </c>
      <c r="E18" s="158">
        <v>175.6</v>
      </c>
      <c r="F18" s="158">
        <v>177.3</v>
      </c>
      <c r="G18" s="158">
        <v>162.6</v>
      </c>
      <c r="H18" s="158">
        <v>175.3</v>
      </c>
      <c r="I18" s="158">
        <v>180</v>
      </c>
      <c r="J18" s="158">
        <v>164</v>
      </c>
      <c r="K18" s="158">
        <v>149.4</v>
      </c>
      <c r="L18" s="158">
        <v>151.3</v>
      </c>
      <c r="M18" s="158">
        <v>136.3</v>
      </c>
      <c r="N18" s="158"/>
      <c r="O18" s="158">
        <v>156.6</v>
      </c>
      <c r="P18" s="158">
        <v>160.8</v>
      </c>
      <c r="Q18" s="158">
        <v>142.3</v>
      </c>
      <c r="R18" s="158">
        <v>185.2</v>
      </c>
      <c r="S18" s="158">
        <v>193.3</v>
      </c>
      <c r="T18" s="158">
        <v>146.7</v>
      </c>
      <c r="U18" s="158">
        <v>141</v>
      </c>
      <c r="V18" s="158">
        <v>163.4</v>
      </c>
      <c r="W18" s="158">
        <v>125.6</v>
      </c>
      <c r="X18" s="158">
        <v>156.2</v>
      </c>
      <c r="Y18" s="158">
        <v>165</v>
      </c>
      <c r="Z18" s="158">
        <v>145.6</v>
      </c>
    </row>
    <row r="19" spans="1:26" s="87" customFormat="1" ht="12.75" customHeight="1">
      <c r="A19" s="122" t="s">
        <v>107</v>
      </c>
      <c r="B19" s="158">
        <v>156</v>
      </c>
      <c r="C19" s="158">
        <v>169.5</v>
      </c>
      <c r="D19" s="158">
        <v>139.5</v>
      </c>
      <c r="E19" s="158">
        <v>187</v>
      </c>
      <c r="F19" s="158">
        <v>188.8</v>
      </c>
      <c r="G19" s="158">
        <v>174.1</v>
      </c>
      <c r="H19" s="158">
        <v>172.3</v>
      </c>
      <c r="I19" s="158">
        <v>177.5</v>
      </c>
      <c r="J19" s="158">
        <v>159.9</v>
      </c>
      <c r="K19" s="158">
        <v>172.4</v>
      </c>
      <c r="L19" s="158">
        <v>174.5</v>
      </c>
      <c r="M19" s="158">
        <v>157.9</v>
      </c>
      <c r="N19" s="158"/>
      <c r="O19" s="158">
        <v>168.2</v>
      </c>
      <c r="P19" s="158">
        <v>172.3</v>
      </c>
      <c r="Q19" s="158">
        <v>154.6</v>
      </c>
      <c r="R19" s="158">
        <v>186.4</v>
      </c>
      <c r="S19" s="158">
        <v>195.5</v>
      </c>
      <c r="T19" s="158">
        <v>143.4</v>
      </c>
      <c r="U19" s="158">
        <v>137</v>
      </c>
      <c r="V19" s="158">
        <v>159.7</v>
      </c>
      <c r="W19" s="158">
        <v>121.5</v>
      </c>
      <c r="X19" s="158">
        <v>153</v>
      </c>
      <c r="Y19" s="158">
        <v>158.9</v>
      </c>
      <c r="Z19" s="158">
        <v>146.2</v>
      </c>
    </row>
    <row r="20" spans="1:26" s="87" customFormat="1" ht="12.75" customHeight="1">
      <c r="A20" s="122" t="s">
        <v>108</v>
      </c>
      <c r="B20" s="158">
        <v>158.9</v>
      </c>
      <c r="C20" s="158">
        <v>173.2</v>
      </c>
      <c r="D20" s="158">
        <v>141.3</v>
      </c>
      <c r="E20" s="158">
        <v>182.3</v>
      </c>
      <c r="F20" s="158">
        <v>183.9</v>
      </c>
      <c r="G20" s="158">
        <v>170.8</v>
      </c>
      <c r="H20" s="158">
        <v>183</v>
      </c>
      <c r="I20" s="158">
        <v>189.8</v>
      </c>
      <c r="J20" s="158">
        <v>166.5</v>
      </c>
      <c r="K20" s="158">
        <v>163.5</v>
      </c>
      <c r="L20" s="158">
        <v>165.6</v>
      </c>
      <c r="M20" s="158">
        <v>148.8</v>
      </c>
      <c r="N20" s="158"/>
      <c r="O20" s="158">
        <v>171.3</v>
      </c>
      <c r="P20" s="158">
        <v>174</v>
      </c>
      <c r="Q20" s="158">
        <v>162.5</v>
      </c>
      <c r="R20" s="158">
        <v>184.1</v>
      </c>
      <c r="S20" s="158">
        <v>193.1</v>
      </c>
      <c r="T20" s="158">
        <v>141.6</v>
      </c>
      <c r="U20" s="158">
        <v>142</v>
      </c>
      <c r="V20" s="158">
        <v>166.4</v>
      </c>
      <c r="W20" s="158">
        <v>125.6</v>
      </c>
      <c r="X20" s="158">
        <v>164</v>
      </c>
      <c r="Y20" s="158">
        <v>171.1</v>
      </c>
      <c r="Z20" s="158">
        <v>156</v>
      </c>
    </row>
    <row r="21" spans="1:26" s="87" customFormat="1" ht="12.75" customHeight="1">
      <c r="A21" s="122" t="s">
        <v>109</v>
      </c>
      <c r="B21" s="158">
        <v>153.8</v>
      </c>
      <c r="C21" s="158">
        <v>167.7</v>
      </c>
      <c r="D21" s="158">
        <v>136.6</v>
      </c>
      <c r="E21" s="158">
        <v>177.7</v>
      </c>
      <c r="F21" s="158">
        <v>179.4</v>
      </c>
      <c r="G21" s="158">
        <v>164.6</v>
      </c>
      <c r="H21" s="158">
        <v>176.5</v>
      </c>
      <c r="I21" s="158">
        <v>181.3</v>
      </c>
      <c r="J21" s="158">
        <v>164.9</v>
      </c>
      <c r="K21" s="158">
        <v>149</v>
      </c>
      <c r="L21" s="158">
        <v>150.8</v>
      </c>
      <c r="M21" s="158">
        <v>136</v>
      </c>
      <c r="N21" s="158"/>
      <c r="O21" s="158">
        <v>159.1</v>
      </c>
      <c r="P21" s="158">
        <v>162.8</v>
      </c>
      <c r="Q21" s="158">
        <v>147.7</v>
      </c>
      <c r="R21" s="158">
        <v>191.7</v>
      </c>
      <c r="S21" s="158">
        <v>199.5</v>
      </c>
      <c r="T21" s="158">
        <v>154.6</v>
      </c>
      <c r="U21" s="158">
        <v>136.4</v>
      </c>
      <c r="V21" s="158">
        <v>158.2</v>
      </c>
      <c r="W21" s="158">
        <v>121.7</v>
      </c>
      <c r="X21" s="158">
        <v>151.7</v>
      </c>
      <c r="Y21" s="158">
        <v>159</v>
      </c>
      <c r="Z21" s="158">
        <v>143.6</v>
      </c>
    </row>
    <row r="22" spans="1:26" s="87" customFormat="1" ht="3.75" customHeight="1">
      <c r="A22" s="50"/>
      <c r="B22" s="161"/>
      <c r="C22" s="81"/>
      <c r="D22" s="81"/>
      <c r="E22" s="81"/>
      <c r="F22" s="81"/>
      <c r="G22" s="81"/>
      <c r="H22" s="81"/>
      <c r="I22" s="81"/>
      <c r="J22" s="81"/>
      <c r="K22" s="81"/>
      <c r="L22" s="81"/>
      <c r="M22" s="81"/>
      <c r="N22" s="162"/>
      <c r="O22" s="81"/>
      <c r="P22" s="81"/>
      <c r="Q22" s="81"/>
      <c r="R22" s="81"/>
      <c r="S22" s="81"/>
      <c r="T22" s="81"/>
      <c r="U22" s="81"/>
      <c r="V22" s="81"/>
      <c r="W22" s="81"/>
      <c r="X22" s="81"/>
      <c r="Y22" s="81"/>
      <c r="Z22" s="81"/>
    </row>
    <row r="23" spans="1:26" s="87" customFormat="1" ht="12.75" customHeight="1">
      <c r="A23" s="50" t="s">
        <v>110</v>
      </c>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row>
    <row r="24" spans="1:26" s="87" customFormat="1" ht="12.75" customHeight="1">
      <c r="A24" s="514">
        <f>A7</f>
        <v>23</v>
      </c>
      <c r="B24" s="158">
        <v>140.5</v>
      </c>
      <c r="C24" s="158">
        <v>150.6</v>
      </c>
      <c r="D24" s="158">
        <v>129.3</v>
      </c>
      <c r="E24" s="158">
        <v>159.4</v>
      </c>
      <c r="F24" s="158">
        <v>159.3</v>
      </c>
      <c r="G24" s="158">
        <v>160.1</v>
      </c>
      <c r="H24" s="158">
        <v>151.8</v>
      </c>
      <c r="I24" s="158">
        <v>155.4</v>
      </c>
      <c r="J24" s="158">
        <v>143.1</v>
      </c>
      <c r="K24" s="158">
        <v>143.5</v>
      </c>
      <c r="L24" s="158">
        <v>143.8</v>
      </c>
      <c r="M24" s="158">
        <v>141.7</v>
      </c>
      <c r="N24" s="158"/>
      <c r="O24" s="158">
        <v>146.9</v>
      </c>
      <c r="P24" s="158">
        <v>148.5</v>
      </c>
      <c r="Q24" s="158">
        <v>139.5</v>
      </c>
      <c r="R24" s="158">
        <v>148.3</v>
      </c>
      <c r="S24" s="158">
        <v>154.6</v>
      </c>
      <c r="T24" s="158">
        <v>130.6</v>
      </c>
      <c r="U24" s="158">
        <v>130.2</v>
      </c>
      <c r="V24" s="158">
        <v>148</v>
      </c>
      <c r="W24" s="158">
        <v>115.9</v>
      </c>
      <c r="X24" s="158">
        <v>138.5</v>
      </c>
      <c r="Y24" s="158">
        <v>144.6</v>
      </c>
      <c r="Z24" s="158">
        <v>131.2</v>
      </c>
    </row>
    <row r="25" spans="1:26" s="42" customFormat="1" ht="12.75" customHeight="1">
      <c r="A25" s="204">
        <f>A24+1</f>
        <v>24</v>
      </c>
      <c r="B25" s="165">
        <v>142</v>
      </c>
      <c r="C25" s="165">
        <v>150.2</v>
      </c>
      <c r="D25" s="165">
        <v>132</v>
      </c>
      <c r="E25" s="165">
        <v>161.3</v>
      </c>
      <c r="F25" s="165">
        <v>161.6</v>
      </c>
      <c r="G25" s="165">
        <v>159.4</v>
      </c>
      <c r="H25" s="165">
        <v>154.8</v>
      </c>
      <c r="I25" s="165">
        <v>157.4</v>
      </c>
      <c r="J25" s="165">
        <v>148.8</v>
      </c>
      <c r="K25" s="165">
        <v>146.5</v>
      </c>
      <c r="L25" s="165">
        <v>147</v>
      </c>
      <c r="M25" s="165">
        <v>143.4</v>
      </c>
      <c r="N25" s="166"/>
      <c r="O25" s="165">
        <v>146.3</v>
      </c>
      <c r="P25" s="165">
        <v>148.1</v>
      </c>
      <c r="Q25" s="165">
        <v>140</v>
      </c>
      <c r="R25" s="165">
        <v>155.7</v>
      </c>
      <c r="S25" s="165">
        <v>159.8</v>
      </c>
      <c r="T25" s="165">
        <v>136.4</v>
      </c>
      <c r="U25" s="165">
        <v>132.3</v>
      </c>
      <c r="V25" s="165">
        <v>150</v>
      </c>
      <c r="W25" s="165">
        <v>120.4</v>
      </c>
      <c r="X25" s="165">
        <v>142.4</v>
      </c>
      <c r="Y25" s="165">
        <v>149.4</v>
      </c>
      <c r="Z25" s="165">
        <v>134.2</v>
      </c>
    </row>
    <row r="26" spans="1:26" s="87" customFormat="1" ht="6" customHeight="1">
      <c r="A26" s="191"/>
      <c r="B26" s="167"/>
      <c r="C26" s="167"/>
      <c r="D26" s="167"/>
      <c r="E26" s="167"/>
      <c r="F26" s="167"/>
      <c r="G26" s="167"/>
      <c r="H26" s="167"/>
      <c r="I26" s="167"/>
      <c r="J26" s="167"/>
      <c r="K26" s="167"/>
      <c r="L26" s="167"/>
      <c r="M26" s="167"/>
      <c r="N26" s="168"/>
      <c r="O26" s="167"/>
      <c r="P26" s="167"/>
      <c r="Q26" s="167"/>
      <c r="R26" s="167"/>
      <c r="S26" s="167"/>
      <c r="T26" s="167"/>
      <c r="U26" s="167"/>
      <c r="V26" s="167"/>
      <c r="W26" s="167"/>
      <c r="X26" s="167"/>
      <c r="Y26" s="167"/>
      <c r="Z26" s="167"/>
    </row>
    <row r="27" spans="1:26" s="87" customFormat="1" ht="12.75" customHeight="1">
      <c r="A27" s="205">
        <f>A25</f>
        <v>24</v>
      </c>
      <c r="B27" s="169">
        <v>133.8</v>
      </c>
      <c r="C27" s="169">
        <v>141.1</v>
      </c>
      <c r="D27" s="167">
        <v>125.2</v>
      </c>
      <c r="E27" s="169">
        <v>149.7</v>
      </c>
      <c r="F27" s="169">
        <v>150.4</v>
      </c>
      <c r="G27" s="167">
        <v>144.4</v>
      </c>
      <c r="H27" s="169">
        <v>137.5</v>
      </c>
      <c r="I27" s="169">
        <v>140</v>
      </c>
      <c r="J27" s="167">
        <v>131.8</v>
      </c>
      <c r="K27" s="169">
        <v>137.2</v>
      </c>
      <c r="L27" s="169">
        <v>137.7</v>
      </c>
      <c r="M27" s="167">
        <v>133.4</v>
      </c>
      <c r="N27" s="170"/>
      <c r="O27" s="169">
        <v>141</v>
      </c>
      <c r="P27" s="169">
        <v>143.2</v>
      </c>
      <c r="Q27" s="167">
        <v>132.2</v>
      </c>
      <c r="R27" s="169">
        <v>150.3</v>
      </c>
      <c r="S27" s="169">
        <v>156.2</v>
      </c>
      <c r="T27" s="167">
        <v>122.7</v>
      </c>
      <c r="U27" s="169">
        <v>130</v>
      </c>
      <c r="V27" s="169">
        <v>147.5</v>
      </c>
      <c r="W27" s="167">
        <v>119.4</v>
      </c>
      <c r="X27" s="169">
        <v>136.4</v>
      </c>
      <c r="Y27" s="169">
        <v>144.2</v>
      </c>
      <c r="Z27" s="167">
        <v>127.3</v>
      </c>
    </row>
    <row r="28" spans="1:26" s="87" customFormat="1" ht="12.75" customHeight="1">
      <c r="A28" s="122" t="s">
        <v>99</v>
      </c>
      <c r="B28" s="169">
        <v>143.2</v>
      </c>
      <c r="C28" s="169">
        <v>152.2</v>
      </c>
      <c r="D28" s="167">
        <v>132.5</v>
      </c>
      <c r="E28" s="169">
        <v>167.5</v>
      </c>
      <c r="F28" s="169">
        <v>167.4</v>
      </c>
      <c r="G28" s="167">
        <v>168</v>
      </c>
      <c r="H28" s="169">
        <v>161.2</v>
      </c>
      <c r="I28" s="169">
        <v>164.1</v>
      </c>
      <c r="J28" s="167">
        <v>154.4</v>
      </c>
      <c r="K28" s="169">
        <v>151.8</v>
      </c>
      <c r="L28" s="169">
        <v>152.5</v>
      </c>
      <c r="M28" s="167">
        <v>147.6</v>
      </c>
      <c r="N28" s="170"/>
      <c r="O28" s="169">
        <v>144</v>
      </c>
      <c r="P28" s="169">
        <v>146</v>
      </c>
      <c r="Q28" s="167">
        <v>135.9</v>
      </c>
      <c r="R28" s="169">
        <v>149.2</v>
      </c>
      <c r="S28" s="169">
        <v>154.1</v>
      </c>
      <c r="T28" s="167">
        <v>126.4</v>
      </c>
      <c r="U28" s="169">
        <v>132.5</v>
      </c>
      <c r="V28" s="169">
        <v>151.2</v>
      </c>
      <c r="W28" s="167">
        <v>121.3</v>
      </c>
      <c r="X28" s="169">
        <v>130.9</v>
      </c>
      <c r="Y28" s="169">
        <v>136.3</v>
      </c>
      <c r="Z28" s="167">
        <v>124.5</v>
      </c>
    </row>
    <row r="29" spans="1:26" s="87" customFormat="1" ht="12.75" customHeight="1">
      <c r="A29" s="122" t="s">
        <v>100</v>
      </c>
      <c r="B29" s="169">
        <v>142.2</v>
      </c>
      <c r="C29" s="169">
        <v>150.7</v>
      </c>
      <c r="D29" s="167">
        <v>132.4</v>
      </c>
      <c r="E29" s="169">
        <v>160.3</v>
      </c>
      <c r="F29" s="169">
        <v>160.7</v>
      </c>
      <c r="G29" s="167">
        <v>157</v>
      </c>
      <c r="H29" s="169">
        <v>157</v>
      </c>
      <c r="I29" s="169">
        <v>160.1</v>
      </c>
      <c r="J29" s="167">
        <v>149.6</v>
      </c>
      <c r="K29" s="169">
        <v>151.6</v>
      </c>
      <c r="L29" s="169">
        <v>151.4</v>
      </c>
      <c r="M29" s="167">
        <v>152.5</v>
      </c>
      <c r="N29" s="170"/>
      <c r="O29" s="169">
        <v>147</v>
      </c>
      <c r="P29" s="169">
        <v>149.4</v>
      </c>
      <c r="Q29" s="167">
        <v>137</v>
      </c>
      <c r="R29" s="169">
        <v>155.8</v>
      </c>
      <c r="S29" s="169">
        <v>159.2</v>
      </c>
      <c r="T29" s="167">
        <v>139.4</v>
      </c>
      <c r="U29" s="169">
        <v>128.9</v>
      </c>
      <c r="V29" s="169">
        <v>147.6</v>
      </c>
      <c r="W29" s="167">
        <v>117.1</v>
      </c>
      <c r="X29" s="169">
        <v>140.5</v>
      </c>
      <c r="Y29" s="169">
        <v>146.2</v>
      </c>
      <c r="Z29" s="167">
        <v>134</v>
      </c>
    </row>
    <row r="30" spans="1:26" s="87" customFormat="1" ht="12.75" customHeight="1">
      <c r="A30" s="122" t="s">
        <v>101</v>
      </c>
      <c r="B30" s="169">
        <v>145.5</v>
      </c>
      <c r="C30" s="169">
        <v>153.8</v>
      </c>
      <c r="D30" s="167">
        <v>135.1</v>
      </c>
      <c r="E30" s="169">
        <v>165.6</v>
      </c>
      <c r="F30" s="169">
        <v>165.7</v>
      </c>
      <c r="G30" s="167">
        <v>165.3</v>
      </c>
      <c r="H30" s="169">
        <v>160.9</v>
      </c>
      <c r="I30" s="169">
        <v>162.8</v>
      </c>
      <c r="J30" s="167">
        <v>156.4</v>
      </c>
      <c r="K30" s="169">
        <v>145.2</v>
      </c>
      <c r="L30" s="169">
        <v>145.9</v>
      </c>
      <c r="M30" s="167">
        <v>140.5</v>
      </c>
      <c r="N30" s="170"/>
      <c r="O30" s="169">
        <v>147.3</v>
      </c>
      <c r="P30" s="169">
        <v>144.4</v>
      </c>
      <c r="Q30" s="167">
        <v>157.6</v>
      </c>
      <c r="R30" s="169">
        <v>159.9</v>
      </c>
      <c r="S30" s="169">
        <v>164.2</v>
      </c>
      <c r="T30" s="167">
        <v>139.2</v>
      </c>
      <c r="U30" s="169">
        <v>136.1</v>
      </c>
      <c r="V30" s="169">
        <v>155</v>
      </c>
      <c r="W30" s="167">
        <v>120.3</v>
      </c>
      <c r="X30" s="169">
        <v>145.1</v>
      </c>
      <c r="Y30" s="169">
        <v>154.5</v>
      </c>
      <c r="Z30" s="167">
        <v>134.2</v>
      </c>
    </row>
    <row r="31" spans="1:26" s="87" customFormat="1" ht="12.75" customHeight="1">
      <c r="A31" s="122" t="s">
        <v>102</v>
      </c>
      <c r="B31" s="169">
        <v>138.8</v>
      </c>
      <c r="C31" s="169">
        <v>145.9</v>
      </c>
      <c r="D31" s="167">
        <v>130.3</v>
      </c>
      <c r="E31" s="169">
        <v>161.2</v>
      </c>
      <c r="F31" s="169">
        <v>161.6</v>
      </c>
      <c r="G31" s="167">
        <v>157.9</v>
      </c>
      <c r="H31" s="169">
        <v>144</v>
      </c>
      <c r="I31" s="169">
        <v>146.5</v>
      </c>
      <c r="J31" s="167">
        <v>138.5</v>
      </c>
      <c r="K31" s="169">
        <v>147</v>
      </c>
      <c r="L31" s="169">
        <v>147.1</v>
      </c>
      <c r="M31" s="167">
        <v>146.7</v>
      </c>
      <c r="N31" s="170"/>
      <c r="O31" s="169">
        <v>145.9</v>
      </c>
      <c r="P31" s="169">
        <v>147.1</v>
      </c>
      <c r="Q31" s="167">
        <v>141.9</v>
      </c>
      <c r="R31" s="169">
        <v>156.6</v>
      </c>
      <c r="S31" s="169">
        <v>160.6</v>
      </c>
      <c r="T31" s="167">
        <v>137.2</v>
      </c>
      <c r="U31" s="169">
        <v>128.4</v>
      </c>
      <c r="V31" s="169">
        <v>143.8</v>
      </c>
      <c r="W31" s="167">
        <v>117.9</v>
      </c>
      <c r="X31" s="169">
        <v>145.7</v>
      </c>
      <c r="Y31" s="169">
        <v>151.6</v>
      </c>
      <c r="Z31" s="167">
        <v>138.9</v>
      </c>
    </row>
    <row r="32" spans="1:26" s="87" customFormat="1" ht="12.75" customHeight="1">
      <c r="A32" s="122" t="s">
        <v>103</v>
      </c>
      <c r="B32" s="169">
        <v>146.8</v>
      </c>
      <c r="C32" s="169">
        <v>155.6</v>
      </c>
      <c r="D32" s="167">
        <v>136</v>
      </c>
      <c r="E32" s="169">
        <v>165.5</v>
      </c>
      <c r="F32" s="169">
        <v>165.5</v>
      </c>
      <c r="G32" s="167">
        <v>165.5</v>
      </c>
      <c r="H32" s="169">
        <v>162.8</v>
      </c>
      <c r="I32" s="169">
        <v>165.8</v>
      </c>
      <c r="J32" s="167">
        <v>156</v>
      </c>
      <c r="K32" s="169">
        <v>149</v>
      </c>
      <c r="L32" s="169">
        <v>149</v>
      </c>
      <c r="M32" s="167">
        <v>148.5</v>
      </c>
      <c r="N32" s="170"/>
      <c r="O32" s="169">
        <v>141.3</v>
      </c>
      <c r="P32" s="169">
        <v>143.8</v>
      </c>
      <c r="Q32" s="167">
        <v>133.1</v>
      </c>
      <c r="R32" s="169">
        <v>160</v>
      </c>
      <c r="S32" s="169">
        <v>164.8</v>
      </c>
      <c r="T32" s="167">
        <v>136.9</v>
      </c>
      <c r="U32" s="169">
        <v>137.1</v>
      </c>
      <c r="V32" s="169">
        <v>156</v>
      </c>
      <c r="W32" s="167">
        <v>124.1</v>
      </c>
      <c r="X32" s="169">
        <v>148.6</v>
      </c>
      <c r="Y32" s="169">
        <v>155.3</v>
      </c>
      <c r="Z32" s="167">
        <v>140.8</v>
      </c>
    </row>
    <row r="33" spans="1:26" s="87" customFormat="1" ht="12.75" customHeight="1">
      <c r="A33" s="122" t="s">
        <v>104</v>
      </c>
      <c r="B33" s="169">
        <v>144</v>
      </c>
      <c r="C33" s="169">
        <v>152.5</v>
      </c>
      <c r="D33" s="167">
        <v>133.6</v>
      </c>
      <c r="E33" s="169">
        <v>163.3</v>
      </c>
      <c r="F33" s="169">
        <v>163.9</v>
      </c>
      <c r="G33" s="167">
        <v>159</v>
      </c>
      <c r="H33" s="169">
        <v>155.2</v>
      </c>
      <c r="I33" s="169">
        <v>157.7</v>
      </c>
      <c r="J33" s="167">
        <v>149.5</v>
      </c>
      <c r="K33" s="169">
        <v>147.4</v>
      </c>
      <c r="L33" s="169">
        <v>147.8</v>
      </c>
      <c r="M33" s="167">
        <v>145.1</v>
      </c>
      <c r="N33" s="170"/>
      <c r="O33" s="169">
        <v>155.6</v>
      </c>
      <c r="P33" s="169">
        <v>159.2</v>
      </c>
      <c r="Q33" s="167">
        <v>143.5</v>
      </c>
      <c r="R33" s="169">
        <v>158.9</v>
      </c>
      <c r="S33" s="169">
        <v>162.3</v>
      </c>
      <c r="T33" s="167">
        <v>142.6</v>
      </c>
      <c r="U33" s="169">
        <v>134.3</v>
      </c>
      <c r="V33" s="169">
        <v>152.6</v>
      </c>
      <c r="W33" s="167">
        <v>122</v>
      </c>
      <c r="X33" s="169">
        <v>144.1</v>
      </c>
      <c r="Y33" s="169">
        <v>155</v>
      </c>
      <c r="Z33" s="167">
        <v>131.4</v>
      </c>
    </row>
    <row r="34" spans="1:26" s="87" customFormat="1" ht="12.75" customHeight="1">
      <c r="A34" s="122" t="s">
        <v>105</v>
      </c>
      <c r="B34" s="169">
        <v>139.2</v>
      </c>
      <c r="C34" s="169">
        <v>146.7</v>
      </c>
      <c r="D34" s="167">
        <v>129.9</v>
      </c>
      <c r="E34" s="169">
        <v>157.7</v>
      </c>
      <c r="F34" s="169">
        <v>158.3</v>
      </c>
      <c r="G34" s="167">
        <v>153.3</v>
      </c>
      <c r="H34" s="169">
        <v>146.2</v>
      </c>
      <c r="I34" s="169">
        <v>148.3</v>
      </c>
      <c r="J34" s="167">
        <v>141.3</v>
      </c>
      <c r="K34" s="169">
        <v>156.6</v>
      </c>
      <c r="L34" s="169">
        <v>157.3</v>
      </c>
      <c r="M34" s="167">
        <v>152.2</v>
      </c>
      <c r="N34" s="170"/>
      <c r="O34" s="169">
        <v>153.3</v>
      </c>
      <c r="P34" s="169">
        <v>156.1</v>
      </c>
      <c r="Q34" s="167">
        <v>143.8</v>
      </c>
      <c r="R34" s="169">
        <v>159.5</v>
      </c>
      <c r="S34" s="169">
        <v>162</v>
      </c>
      <c r="T34" s="167">
        <v>148.1</v>
      </c>
      <c r="U34" s="169">
        <v>133.5</v>
      </c>
      <c r="V34" s="169">
        <v>150.6</v>
      </c>
      <c r="W34" s="167">
        <v>122.1</v>
      </c>
      <c r="X34" s="169">
        <v>147</v>
      </c>
      <c r="Y34" s="169">
        <v>154.7</v>
      </c>
      <c r="Z34" s="167">
        <v>137.8</v>
      </c>
    </row>
    <row r="35" spans="1:26" s="87" customFormat="1" ht="12.75" customHeight="1">
      <c r="A35" s="122" t="s">
        <v>106</v>
      </c>
      <c r="B35" s="169">
        <v>141.6</v>
      </c>
      <c r="C35" s="169">
        <v>149.6</v>
      </c>
      <c r="D35" s="167">
        <v>131.8</v>
      </c>
      <c r="E35" s="169">
        <v>156.4</v>
      </c>
      <c r="F35" s="169">
        <v>156.6</v>
      </c>
      <c r="G35" s="167">
        <v>154.2</v>
      </c>
      <c r="H35" s="169">
        <v>158</v>
      </c>
      <c r="I35" s="169">
        <v>160.1</v>
      </c>
      <c r="J35" s="167">
        <v>153.1</v>
      </c>
      <c r="K35" s="169">
        <v>135.9</v>
      </c>
      <c r="L35" s="169">
        <v>136.6</v>
      </c>
      <c r="M35" s="167">
        <v>130.9</v>
      </c>
      <c r="N35" s="170"/>
      <c r="O35" s="169">
        <v>140.1</v>
      </c>
      <c r="P35" s="169">
        <v>142.8</v>
      </c>
      <c r="Q35" s="167">
        <v>130.9</v>
      </c>
      <c r="R35" s="169">
        <v>153</v>
      </c>
      <c r="S35" s="169">
        <v>156.5</v>
      </c>
      <c r="T35" s="167">
        <v>136.3</v>
      </c>
      <c r="U35" s="169">
        <v>133.4</v>
      </c>
      <c r="V35" s="169">
        <v>149.8</v>
      </c>
      <c r="W35" s="167">
        <v>122.1</v>
      </c>
      <c r="X35" s="169">
        <v>144.3</v>
      </c>
      <c r="Y35" s="169">
        <v>152.1</v>
      </c>
      <c r="Z35" s="167">
        <v>135</v>
      </c>
    </row>
    <row r="36" spans="1:26" s="87" customFormat="1" ht="12.75" customHeight="1">
      <c r="A36" s="122" t="s">
        <v>107</v>
      </c>
      <c r="B36" s="169">
        <v>143.1</v>
      </c>
      <c r="C36" s="169">
        <v>151.2</v>
      </c>
      <c r="D36" s="167">
        <v>133.1</v>
      </c>
      <c r="E36" s="169">
        <v>167.4</v>
      </c>
      <c r="F36" s="169">
        <v>167.4</v>
      </c>
      <c r="G36" s="167">
        <v>167.5</v>
      </c>
      <c r="H36" s="169">
        <v>154.5</v>
      </c>
      <c r="I36" s="169">
        <v>156.7</v>
      </c>
      <c r="J36" s="167">
        <v>149.2</v>
      </c>
      <c r="K36" s="169">
        <v>156.2</v>
      </c>
      <c r="L36" s="169">
        <v>156.9</v>
      </c>
      <c r="M36" s="167">
        <v>151.3</v>
      </c>
      <c r="N36" s="170"/>
      <c r="O36" s="169">
        <v>148.3</v>
      </c>
      <c r="P36" s="169">
        <v>150.6</v>
      </c>
      <c r="Q36" s="167">
        <v>140.5</v>
      </c>
      <c r="R36" s="169">
        <v>156.7</v>
      </c>
      <c r="S36" s="169">
        <v>161.5</v>
      </c>
      <c r="T36" s="167">
        <v>134.2</v>
      </c>
      <c r="U36" s="169">
        <v>129.4</v>
      </c>
      <c r="V36" s="169">
        <v>146.3</v>
      </c>
      <c r="W36" s="167">
        <v>117.9</v>
      </c>
      <c r="X36" s="169">
        <v>140.5</v>
      </c>
      <c r="Y36" s="169">
        <v>145.5</v>
      </c>
      <c r="Z36" s="167">
        <v>134.7</v>
      </c>
    </row>
    <row r="37" spans="1:26" s="87" customFormat="1" ht="12.75" customHeight="1">
      <c r="A37" s="122" t="s">
        <v>108</v>
      </c>
      <c r="B37" s="169">
        <v>145.5</v>
      </c>
      <c r="C37" s="169">
        <v>154.2</v>
      </c>
      <c r="D37" s="167">
        <v>134.7</v>
      </c>
      <c r="E37" s="169">
        <v>164.3</v>
      </c>
      <c r="F37" s="169">
        <v>164.4</v>
      </c>
      <c r="G37" s="167">
        <v>164</v>
      </c>
      <c r="H37" s="169">
        <v>163.6</v>
      </c>
      <c r="I37" s="169">
        <v>167.2</v>
      </c>
      <c r="J37" s="167">
        <v>154.7</v>
      </c>
      <c r="K37" s="169">
        <v>147.7</v>
      </c>
      <c r="L37" s="169">
        <v>148.5</v>
      </c>
      <c r="M37" s="167">
        <v>142.3</v>
      </c>
      <c r="N37" s="170"/>
      <c r="O37" s="169">
        <v>151.2</v>
      </c>
      <c r="P37" s="169">
        <v>152.2</v>
      </c>
      <c r="Q37" s="167">
        <v>147.9</v>
      </c>
      <c r="R37" s="169">
        <v>152</v>
      </c>
      <c r="S37" s="169">
        <v>156.2</v>
      </c>
      <c r="T37" s="167">
        <v>132.2</v>
      </c>
      <c r="U37" s="169">
        <v>134.5</v>
      </c>
      <c r="V37" s="169">
        <v>153.1</v>
      </c>
      <c r="W37" s="167">
        <v>122</v>
      </c>
      <c r="X37" s="169">
        <v>148.3</v>
      </c>
      <c r="Y37" s="169">
        <v>154.7</v>
      </c>
      <c r="Z37" s="167">
        <v>141.1</v>
      </c>
    </row>
    <row r="38" spans="1:26" s="87" customFormat="1" ht="12.75" customHeight="1" thickBot="1">
      <c r="A38" s="171" t="s">
        <v>109</v>
      </c>
      <c r="B38" s="172">
        <v>139.8</v>
      </c>
      <c r="C38" s="172">
        <v>148.2</v>
      </c>
      <c r="D38" s="173">
        <v>129.4</v>
      </c>
      <c r="E38" s="172">
        <v>156.9</v>
      </c>
      <c r="F38" s="172">
        <v>157</v>
      </c>
      <c r="G38" s="173">
        <v>155.8</v>
      </c>
      <c r="H38" s="172">
        <v>156.6</v>
      </c>
      <c r="I38" s="172">
        <v>158.7</v>
      </c>
      <c r="J38" s="173">
        <v>151.4</v>
      </c>
      <c r="K38" s="172">
        <v>132.6</v>
      </c>
      <c r="L38" s="172">
        <v>133.1</v>
      </c>
      <c r="M38" s="173">
        <v>129.3</v>
      </c>
      <c r="N38" s="170"/>
      <c r="O38" s="172">
        <v>140.5</v>
      </c>
      <c r="P38" s="172">
        <v>142.5</v>
      </c>
      <c r="Q38" s="173">
        <v>134.2</v>
      </c>
      <c r="R38" s="172">
        <v>156.2</v>
      </c>
      <c r="S38" s="172">
        <v>159.3</v>
      </c>
      <c r="T38" s="173">
        <v>141.4</v>
      </c>
      <c r="U38" s="172">
        <v>129.2</v>
      </c>
      <c r="V38" s="172">
        <v>145.1</v>
      </c>
      <c r="W38" s="173">
        <v>118.5</v>
      </c>
      <c r="X38" s="172">
        <v>136.9</v>
      </c>
      <c r="Y38" s="172">
        <v>143.4</v>
      </c>
      <c r="Z38" s="173">
        <v>129.6</v>
      </c>
    </row>
    <row r="39" spans="1:26" ht="5.25" customHeight="1" thickBot="1">
      <c r="A39" s="50"/>
      <c r="B39" s="174"/>
      <c r="C39" s="174"/>
      <c r="D39" s="174"/>
      <c r="E39" s="174"/>
      <c r="F39" s="174"/>
      <c r="G39" s="174"/>
      <c r="H39" s="174"/>
      <c r="I39" s="174"/>
      <c r="J39" s="174"/>
      <c r="K39" s="174"/>
      <c r="L39" s="174"/>
      <c r="M39" s="174"/>
      <c r="N39" s="175"/>
      <c r="O39" s="174"/>
      <c r="P39" s="174"/>
      <c r="Q39" s="174"/>
      <c r="R39" s="174"/>
      <c r="S39" s="174"/>
      <c r="T39" s="174"/>
      <c r="U39" s="174"/>
      <c r="V39" s="174"/>
      <c r="W39" s="174"/>
      <c r="X39" s="174"/>
      <c r="Y39" s="174"/>
      <c r="Z39" s="174"/>
    </row>
    <row r="40" spans="1:26" s="1" customFormat="1" ht="18" customHeight="1">
      <c r="A40" s="574" t="s">
        <v>97</v>
      </c>
      <c r="B40" s="732" t="s">
        <v>390</v>
      </c>
      <c r="C40" s="732"/>
      <c r="D40" s="733"/>
      <c r="E40" s="731" t="s">
        <v>391</v>
      </c>
      <c r="F40" s="732"/>
      <c r="G40" s="733"/>
      <c r="H40" s="732" t="s">
        <v>392</v>
      </c>
      <c r="I40" s="732"/>
      <c r="J40" s="732"/>
      <c r="K40" s="731" t="s">
        <v>393</v>
      </c>
      <c r="L40" s="732"/>
      <c r="M40" s="732"/>
      <c r="N40" s="196"/>
      <c r="O40" s="732" t="s">
        <v>522</v>
      </c>
      <c r="P40" s="732"/>
      <c r="Q40" s="732"/>
      <c r="R40" s="731" t="s">
        <v>523</v>
      </c>
      <c r="S40" s="732"/>
      <c r="T40" s="733"/>
      <c r="U40" s="731" t="s">
        <v>394</v>
      </c>
      <c r="V40" s="732"/>
      <c r="W40" s="733"/>
      <c r="X40" s="731" t="s">
        <v>395</v>
      </c>
      <c r="Y40" s="732"/>
      <c r="Z40" s="732"/>
    </row>
    <row r="41" spans="1:26" s="1" customFormat="1" ht="18" customHeight="1">
      <c r="A41" s="576"/>
      <c r="B41" s="176" t="s">
        <v>389</v>
      </c>
      <c r="C41" s="66" t="s">
        <v>0</v>
      </c>
      <c r="D41" s="66" t="s">
        <v>1</v>
      </c>
      <c r="E41" s="66" t="s">
        <v>389</v>
      </c>
      <c r="F41" s="66" t="s">
        <v>0</v>
      </c>
      <c r="G41" s="66" t="s">
        <v>1</v>
      </c>
      <c r="H41" s="176" t="s">
        <v>389</v>
      </c>
      <c r="I41" s="66" t="s">
        <v>0</v>
      </c>
      <c r="J41" s="177" t="s">
        <v>1</v>
      </c>
      <c r="K41" s="66" t="s">
        <v>389</v>
      </c>
      <c r="L41" s="66" t="s">
        <v>0</v>
      </c>
      <c r="M41" s="177" t="s">
        <v>1</v>
      </c>
      <c r="N41" s="196"/>
      <c r="O41" s="176" t="s">
        <v>389</v>
      </c>
      <c r="P41" s="66" t="s">
        <v>0</v>
      </c>
      <c r="Q41" s="177" t="s">
        <v>1</v>
      </c>
      <c r="R41" s="66" t="s">
        <v>389</v>
      </c>
      <c r="S41" s="66" t="s">
        <v>0</v>
      </c>
      <c r="T41" s="66" t="s">
        <v>1</v>
      </c>
      <c r="U41" s="176" t="s">
        <v>389</v>
      </c>
      <c r="V41" s="66" t="s">
        <v>0</v>
      </c>
      <c r="W41" s="66" t="s">
        <v>1</v>
      </c>
      <c r="X41" s="66" t="s">
        <v>389</v>
      </c>
      <c r="Y41" s="66" t="s">
        <v>0</v>
      </c>
      <c r="Z41" s="177" t="s">
        <v>1</v>
      </c>
    </row>
    <row r="42" spans="1:26" s="179" customFormat="1" ht="12.75" customHeight="1">
      <c r="A42" s="155" t="s">
        <v>98</v>
      </c>
      <c r="B42" s="178"/>
      <c r="C42" s="178"/>
      <c r="D42" s="178"/>
      <c r="E42" s="178"/>
      <c r="F42" s="178"/>
      <c r="G42" s="178"/>
      <c r="H42" s="178"/>
      <c r="I42" s="178"/>
      <c r="J42" s="178"/>
      <c r="K42" s="178"/>
      <c r="L42" s="178"/>
      <c r="M42" s="178"/>
      <c r="N42" s="164"/>
      <c r="O42" s="178"/>
      <c r="P42" s="178"/>
      <c r="Q42" s="178"/>
      <c r="R42" s="178"/>
      <c r="S42" s="178"/>
      <c r="T42" s="178"/>
      <c r="U42" s="178"/>
      <c r="V42" s="178"/>
      <c r="W42" s="178"/>
      <c r="X42" s="178"/>
      <c r="Y42" s="178"/>
      <c r="Z42" s="178"/>
    </row>
    <row r="43" spans="1:26" s="179" customFormat="1" ht="12.75" customHeight="1">
      <c r="A43" s="514">
        <f>A24</f>
        <v>23</v>
      </c>
      <c r="B43" s="158" t="s">
        <v>84</v>
      </c>
      <c r="C43" s="158" t="s">
        <v>84</v>
      </c>
      <c r="D43" s="158" t="s">
        <v>84</v>
      </c>
      <c r="E43" s="158">
        <v>158.4</v>
      </c>
      <c r="F43" s="158">
        <v>167.3</v>
      </c>
      <c r="G43" s="158">
        <v>140.8</v>
      </c>
      <c r="H43" s="158">
        <v>127.9</v>
      </c>
      <c r="I43" s="158">
        <v>145.4</v>
      </c>
      <c r="J43" s="158">
        <v>113.3</v>
      </c>
      <c r="K43" s="158">
        <v>126.7</v>
      </c>
      <c r="L43" s="158">
        <v>138</v>
      </c>
      <c r="M43" s="158">
        <v>116.1</v>
      </c>
      <c r="N43" s="158"/>
      <c r="O43" s="158">
        <v>152</v>
      </c>
      <c r="P43" s="158">
        <v>161.1</v>
      </c>
      <c r="Q43" s="158">
        <v>143.4</v>
      </c>
      <c r="R43" s="158">
        <v>145.3</v>
      </c>
      <c r="S43" s="158">
        <v>159.6</v>
      </c>
      <c r="T43" s="158">
        <v>142.2</v>
      </c>
      <c r="U43" s="158">
        <v>140.4</v>
      </c>
      <c r="V43" s="158">
        <v>153.4</v>
      </c>
      <c r="W43" s="158">
        <v>125.1</v>
      </c>
      <c r="X43" s="158">
        <v>149.2</v>
      </c>
      <c r="Y43" s="158">
        <v>160.3</v>
      </c>
      <c r="Z43" s="158">
        <v>135.5</v>
      </c>
    </row>
    <row r="44" spans="1:26" s="42" customFormat="1" ht="12.75" customHeight="1">
      <c r="A44" s="204">
        <f>A43+1</f>
        <v>24</v>
      </c>
      <c r="B44" s="159">
        <v>150.5</v>
      </c>
      <c r="C44" s="159">
        <v>154.9</v>
      </c>
      <c r="D44" s="159">
        <v>137.1</v>
      </c>
      <c r="E44" s="159">
        <v>167.5</v>
      </c>
      <c r="F44" s="159">
        <v>169.3</v>
      </c>
      <c r="G44" s="159">
        <v>157</v>
      </c>
      <c r="H44" s="159">
        <v>108.1</v>
      </c>
      <c r="I44" s="159">
        <v>125.8</v>
      </c>
      <c r="J44" s="159">
        <v>95.6</v>
      </c>
      <c r="K44" s="159">
        <v>151.3</v>
      </c>
      <c r="L44" s="159">
        <v>169.7</v>
      </c>
      <c r="M44" s="159">
        <v>136.1</v>
      </c>
      <c r="N44" s="159"/>
      <c r="O44" s="159">
        <v>137.4</v>
      </c>
      <c r="P44" s="159">
        <v>149.9</v>
      </c>
      <c r="Q44" s="159">
        <v>129.1</v>
      </c>
      <c r="R44" s="159">
        <v>145</v>
      </c>
      <c r="S44" s="159">
        <v>140.4</v>
      </c>
      <c r="T44" s="159">
        <v>146.8</v>
      </c>
      <c r="U44" s="159">
        <v>152.4</v>
      </c>
      <c r="V44" s="159">
        <v>158.2</v>
      </c>
      <c r="W44" s="159">
        <v>144.9</v>
      </c>
      <c r="X44" s="159">
        <v>142.2</v>
      </c>
      <c r="Y44" s="159">
        <v>155.2</v>
      </c>
      <c r="Z44" s="159">
        <v>121.7</v>
      </c>
    </row>
    <row r="45" spans="1:26" s="179" customFormat="1" ht="6" customHeight="1">
      <c r="A45" s="191"/>
      <c r="B45" s="160"/>
      <c r="C45" s="160"/>
      <c r="D45" s="160"/>
      <c r="E45" s="158"/>
      <c r="F45" s="158"/>
      <c r="G45" s="158"/>
      <c r="H45" s="160"/>
      <c r="I45" s="160"/>
      <c r="J45" s="160"/>
      <c r="K45" s="160"/>
      <c r="L45" s="160"/>
      <c r="M45" s="160"/>
      <c r="N45" s="160"/>
      <c r="O45" s="160"/>
      <c r="P45" s="160"/>
      <c r="Q45" s="160"/>
      <c r="R45" s="160"/>
      <c r="S45" s="160"/>
      <c r="T45" s="160"/>
      <c r="U45" s="160"/>
      <c r="V45" s="160"/>
      <c r="W45" s="160"/>
      <c r="X45" s="160"/>
      <c r="Y45" s="160"/>
      <c r="Z45" s="160"/>
    </row>
    <row r="46" spans="1:26" s="179" customFormat="1" ht="12.75" customHeight="1">
      <c r="A46" s="205">
        <f>A44</f>
        <v>24</v>
      </c>
      <c r="B46" s="158">
        <v>138</v>
      </c>
      <c r="C46" s="158">
        <v>140.5</v>
      </c>
      <c r="D46" s="158">
        <v>130.6</v>
      </c>
      <c r="E46" s="180">
        <v>159.6</v>
      </c>
      <c r="F46" s="180">
        <v>160.8</v>
      </c>
      <c r="G46" s="180">
        <v>152.2</v>
      </c>
      <c r="H46" s="158">
        <v>110.6</v>
      </c>
      <c r="I46" s="158">
        <v>130.9</v>
      </c>
      <c r="J46" s="158">
        <v>95.8</v>
      </c>
      <c r="K46" s="158">
        <v>140.5</v>
      </c>
      <c r="L46" s="158">
        <v>161</v>
      </c>
      <c r="M46" s="158">
        <v>126.2</v>
      </c>
      <c r="N46" s="158"/>
      <c r="O46" s="158">
        <v>128.1</v>
      </c>
      <c r="P46" s="158">
        <v>134.4</v>
      </c>
      <c r="Q46" s="158">
        <v>124.3</v>
      </c>
      <c r="R46" s="158">
        <v>140.8</v>
      </c>
      <c r="S46" s="158">
        <v>138.4</v>
      </c>
      <c r="T46" s="158">
        <v>141.8</v>
      </c>
      <c r="U46" s="158">
        <v>139.6</v>
      </c>
      <c r="V46" s="158">
        <v>146.6</v>
      </c>
      <c r="W46" s="158">
        <v>131.2</v>
      </c>
      <c r="X46" s="158">
        <v>139.3</v>
      </c>
      <c r="Y46" s="158">
        <v>154.4</v>
      </c>
      <c r="Z46" s="158">
        <v>115.9</v>
      </c>
    </row>
    <row r="47" spans="1:26" s="179" customFormat="1" ht="12.75" customHeight="1">
      <c r="A47" s="122" t="s">
        <v>99</v>
      </c>
      <c r="B47" s="158">
        <v>149.9</v>
      </c>
      <c r="C47" s="158">
        <v>150.9</v>
      </c>
      <c r="D47" s="158">
        <v>147</v>
      </c>
      <c r="E47" s="180">
        <v>170.7</v>
      </c>
      <c r="F47" s="180">
        <v>171.5</v>
      </c>
      <c r="G47" s="180">
        <v>165.3</v>
      </c>
      <c r="H47" s="158">
        <v>99.2</v>
      </c>
      <c r="I47" s="158">
        <v>117.6</v>
      </c>
      <c r="J47" s="158">
        <v>86</v>
      </c>
      <c r="K47" s="158">
        <v>134.6</v>
      </c>
      <c r="L47" s="158">
        <v>168.4</v>
      </c>
      <c r="M47" s="158">
        <v>111.3</v>
      </c>
      <c r="N47" s="158"/>
      <c r="O47" s="158">
        <v>142.3</v>
      </c>
      <c r="P47" s="158">
        <v>150</v>
      </c>
      <c r="Q47" s="158">
        <v>137.7</v>
      </c>
      <c r="R47" s="158">
        <v>148.2</v>
      </c>
      <c r="S47" s="158">
        <v>146.2</v>
      </c>
      <c r="T47" s="158">
        <v>149.1</v>
      </c>
      <c r="U47" s="158">
        <v>150.2</v>
      </c>
      <c r="V47" s="158">
        <v>158.6</v>
      </c>
      <c r="W47" s="158">
        <v>140.2</v>
      </c>
      <c r="X47" s="158">
        <v>140.8</v>
      </c>
      <c r="Y47" s="158">
        <v>153.9</v>
      </c>
      <c r="Z47" s="158">
        <v>122</v>
      </c>
    </row>
    <row r="48" spans="1:26" s="179" customFormat="1" ht="12.75" customHeight="1">
      <c r="A48" s="122" t="s">
        <v>100</v>
      </c>
      <c r="B48" s="158">
        <v>147.2</v>
      </c>
      <c r="C48" s="158">
        <v>150.5</v>
      </c>
      <c r="D48" s="158">
        <v>137.7</v>
      </c>
      <c r="E48" s="180">
        <v>175.4</v>
      </c>
      <c r="F48" s="180">
        <v>176.3</v>
      </c>
      <c r="G48" s="180">
        <v>169.6</v>
      </c>
      <c r="H48" s="158">
        <v>107.8</v>
      </c>
      <c r="I48" s="158">
        <v>123.8</v>
      </c>
      <c r="J48" s="158">
        <v>95.9</v>
      </c>
      <c r="K48" s="158">
        <v>142.7</v>
      </c>
      <c r="L48" s="158">
        <v>165.4</v>
      </c>
      <c r="M48" s="158">
        <v>127</v>
      </c>
      <c r="N48" s="158"/>
      <c r="O48" s="158">
        <v>140.4</v>
      </c>
      <c r="P48" s="158">
        <v>153.3</v>
      </c>
      <c r="Q48" s="158">
        <v>132.5</v>
      </c>
      <c r="R48" s="158">
        <v>146.3</v>
      </c>
      <c r="S48" s="158">
        <v>138.8</v>
      </c>
      <c r="T48" s="158">
        <v>149.1</v>
      </c>
      <c r="U48" s="158">
        <v>158.3</v>
      </c>
      <c r="V48" s="158">
        <v>167.8</v>
      </c>
      <c r="W48" s="158">
        <v>147.3</v>
      </c>
      <c r="X48" s="158">
        <v>143.9</v>
      </c>
      <c r="Y48" s="158">
        <v>156</v>
      </c>
      <c r="Z48" s="158">
        <v>126.4</v>
      </c>
    </row>
    <row r="49" spans="1:26" s="179" customFormat="1" ht="12.75" customHeight="1">
      <c r="A49" s="122" t="s">
        <v>101</v>
      </c>
      <c r="B49" s="158">
        <v>151.1</v>
      </c>
      <c r="C49" s="158">
        <v>155.5</v>
      </c>
      <c r="D49" s="158">
        <v>137.8</v>
      </c>
      <c r="E49" s="180">
        <v>170.3</v>
      </c>
      <c r="F49" s="180">
        <v>174.1</v>
      </c>
      <c r="G49" s="180">
        <v>144.7</v>
      </c>
      <c r="H49" s="158">
        <v>111.8</v>
      </c>
      <c r="I49" s="158">
        <v>129.5</v>
      </c>
      <c r="J49" s="158">
        <v>98.9</v>
      </c>
      <c r="K49" s="158">
        <v>152.8</v>
      </c>
      <c r="L49" s="158">
        <v>167.3</v>
      </c>
      <c r="M49" s="158">
        <v>139.4</v>
      </c>
      <c r="N49" s="158"/>
      <c r="O49" s="158">
        <v>154.1</v>
      </c>
      <c r="P49" s="158">
        <v>172.5</v>
      </c>
      <c r="Q49" s="158">
        <v>141.9</v>
      </c>
      <c r="R49" s="158">
        <v>144.8</v>
      </c>
      <c r="S49" s="158">
        <v>139.7</v>
      </c>
      <c r="T49" s="158">
        <v>146.8</v>
      </c>
      <c r="U49" s="158">
        <v>150.6</v>
      </c>
      <c r="V49" s="158">
        <v>156.2</v>
      </c>
      <c r="W49" s="158">
        <v>143.7</v>
      </c>
      <c r="X49" s="158">
        <v>139.9</v>
      </c>
      <c r="Y49" s="158">
        <v>153</v>
      </c>
      <c r="Z49" s="158">
        <v>121.1</v>
      </c>
    </row>
    <row r="50" spans="1:26" s="179" customFormat="1" ht="12.75" customHeight="1">
      <c r="A50" s="122" t="s">
        <v>102</v>
      </c>
      <c r="B50" s="158">
        <v>145.8</v>
      </c>
      <c r="C50" s="158">
        <v>148.4</v>
      </c>
      <c r="D50" s="158">
        <v>137.6</v>
      </c>
      <c r="E50" s="180">
        <v>162.1</v>
      </c>
      <c r="F50" s="180">
        <v>164</v>
      </c>
      <c r="G50" s="180">
        <v>149.3</v>
      </c>
      <c r="H50" s="158">
        <v>109.4</v>
      </c>
      <c r="I50" s="158">
        <v>127.3</v>
      </c>
      <c r="J50" s="158">
        <v>96.6</v>
      </c>
      <c r="K50" s="158">
        <v>152.7</v>
      </c>
      <c r="L50" s="158">
        <v>164</v>
      </c>
      <c r="M50" s="158">
        <v>142.4</v>
      </c>
      <c r="N50" s="158"/>
      <c r="O50" s="158">
        <v>146.8</v>
      </c>
      <c r="P50" s="158">
        <v>157.9</v>
      </c>
      <c r="Q50" s="158">
        <v>139</v>
      </c>
      <c r="R50" s="158">
        <v>143.4</v>
      </c>
      <c r="S50" s="158">
        <v>139.7</v>
      </c>
      <c r="T50" s="158">
        <v>144.8</v>
      </c>
      <c r="U50" s="158">
        <v>158</v>
      </c>
      <c r="V50" s="158">
        <v>164.2</v>
      </c>
      <c r="W50" s="158">
        <v>150.1</v>
      </c>
      <c r="X50" s="158">
        <v>141</v>
      </c>
      <c r="Y50" s="158">
        <v>155.8</v>
      </c>
      <c r="Z50" s="158">
        <v>119.7</v>
      </c>
    </row>
    <row r="51" spans="1:26" s="179" customFormat="1" ht="12.75" customHeight="1">
      <c r="A51" s="122" t="s">
        <v>103</v>
      </c>
      <c r="B51" s="158">
        <v>154.2</v>
      </c>
      <c r="C51" s="158">
        <v>159.8</v>
      </c>
      <c r="D51" s="158">
        <v>136.6</v>
      </c>
      <c r="E51" s="180">
        <v>172.1</v>
      </c>
      <c r="F51" s="180">
        <v>174.7</v>
      </c>
      <c r="G51" s="180">
        <v>154</v>
      </c>
      <c r="H51" s="158">
        <v>107.7</v>
      </c>
      <c r="I51" s="158">
        <v>128.2</v>
      </c>
      <c r="J51" s="158">
        <v>93.6</v>
      </c>
      <c r="K51" s="158">
        <v>154.2</v>
      </c>
      <c r="L51" s="158">
        <v>172.8</v>
      </c>
      <c r="M51" s="158">
        <v>137.7</v>
      </c>
      <c r="N51" s="158"/>
      <c r="O51" s="158">
        <v>144.8</v>
      </c>
      <c r="P51" s="158">
        <v>156.7</v>
      </c>
      <c r="Q51" s="158">
        <v>136.7</v>
      </c>
      <c r="R51" s="158">
        <v>149.9</v>
      </c>
      <c r="S51" s="158">
        <v>146.9</v>
      </c>
      <c r="T51" s="158">
        <v>151.3</v>
      </c>
      <c r="U51" s="158">
        <v>157.9</v>
      </c>
      <c r="V51" s="158">
        <v>163.6</v>
      </c>
      <c r="W51" s="158">
        <v>150.6</v>
      </c>
      <c r="X51" s="158">
        <v>141.1</v>
      </c>
      <c r="Y51" s="158">
        <v>155.4</v>
      </c>
      <c r="Z51" s="158">
        <v>120.4</v>
      </c>
    </row>
    <row r="52" spans="1:26" s="179" customFormat="1" ht="12.75" customHeight="1">
      <c r="A52" s="122" t="s">
        <v>104</v>
      </c>
      <c r="B52" s="158">
        <v>154.8</v>
      </c>
      <c r="C52" s="158">
        <v>161</v>
      </c>
      <c r="D52" s="158">
        <v>135.3</v>
      </c>
      <c r="E52" s="180">
        <v>169.9</v>
      </c>
      <c r="F52" s="180">
        <v>172.2</v>
      </c>
      <c r="G52" s="180">
        <v>153.9</v>
      </c>
      <c r="H52" s="158">
        <v>106.3</v>
      </c>
      <c r="I52" s="158">
        <v>122.3</v>
      </c>
      <c r="J52" s="158">
        <v>95</v>
      </c>
      <c r="K52" s="158">
        <v>153</v>
      </c>
      <c r="L52" s="158">
        <v>171.3</v>
      </c>
      <c r="M52" s="158">
        <v>137.3</v>
      </c>
      <c r="N52" s="158"/>
      <c r="O52" s="158">
        <v>141</v>
      </c>
      <c r="P52" s="158">
        <v>152.1</v>
      </c>
      <c r="Q52" s="158">
        <v>133.5</v>
      </c>
      <c r="R52" s="158">
        <v>146.3</v>
      </c>
      <c r="S52" s="158">
        <v>143</v>
      </c>
      <c r="T52" s="158">
        <v>147.6</v>
      </c>
      <c r="U52" s="158">
        <v>152.6</v>
      </c>
      <c r="V52" s="158">
        <v>158.6</v>
      </c>
      <c r="W52" s="158">
        <v>144.3</v>
      </c>
      <c r="X52" s="158">
        <v>147.4</v>
      </c>
      <c r="Y52" s="158">
        <v>161.3</v>
      </c>
      <c r="Z52" s="158">
        <v>124.9</v>
      </c>
    </row>
    <row r="53" spans="1:26" s="179" customFormat="1" ht="12.75" customHeight="1">
      <c r="A53" s="122" t="s">
        <v>105</v>
      </c>
      <c r="B53" s="158">
        <v>154.1</v>
      </c>
      <c r="C53" s="158">
        <v>159.3</v>
      </c>
      <c r="D53" s="158">
        <v>137.9</v>
      </c>
      <c r="E53" s="180">
        <v>172.9</v>
      </c>
      <c r="F53" s="180">
        <v>175.1</v>
      </c>
      <c r="G53" s="180">
        <v>157.9</v>
      </c>
      <c r="H53" s="158">
        <v>114.1</v>
      </c>
      <c r="I53" s="158">
        <v>132.2</v>
      </c>
      <c r="J53" s="158">
        <v>101.5</v>
      </c>
      <c r="K53" s="158">
        <v>155.7</v>
      </c>
      <c r="L53" s="158">
        <v>170.4</v>
      </c>
      <c r="M53" s="158">
        <v>143.5</v>
      </c>
      <c r="N53" s="158"/>
      <c r="O53" s="158">
        <v>106.7</v>
      </c>
      <c r="P53" s="158">
        <v>118.1</v>
      </c>
      <c r="Q53" s="158">
        <v>98.8</v>
      </c>
      <c r="R53" s="158">
        <v>142</v>
      </c>
      <c r="S53" s="158">
        <v>133.1</v>
      </c>
      <c r="T53" s="158">
        <v>145.3</v>
      </c>
      <c r="U53" s="158">
        <v>157.2</v>
      </c>
      <c r="V53" s="158">
        <v>161.7</v>
      </c>
      <c r="W53" s="158">
        <v>151</v>
      </c>
      <c r="X53" s="158">
        <v>144</v>
      </c>
      <c r="Y53" s="158">
        <v>155.5</v>
      </c>
      <c r="Z53" s="158">
        <v>125.1</v>
      </c>
    </row>
    <row r="54" spans="1:26" s="179" customFormat="1" ht="12.75" customHeight="1">
      <c r="A54" s="122" t="s">
        <v>106</v>
      </c>
      <c r="B54" s="158">
        <v>150.7</v>
      </c>
      <c r="C54" s="158">
        <v>155.4</v>
      </c>
      <c r="D54" s="158">
        <v>135.7</v>
      </c>
      <c r="E54" s="180">
        <v>159.2</v>
      </c>
      <c r="F54" s="180">
        <v>160.1</v>
      </c>
      <c r="G54" s="180">
        <v>153.9</v>
      </c>
      <c r="H54" s="158">
        <v>107.7</v>
      </c>
      <c r="I54" s="158">
        <v>125.2</v>
      </c>
      <c r="J54" s="158">
        <v>95.2</v>
      </c>
      <c r="K54" s="158">
        <v>154.3</v>
      </c>
      <c r="L54" s="158">
        <v>171.2</v>
      </c>
      <c r="M54" s="158">
        <v>140.4</v>
      </c>
      <c r="N54" s="158"/>
      <c r="O54" s="158">
        <v>130.8</v>
      </c>
      <c r="P54" s="158">
        <v>142.4</v>
      </c>
      <c r="Q54" s="158">
        <v>122.7</v>
      </c>
      <c r="R54" s="158">
        <v>143.4</v>
      </c>
      <c r="S54" s="158">
        <v>139.3</v>
      </c>
      <c r="T54" s="158">
        <v>145</v>
      </c>
      <c r="U54" s="158">
        <v>144</v>
      </c>
      <c r="V54" s="158">
        <v>147.1</v>
      </c>
      <c r="W54" s="158">
        <v>139.6</v>
      </c>
      <c r="X54" s="158">
        <v>143.4</v>
      </c>
      <c r="Y54" s="158">
        <v>156.7</v>
      </c>
      <c r="Z54" s="158">
        <v>121.5</v>
      </c>
    </row>
    <row r="55" spans="1:26" s="179" customFormat="1" ht="12.75" customHeight="1">
      <c r="A55" s="122" t="s">
        <v>107</v>
      </c>
      <c r="B55" s="158">
        <v>149.3</v>
      </c>
      <c r="C55" s="158">
        <v>153.6</v>
      </c>
      <c r="D55" s="158">
        <v>135.7</v>
      </c>
      <c r="E55" s="180">
        <v>163.2</v>
      </c>
      <c r="F55" s="180">
        <v>163.2</v>
      </c>
      <c r="G55" s="180">
        <v>163.4</v>
      </c>
      <c r="H55" s="158">
        <v>105.6</v>
      </c>
      <c r="I55" s="158">
        <v>121.9</v>
      </c>
      <c r="J55" s="158">
        <v>94.3</v>
      </c>
      <c r="K55" s="158">
        <v>155.9</v>
      </c>
      <c r="L55" s="158">
        <v>171.2</v>
      </c>
      <c r="M55" s="158">
        <v>143.2</v>
      </c>
      <c r="N55" s="158"/>
      <c r="O55" s="158">
        <v>150.9</v>
      </c>
      <c r="P55" s="158">
        <v>168.4</v>
      </c>
      <c r="Q55" s="158">
        <v>139.3</v>
      </c>
      <c r="R55" s="158">
        <v>147</v>
      </c>
      <c r="S55" s="158">
        <v>141.9</v>
      </c>
      <c r="T55" s="158">
        <v>148.9</v>
      </c>
      <c r="U55" s="158">
        <v>156.7</v>
      </c>
      <c r="V55" s="158">
        <v>161.8</v>
      </c>
      <c r="W55" s="158">
        <v>149.4</v>
      </c>
      <c r="X55" s="158">
        <v>143.1</v>
      </c>
      <c r="Y55" s="158">
        <v>156.6</v>
      </c>
      <c r="Z55" s="158">
        <v>120.8</v>
      </c>
    </row>
    <row r="56" spans="1:26" s="179" customFormat="1" ht="12.75" customHeight="1">
      <c r="A56" s="122" t="s">
        <v>108</v>
      </c>
      <c r="B56" s="158">
        <v>159.5</v>
      </c>
      <c r="C56" s="158">
        <v>165.6</v>
      </c>
      <c r="D56" s="158">
        <v>139.9</v>
      </c>
      <c r="E56" s="180">
        <v>174.8</v>
      </c>
      <c r="F56" s="180">
        <v>176</v>
      </c>
      <c r="G56" s="180">
        <v>167.7</v>
      </c>
      <c r="H56" s="158">
        <v>108.5</v>
      </c>
      <c r="I56" s="158">
        <v>127.1</v>
      </c>
      <c r="J56" s="158">
        <v>95.5</v>
      </c>
      <c r="K56" s="158">
        <v>161.1</v>
      </c>
      <c r="L56" s="158">
        <v>177.3</v>
      </c>
      <c r="M56" s="158">
        <v>147.4</v>
      </c>
      <c r="N56" s="158"/>
      <c r="O56" s="158">
        <v>141.9</v>
      </c>
      <c r="P56" s="158">
        <v>157.3</v>
      </c>
      <c r="Q56" s="158">
        <v>131.7</v>
      </c>
      <c r="R56" s="158">
        <v>146.3</v>
      </c>
      <c r="S56" s="158">
        <v>141.2</v>
      </c>
      <c r="T56" s="158">
        <v>148.2</v>
      </c>
      <c r="U56" s="158">
        <v>155.7</v>
      </c>
      <c r="V56" s="158">
        <v>158.5</v>
      </c>
      <c r="W56" s="158">
        <v>151.8</v>
      </c>
      <c r="X56" s="158">
        <v>140</v>
      </c>
      <c r="Y56" s="158">
        <v>149</v>
      </c>
      <c r="Z56" s="158">
        <v>124.2</v>
      </c>
    </row>
    <row r="57" spans="1:26" s="179" customFormat="1" ht="12.75" customHeight="1">
      <c r="A57" s="122" t="s">
        <v>109</v>
      </c>
      <c r="B57" s="158">
        <v>151.7</v>
      </c>
      <c r="C57" s="158">
        <v>157</v>
      </c>
      <c r="D57" s="158">
        <v>134.5</v>
      </c>
      <c r="E57" s="180">
        <v>160.8</v>
      </c>
      <c r="F57" s="180">
        <v>162.6</v>
      </c>
      <c r="G57" s="180">
        <v>150.4</v>
      </c>
      <c r="H57" s="158">
        <v>108.3</v>
      </c>
      <c r="I57" s="158">
        <v>123.2</v>
      </c>
      <c r="J57" s="158">
        <v>98.3</v>
      </c>
      <c r="K57" s="158">
        <v>158</v>
      </c>
      <c r="L57" s="158">
        <v>174.9</v>
      </c>
      <c r="M57" s="158">
        <v>143.5</v>
      </c>
      <c r="N57" s="158"/>
      <c r="O57" s="158">
        <v>122</v>
      </c>
      <c r="P57" s="158">
        <v>137.6</v>
      </c>
      <c r="Q57" s="158">
        <v>111.6</v>
      </c>
      <c r="R57" s="158">
        <v>141.8</v>
      </c>
      <c r="S57" s="158">
        <v>136.7</v>
      </c>
      <c r="T57" s="158">
        <v>143.8</v>
      </c>
      <c r="U57" s="158">
        <v>148.1</v>
      </c>
      <c r="V57" s="158">
        <v>153.7</v>
      </c>
      <c r="W57" s="158">
        <v>140.1</v>
      </c>
      <c r="X57" s="158">
        <v>140.8</v>
      </c>
      <c r="Y57" s="158">
        <v>153.8</v>
      </c>
      <c r="Z57" s="158">
        <v>117.8</v>
      </c>
    </row>
    <row r="58" spans="1:26" s="179" customFormat="1" ht="3.75" customHeight="1">
      <c r="A58" s="44"/>
      <c r="B58" s="162"/>
      <c r="C58" s="81"/>
      <c r="D58" s="81"/>
      <c r="E58" s="181"/>
      <c r="F58" s="181"/>
      <c r="G58" s="181"/>
      <c r="H58" s="81"/>
      <c r="I58" s="81"/>
      <c r="J58" s="81"/>
      <c r="K58" s="81"/>
      <c r="L58" s="81"/>
      <c r="M58" s="81"/>
      <c r="N58" s="162"/>
      <c r="O58" s="81"/>
      <c r="P58" s="81"/>
      <c r="Q58" s="81"/>
      <c r="R58" s="81"/>
      <c r="S58" s="81"/>
      <c r="T58" s="81"/>
      <c r="U58" s="81"/>
      <c r="V58" s="81"/>
      <c r="W58" s="81"/>
      <c r="X58" s="81"/>
      <c r="Y58" s="81"/>
      <c r="Z58" s="81"/>
    </row>
    <row r="59" spans="1:26" s="179" customFormat="1" ht="12.75" customHeight="1">
      <c r="A59" s="44" t="s">
        <v>110</v>
      </c>
      <c r="B59" s="182"/>
      <c r="C59" s="164"/>
      <c r="D59" s="164"/>
      <c r="E59" s="181"/>
      <c r="F59" s="181"/>
      <c r="G59" s="181"/>
      <c r="H59" s="164"/>
      <c r="I59" s="164"/>
      <c r="J59" s="164"/>
      <c r="K59" s="164"/>
      <c r="L59" s="164"/>
      <c r="M59" s="164"/>
      <c r="N59" s="164"/>
      <c r="O59" s="164"/>
      <c r="P59" s="164"/>
      <c r="Q59" s="164"/>
      <c r="R59" s="164"/>
      <c r="S59" s="164"/>
      <c r="T59" s="164"/>
      <c r="U59" s="164"/>
      <c r="V59" s="164"/>
      <c r="W59" s="164"/>
      <c r="X59" s="164"/>
      <c r="Y59" s="164"/>
      <c r="Z59" s="164"/>
    </row>
    <row r="60" spans="1:26" s="179" customFormat="1" ht="12.75" customHeight="1">
      <c r="A60" s="514">
        <f>A43</f>
        <v>23</v>
      </c>
      <c r="B60" s="158" t="s">
        <v>84</v>
      </c>
      <c r="C60" s="158" t="s">
        <v>84</v>
      </c>
      <c r="D60" s="158" t="s">
        <v>84</v>
      </c>
      <c r="E60" s="158">
        <v>144.6</v>
      </c>
      <c r="F60" s="158">
        <v>149.6</v>
      </c>
      <c r="G60" s="158">
        <v>134.7</v>
      </c>
      <c r="H60" s="158">
        <v>120.5</v>
      </c>
      <c r="I60" s="158">
        <v>133.4</v>
      </c>
      <c r="J60" s="158">
        <v>109.8</v>
      </c>
      <c r="K60" s="158">
        <v>122.9</v>
      </c>
      <c r="L60" s="158">
        <v>133</v>
      </c>
      <c r="M60" s="158">
        <v>113.4</v>
      </c>
      <c r="N60" s="158"/>
      <c r="O60" s="158">
        <v>136.6</v>
      </c>
      <c r="P60" s="158">
        <v>142</v>
      </c>
      <c r="Q60" s="158">
        <v>131.5</v>
      </c>
      <c r="R60" s="158">
        <v>135.7</v>
      </c>
      <c r="S60" s="158">
        <v>147.5</v>
      </c>
      <c r="T60" s="158">
        <v>133.2</v>
      </c>
      <c r="U60" s="158">
        <v>128.6</v>
      </c>
      <c r="V60" s="158">
        <v>139.8</v>
      </c>
      <c r="W60" s="158">
        <v>115.5</v>
      </c>
      <c r="X60" s="158">
        <v>140.1</v>
      </c>
      <c r="Y60" s="158">
        <v>150.1</v>
      </c>
      <c r="Z60" s="158">
        <v>127.7</v>
      </c>
    </row>
    <row r="61" spans="1:26" s="42" customFormat="1" ht="12.75" customHeight="1">
      <c r="A61" s="204">
        <f>A60+1</f>
        <v>24</v>
      </c>
      <c r="B61" s="165">
        <v>141.8</v>
      </c>
      <c r="C61" s="165">
        <v>145.6</v>
      </c>
      <c r="D61" s="165">
        <v>130.1</v>
      </c>
      <c r="E61" s="159">
        <v>147.4</v>
      </c>
      <c r="F61" s="159">
        <v>147.8</v>
      </c>
      <c r="G61" s="159">
        <v>145.4</v>
      </c>
      <c r="H61" s="165">
        <v>101.3</v>
      </c>
      <c r="I61" s="165">
        <v>116.1</v>
      </c>
      <c r="J61" s="165">
        <v>90.9</v>
      </c>
      <c r="K61" s="165">
        <v>140.2</v>
      </c>
      <c r="L61" s="165">
        <v>156.3</v>
      </c>
      <c r="M61" s="165">
        <v>127</v>
      </c>
      <c r="N61" s="166"/>
      <c r="O61" s="165">
        <v>125</v>
      </c>
      <c r="P61" s="165">
        <v>131.9</v>
      </c>
      <c r="Q61" s="165">
        <v>120.4</v>
      </c>
      <c r="R61" s="165">
        <v>140.6</v>
      </c>
      <c r="S61" s="165">
        <v>135.3</v>
      </c>
      <c r="T61" s="165">
        <v>142.7</v>
      </c>
      <c r="U61" s="165">
        <v>143</v>
      </c>
      <c r="V61" s="165">
        <v>148</v>
      </c>
      <c r="W61" s="165">
        <v>136.6</v>
      </c>
      <c r="X61" s="165">
        <v>131.6</v>
      </c>
      <c r="Y61" s="165">
        <v>141.7</v>
      </c>
      <c r="Z61" s="165">
        <v>115.7</v>
      </c>
    </row>
    <row r="62" spans="1:26" s="179" customFormat="1" ht="6" customHeight="1">
      <c r="A62" s="191"/>
      <c r="B62" s="167"/>
      <c r="C62" s="167"/>
      <c r="D62" s="167"/>
      <c r="E62" s="167"/>
      <c r="F62" s="167"/>
      <c r="G62" s="167"/>
      <c r="H62" s="167"/>
      <c r="I62" s="167"/>
      <c r="J62" s="167"/>
      <c r="K62" s="167"/>
      <c r="L62" s="167"/>
      <c r="M62" s="167"/>
      <c r="N62" s="170"/>
      <c r="O62" s="167"/>
      <c r="P62" s="167"/>
      <c r="Q62" s="167"/>
      <c r="R62" s="167"/>
      <c r="S62" s="167"/>
      <c r="T62" s="167"/>
      <c r="U62" s="167"/>
      <c r="V62" s="167"/>
      <c r="W62" s="167"/>
      <c r="X62" s="183"/>
      <c r="Y62" s="183"/>
      <c r="Z62" s="167"/>
    </row>
    <row r="63" spans="1:26" s="179" customFormat="1" ht="12.75" customHeight="1">
      <c r="A63" s="205">
        <f>A61</f>
        <v>24</v>
      </c>
      <c r="B63" s="169">
        <v>128.6</v>
      </c>
      <c r="C63" s="169">
        <v>130.4</v>
      </c>
      <c r="D63" s="167">
        <v>123.3</v>
      </c>
      <c r="E63" s="180">
        <v>138.3</v>
      </c>
      <c r="F63" s="180">
        <v>137.5</v>
      </c>
      <c r="G63" s="180">
        <v>143.1</v>
      </c>
      <c r="H63" s="169">
        <v>101.8</v>
      </c>
      <c r="I63" s="169">
        <v>118.3</v>
      </c>
      <c r="J63" s="167">
        <v>89.8</v>
      </c>
      <c r="K63" s="169">
        <v>130.4</v>
      </c>
      <c r="L63" s="169">
        <v>149.7</v>
      </c>
      <c r="M63" s="167">
        <v>117</v>
      </c>
      <c r="N63" s="170"/>
      <c r="O63" s="169">
        <v>116</v>
      </c>
      <c r="P63" s="169">
        <v>119.1</v>
      </c>
      <c r="Q63" s="167">
        <v>114.1</v>
      </c>
      <c r="R63" s="169">
        <v>136.6</v>
      </c>
      <c r="S63" s="169">
        <v>133.1</v>
      </c>
      <c r="T63" s="167">
        <v>138</v>
      </c>
      <c r="U63" s="169">
        <v>130.3</v>
      </c>
      <c r="V63" s="169">
        <v>135.9</v>
      </c>
      <c r="W63" s="167">
        <v>123.6</v>
      </c>
      <c r="X63" s="169">
        <v>126.9</v>
      </c>
      <c r="Y63" s="169">
        <v>137.8</v>
      </c>
      <c r="Z63" s="167">
        <v>110.2</v>
      </c>
    </row>
    <row r="64" spans="1:26" s="179" customFormat="1" ht="12.75" customHeight="1">
      <c r="A64" s="122" t="s">
        <v>99</v>
      </c>
      <c r="B64" s="169">
        <v>140.1</v>
      </c>
      <c r="C64" s="169">
        <v>140.7</v>
      </c>
      <c r="D64" s="167">
        <v>138.3</v>
      </c>
      <c r="E64" s="138">
        <v>149.6</v>
      </c>
      <c r="F64" s="138">
        <v>149.3</v>
      </c>
      <c r="G64" s="138">
        <v>151.6</v>
      </c>
      <c r="H64" s="169">
        <v>93.1</v>
      </c>
      <c r="I64" s="169">
        <v>108</v>
      </c>
      <c r="J64" s="167">
        <v>82.4</v>
      </c>
      <c r="K64" s="169">
        <v>125.3</v>
      </c>
      <c r="L64" s="169">
        <v>155.4</v>
      </c>
      <c r="M64" s="167">
        <v>104.5</v>
      </c>
      <c r="N64" s="170"/>
      <c r="O64" s="169">
        <v>129.2</v>
      </c>
      <c r="P64" s="169">
        <v>132.7</v>
      </c>
      <c r="Q64" s="167">
        <v>127.1</v>
      </c>
      <c r="R64" s="169">
        <v>144</v>
      </c>
      <c r="S64" s="169">
        <v>141.1</v>
      </c>
      <c r="T64" s="167">
        <v>145.3</v>
      </c>
      <c r="U64" s="169">
        <v>139.3</v>
      </c>
      <c r="V64" s="169">
        <v>146.1</v>
      </c>
      <c r="W64" s="167">
        <v>131.2</v>
      </c>
      <c r="X64" s="169">
        <v>131</v>
      </c>
      <c r="Y64" s="169">
        <v>140.9</v>
      </c>
      <c r="Z64" s="167">
        <v>116.7</v>
      </c>
    </row>
    <row r="65" spans="1:26" s="179" customFormat="1" ht="12.75" customHeight="1">
      <c r="A65" s="122" t="s">
        <v>100</v>
      </c>
      <c r="B65" s="169">
        <v>138</v>
      </c>
      <c r="C65" s="169">
        <v>140.6</v>
      </c>
      <c r="D65" s="167">
        <v>130.4</v>
      </c>
      <c r="E65" s="138">
        <v>150.9</v>
      </c>
      <c r="F65" s="138">
        <v>151.4</v>
      </c>
      <c r="G65" s="138">
        <v>147.6</v>
      </c>
      <c r="H65" s="169">
        <v>101.1</v>
      </c>
      <c r="I65" s="169">
        <v>114.6</v>
      </c>
      <c r="J65" s="167">
        <v>91</v>
      </c>
      <c r="K65" s="169">
        <v>131.7</v>
      </c>
      <c r="L65" s="169">
        <v>152</v>
      </c>
      <c r="M65" s="167">
        <v>117.6</v>
      </c>
      <c r="N65" s="170"/>
      <c r="O65" s="169">
        <v>128.8</v>
      </c>
      <c r="P65" s="169">
        <v>136.8</v>
      </c>
      <c r="Q65" s="167">
        <v>124</v>
      </c>
      <c r="R65" s="169">
        <v>141.9</v>
      </c>
      <c r="S65" s="169">
        <v>133.5</v>
      </c>
      <c r="T65" s="167">
        <v>145</v>
      </c>
      <c r="U65" s="169">
        <v>145.9</v>
      </c>
      <c r="V65" s="169">
        <v>152.6</v>
      </c>
      <c r="W65" s="167">
        <v>138.1</v>
      </c>
      <c r="X65" s="169">
        <v>132.5</v>
      </c>
      <c r="Y65" s="169">
        <v>141.3</v>
      </c>
      <c r="Z65" s="167">
        <v>119.8</v>
      </c>
    </row>
    <row r="66" spans="1:26" s="179" customFormat="1" ht="12.75" customHeight="1">
      <c r="A66" s="122" t="s">
        <v>101</v>
      </c>
      <c r="B66" s="169">
        <v>140.8</v>
      </c>
      <c r="C66" s="169">
        <v>144.4</v>
      </c>
      <c r="D66" s="167">
        <v>129.8</v>
      </c>
      <c r="E66" s="138">
        <v>148.7</v>
      </c>
      <c r="F66" s="138">
        <v>151.1</v>
      </c>
      <c r="G66" s="138">
        <v>132.7</v>
      </c>
      <c r="H66" s="169">
        <v>104.3</v>
      </c>
      <c r="I66" s="169">
        <v>118.9</v>
      </c>
      <c r="J66" s="167">
        <v>93.7</v>
      </c>
      <c r="K66" s="169">
        <v>141.8</v>
      </c>
      <c r="L66" s="169">
        <v>153.9</v>
      </c>
      <c r="M66" s="167">
        <v>130.6</v>
      </c>
      <c r="N66" s="170"/>
      <c r="O66" s="169">
        <v>136.3</v>
      </c>
      <c r="P66" s="169">
        <v>145.4</v>
      </c>
      <c r="Q66" s="167">
        <v>130.2</v>
      </c>
      <c r="R66" s="169">
        <v>140.8</v>
      </c>
      <c r="S66" s="169">
        <v>134.6</v>
      </c>
      <c r="T66" s="167">
        <v>143.2</v>
      </c>
      <c r="U66" s="169">
        <v>140</v>
      </c>
      <c r="V66" s="169">
        <v>145.4</v>
      </c>
      <c r="W66" s="167">
        <v>133.4</v>
      </c>
      <c r="X66" s="169">
        <v>128.5</v>
      </c>
      <c r="Y66" s="169">
        <v>138.3</v>
      </c>
      <c r="Z66" s="167">
        <v>114.5</v>
      </c>
    </row>
    <row r="67" spans="1:26" s="179" customFormat="1" ht="12.75" customHeight="1">
      <c r="A67" s="122" t="s">
        <v>102</v>
      </c>
      <c r="B67" s="169">
        <v>136.7</v>
      </c>
      <c r="C67" s="169">
        <v>138.8</v>
      </c>
      <c r="D67" s="167">
        <v>130.1</v>
      </c>
      <c r="E67" s="138">
        <v>141.9</v>
      </c>
      <c r="F67" s="138">
        <v>142.1</v>
      </c>
      <c r="G67" s="138">
        <v>140.5</v>
      </c>
      <c r="H67" s="169">
        <v>102.4</v>
      </c>
      <c r="I67" s="169">
        <v>117.4</v>
      </c>
      <c r="J67" s="167">
        <v>91.7</v>
      </c>
      <c r="K67" s="169">
        <v>140</v>
      </c>
      <c r="L67" s="169">
        <v>149.8</v>
      </c>
      <c r="M67" s="167">
        <v>131</v>
      </c>
      <c r="N67" s="170"/>
      <c r="O67" s="169">
        <v>132.2</v>
      </c>
      <c r="P67" s="169">
        <v>136.3</v>
      </c>
      <c r="Q67" s="167">
        <v>129.3</v>
      </c>
      <c r="R67" s="169">
        <v>139</v>
      </c>
      <c r="S67" s="169">
        <v>134.3</v>
      </c>
      <c r="T67" s="167">
        <v>140.8</v>
      </c>
      <c r="U67" s="169">
        <v>147.5</v>
      </c>
      <c r="V67" s="169">
        <v>153.8</v>
      </c>
      <c r="W67" s="167">
        <v>139.5</v>
      </c>
      <c r="X67" s="169">
        <v>130.2</v>
      </c>
      <c r="Y67" s="169">
        <v>141.6</v>
      </c>
      <c r="Z67" s="167">
        <v>113.7</v>
      </c>
    </row>
    <row r="68" spans="1:26" s="179" customFormat="1" ht="12.75" customHeight="1">
      <c r="A68" s="122" t="s">
        <v>103</v>
      </c>
      <c r="B68" s="169">
        <v>146.8</v>
      </c>
      <c r="C68" s="169">
        <v>151.8</v>
      </c>
      <c r="D68" s="167">
        <v>131.1</v>
      </c>
      <c r="E68" s="138">
        <v>150.5</v>
      </c>
      <c r="F68" s="138">
        <v>151.5</v>
      </c>
      <c r="G68" s="138">
        <v>143.6</v>
      </c>
      <c r="H68" s="169">
        <v>101.5</v>
      </c>
      <c r="I68" s="169">
        <v>118.2</v>
      </c>
      <c r="J68" s="167">
        <v>90</v>
      </c>
      <c r="K68" s="169">
        <v>142.5</v>
      </c>
      <c r="L68" s="169">
        <v>157.5</v>
      </c>
      <c r="M68" s="167">
        <v>129.1</v>
      </c>
      <c r="N68" s="170"/>
      <c r="O68" s="169">
        <v>131.3</v>
      </c>
      <c r="P68" s="169">
        <v>136.8</v>
      </c>
      <c r="Q68" s="167">
        <v>127.6</v>
      </c>
      <c r="R68" s="169">
        <v>145.3</v>
      </c>
      <c r="S68" s="169">
        <v>141.9</v>
      </c>
      <c r="T68" s="167">
        <v>146.8</v>
      </c>
      <c r="U68" s="169">
        <v>147.8</v>
      </c>
      <c r="V68" s="169">
        <v>153</v>
      </c>
      <c r="W68" s="167">
        <v>141.2</v>
      </c>
      <c r="X68" s="169">
        <v>130.3</v>
      </c>
      <c r="Y68" s="169">
        <v>140.8</v>
      </c>
      <c r="Z68" s="167">
        <v>115.1</v>
      </c>
    </row>
    <row r="69" spans="1:26" s="179" customFormat="1" ht="12.75" customHeight="1">
      <c r="A69" s="122" t="s">
        <v>104</v>
      </c>
      <c r="B69" s="169">
        <v>146.7</v>
      </c>
      <c r="C69" s="169">
        <v>152.1</v>
      </c>
      <c r="D69" s="167">
        <v>129.6</v>
      </c>
      <c r="E69" s="138">
        <v>150.3</v>
      </c>
      <c r="F69" s="138">
        <v>151.1</v>
      </c>
      <c r="G69" s="138">
        <v>144.8</v>
      </c>
      <c r="H69" s="169">
        <v>100.7</v>
      </c>
      <c r="I69" s="169">
        <v>114.4</v>
      </c>
      <c r="J69" s="167">
        <v>91</v>
      </c>
      <c r="K69" s="169">
        <v>141.9</v>
      </c>
      <c r="L69" s="169">
        <v>157.4</v>
      </c>
      <c r="M69" s="167">
        <v>128.6</v>
      </c>
      <c r="N69" s="170"/>
      <c r="O69" s="169">
        <v>128.4</v>
      </c>
      <c r="P69" s="169">
        <v>134</v>
      </c>
      <c r="Q69" s="167">
        <v>124.6</v>
      </c>
      <c r="R69" s="169">
        <v>141.9</v>
      </c>
      <c r="S69" s="169">
        <v>137.7</v>
      </c>
      <c r="T69" s="167">
        <v>143.5</v>
      </c>
      <c r="U69" s="169">
        <v>145.1</v>
      </c>
      <c r="V69" s="169">
        <v>150.8</v>
      </c>
      <c r="W69" s="167">
        <v>137.2</v>
      </c>
      <c r="X69" s="169">
        <v>137.5</v>
      </c>
      <c r="Y69" s="169">
        <v>148.8</v>
      </c>
      <c r="Z69" s="167">
        <v>119.2</v>
      </c>
    </row>
    <row r="70" spans="1:26" s="179" customFormat="1" ht="12.75" customHeight="1">
      <c r="A70" s="122" t="s">
        <v>105</v>
      </c>
      <c r="B70" s="169">
        <v>145.8</v>
      </c>
      <c r="C70" s="169">
        <v>150.4</v>
      </c>
      <c r="D70" s="167">
        <v>131.5</v>
      </c>
      <c r="E70" s="138">
        <v>150.4</v>
      </c>
      <c r="F70" s="138">
        <v>150.6</v>
      </c>
      <c r="G70" s="138">
        <v>148.4</v>
      </c>
      <c r="H70" s="169">
        <v>105.7</v>
      </c>
      <c r="I70" s="169">
        <v>120.6</v>
      </c>
      <c r="J70" s="167">
        <v>95.3</v>
      </c>
      <c r="K70" s="169">
        <v>144.4</v>
      </c>
      <c r="L70" s="169">
        <v>157.4</v>
      </c>
      <c r="M70" s="167">
        <v>133.6</v>
      </c>
      <c r="N70" s="170"/>
      <c r="O70" s="169">
        <v>102.7</v>
      </c>
      <c r="P70" s="169">
        <v>111.5</v>
      </c>
      <c r="Q70" s="167">
        <v>96.6</v>
      </c>
      <c r="R70" s="169">
        <v>137.6</v>
      </c>
      <c r="S70" s="169">
        <v>127.8</v>
      </c>
      <c r="T70" s="167">
        <v>141.2</v>
      </c>
      <c r="U70" s="169">
        <v>149.2</v>
      </c>
      <c r="V70" s="169">
        <v>153.3</v>
      </c>
      <c r="W70" s="167">
        <v>143.4</v>
      </c>
      <c r="X70" s="169">
        <v>134.9</v>
      </c>
      <c r="Y70" s="169">
        <v>144.1</v>
      </c>
      <c r="Z70" s="167">
        <v>119.8</v>
      </c>
    </row>
    <row r="71" spans="1:26" s="179" customFormat="1" ht="12.75" customHeight="1">
      <c r="A71" s="122" t="s">
        <v>106</v>
      </c>
      <c r="B71" s="169">
        <v>143.1</v>
      </c>
      <c r="C71" s="169">
        <v>147.5</v>
      </c>
      <c r="D71" s="167">
        <v>129.3</v>
      </c>
      <c r="E71" s="138">
        <v>144.5</v>
      </c>
      <c r="F71" s="138">
        <v>144.6</v>
      </c>
      <c r="G71" s="138">
        <v>143.8</v>
      </c>
      <c r="H71" s="169">
        <v>100.6</v>
      </c>
      <c r="I71" s="169">
        <v>115</v>
      </c>
      <c r="J71" s="167">
        <v>90.3</v>
      </c>
      <c r="K71" s="169">
        <v>144.7</v>
      </c>
      <c r="L71" s="169">
        <v>159.2</v>
      </c>
      <c r="M71" s="167">
        <v>132.8</v>
      </c>
      <c r="N71" s="170"/>
      <c r="O71" s="169">
        <v>118.2</v>
      </c>
      <c r="P71" s="169">
        <v>123.7</v>
      </c>
      <c r="Q71" s="167">
        <v>114.4</v>
      </c>
      <c r="R71" s="169">
        <v>138.8</v>
      </c>
      <c r="S71" s="169">
        <v>134.1</v>
      </c>
      <c r="T71" s="167">
        <v>140.7</v>
      </c>
      <c r="U71" s="169">
        <v>135.6</v>
      </c>
      <c r="V71" s="169">
        <v>137.7</v>
      </c>
      <c r="W71" s="167">
        <v>132.6</v>
      </c>
      <c r="X71" s="169">
        <v>133</v>
      </c>
      <c r="Y71" s="169">
        <v>143.9</v>
      </c>
      <c r="Z71" s="167">
        <v>115.1</v>
      </c>
    </row>
    <row r="72" spans="1:26" s="179" customFormat="1" ht="12.75" customHeight="1">
      <c r="A72" s="122" t="s">
        <v>107</v>
      </c>
      <c r="B72" s="169">
        <v>141.2</v>
      </c>
      <c r="C72" s="169">
        <v>145</v>
      </c>
      <c r="D72" s="167">
        <v>129.2</v>
      </c>
      <c r="E72" s="138">
        <v>146.8</v>
      </c>
      <c r="F72" s="138">
        <v>145.9</v>
      </c>
      <c r="G72" s="138">
        <v>152.7</v>
      </c>
      <c r="H72" s="169">
        <v>99.6</v>
      </c>
      <c r="I72" s="169">
        <v>113.4</v>
      </c>
      <c r="J72" s="167">
        <v>90</v>
      </c>
      <c r="K72" s="169">
        <v>145.7</v>
      </c>
      <c r="L72" s="169">
        <v>159</v>
      </c>
      <c r="M72" s="167">
        <v>134.6</v>
      </c>
      <c r="N72" s="170"/>
      <c r="O72" s="169">
        <v>136.9</v>
      </c>
      <c r="P72" s="169">
        <v>146.4</v>
      </c>
      <c r="Q72" s="167">
        <v>130.6</v>
      </c>
      <c r="R72" s="169">
        <v>142.3</v>
      </c>
      <c r="S72" s="169">
        <v>136.7</v>
      </c>
      <c r="T72" s="167">
        <v>144.5</v>
      </c>
      <c r="U72" s="169">
        <v>147.7</v>
      </c>
      <c r="V72" s="169">
        <v>151.6</v>
      </c>
      <c r="W72" s="167">
        <v>142.2</v>
      </c>
      <c r="X72" s="169">
        <v>133.1</v>
      </c>
      <c r="Y72" s="169">
        <v>144.3</v>
      </c>
      <c r="Z72" s="167">
        <v>114.6</v>
      </c>
    </row>
    <row r="73" spans="1:26" s="179" customFormat="1" ht="12.75" customHeight="1">
      <c r="A73" s="122" t="s">
        <v>108</v>
      </c>
      <c r="B73" s="169">
        <v>150.5</v>
      </c>
      <c r="C73" s="169">
        <v>156.2</v>
      </c>
      <c r="D73" s="167">
        <v>132.3</v>
      </c>
      <c r="E73" s="138">
        <v>155.7</v>
      </c>
      <c r="F73" s="138">
        <v>155.7</v>
      </c>
      <c r="G73" s="138">
        <v>155.5</v>
      </c>
      <c r="H73" s="169">
        <v>102.9</v>
      </c>
      <c r="I73" s="169">
        <v>118.9</v>
      </c>
      <c r="J73" s="167">
        <v>91.8</v>
      </c>
      <c r="K73" s="169">
        <v>149.5</v>
      </c>
      <c r="L73" s="169">
        <v>163.7</v>
      </c>
      <c r="M73" s="167">
        <v>137.5</v>
      </c>
      <c r="N73" s="170"/>
      <c r="O73" s="169">
        <v>129.6</v>
      </c>
      <c r="P73" s="169">
        <v>139.8</v>
      </c>
      <c r="Q73" s="167">
        <v>122.8</v>
      </c>
      <c r="R73" s="169">
        <v>142</v>
      </c>
      <c r="S73" s="169">
        <v>136.4</v>
      </c>
      <c r="T73" s="167">
        <v>144.2</v>
      </c>
      <c r="U73" s="169">
        <v>148.7</v>
      </c>
      <c r="V73" s="169">
        <v>150.9</v>
      </c>
      <c r="W73" s="167">
        <v>145.7</v>
      </c>
      <c r="X73" s="169">
        <v>129.8</v>
      </c>
      <c r="Y73" s="169">
        <v>136.5</v>
      </c>
      <c r="Z73" s="167">
        <v>118</v>
      </c>
    </row>
    <row r="74" spans="1:26" s="179" customFormat="1" ht="12.75" customHeight="1" thickBot="1">
      <c r="A74" s="171" t="s">
        <v>109</v>
      </c>
      <c r="B74" s="172">
        <v>143.3</v>
      </c>
      <c r="C74" s="172">
        <v>148.3</v>
      </c>
      <c r="D74" s="173">
        <v>127.1</v>
      </c>
      <c r="E74" s="173">
        <v>141.9</v>
      </c>
      <c r="F74" s="173">
        <v>142.4</v>
      </c>
      <c r="G74" s="173">
        <v>139.2</v>
      </c>
      <c r="H74" s="172">
        <v>101.8</v>
      </c>
      <c r="I74" s="172">
        <v>115.1</v>
      </c>
      <c r="J74" s="173">
        <v>92.9</v>
      </c>
      <c r="K74" s="172">
        <v>145</v>
      </c>
      <c r="L74" s="172">
        <v>159.6</v>
      </c>
      <c r="M74" s="173">
        <v>132.4</v>
      </c>
      <c r="N74" s="170"/>
      <c r="O74" s="172">
        <v>111.3</v>
      </c>
      <c r="P74" s="172">
        <v>121.9</v>
      </c>
      <c r="Q74" s="173">
        <v>104.2</v>
      </c>
      <c r="R74" s="172">
        <v>137.1</v>
      </c>
      <c r="S74" s="172">
        <v>132</v>
      </c>
      <c r="T74" s="173">
        <v>139.1</v>
      </c>
      <c r="U74" s="172">
        <v>139.7</v>
      </c>
      <c r="V74" s="172">
        <v>144.5</v>
      </c>
      <c r="W74" s="173">
        <v>132.8</v>
      </c>
      <c r="X74" s="172">
        <v>129.7</v>
      </c>
      <c r="Y74" s="172">
        <v>140.2</v>
      </c>
      <c r="Z74" s="173">
        <v>111.3</v>
      </c>
    </row>
    <row r="75" spans="1:15" s="14" customFormat="1" ht="15.75" customHeight="1">
      <c r="A75" s="50" t="s">
        <v>111</v>
      </c>
      <c r="B75" s="55"/>
      <c r="N75" s="50"/>
      <c r="O75" s="50" t="s">
        <v>581</v>
      </c>
    </row>
    <row r="76" spans="1:15" s="14" customFormat="1" ht="15.75" customHeight="1">
      <c r="A76" s="14" t="s">
        <v>557</v>
      </c>
      <c r="N76" s="50"/>
      <c r="O76" s="14" t="s">
        <v>112</v>
      </c>
    </row>
    <row r="77" spans="1:15" s="14" customFormat="1" ht="15.75" customHeight="1">
      <c r="A77" s="14" t="s">
        <v>558</v>
      </c>
      <c r="N77" s="50"/>
      <c r="O77" s="14" t="s">
        <v>396</v>
      </c>
    </row>
    <row r="78" spans="1:20" ht="11.25" customHeight="1">
      <c r="A78" s="184"/>
      <c r="B78" s="185"/>
      <c r="C78" s="185"/>
      <c r="D78" s="185"/>
      <c r="E78" s="185"/>
      <c r="F78" s="185"/>
      <c r="G78" s="185"/>
      <c r="N78" s="61"/>
      <c r="R78" s="185"/>
      <c r="S78" s="185"/>
      <c r="T78" s="185"/>
    </row>
    <row r="79" ht="13.5">
      <c r="N79" s="61"/>
    </row>
    <row r="80" ht="13.5">
      <c r="N80" s="61"/>
    </row>
    <row r="81" s="60" customFormat="1" ht="13.5">
      <c r="N81" s="61"/>
    </row>
    <row r="82" s="60" customFormat="1" ht="13.5">
      <c r="N82" s="61"/>
    </row>
    <row r="83" s="60" customFormat="1" ht="13.5">
      <c r="N83" s="61"/>
    </row>
    <row r="84" s="60" customFormat="1" ht="13.5">
      <c r="N84" s="61"/>
    </row>
    <row r="85" s="60" customFormat="1" ht="13.5">
      <c r="N85" s="61"/>
    </row>
    <row r="86" s="60" customFormat="1" ht="13.5">
      <c r="N86" s="61"/>
    </row>
    <row r="87" s="60" customFormat="1" ht="13.5">
      <c r="N87" s="61"/>
    </row>
    <row r="88" s="60" customFormat="1" ht="13.5">
      <c r="N88" s="61"/>
    </row>
    <row r="89" s="60" customFormat="1" ht="13.5">
      <c r="N89" s="61"/>
    </row>
    <row r="90" s="60" customFormat="1" ht="13.5">
      <c r="N90" s="61"/>
    </row>
    <row r="91" s="60" customFormat="1" ht="13.5">
      <c r="N91" s="61"/>
    </row>
    <row r="92" s="60" customFormat="1" ht="13.5">
      <c r="N92" s="61"/>
    </row>
    <row r="93" s="60" customFormat="1" ht="13.5">
      <c r="N93" s="61"/>
    </row>
    <row r="94" s="60" customFormat="1" ht="13.5">
      <c r="N94" s="61"/>
    </row>
    <row r="95" s="60" customFormat="1" ht="13.5">
      <c r="N95" s="61"/>
    </row>
    <row r="96" s="60" customFormat="1" ht="13.5">
      <c r="N96" s="61"/>
    </row>
  </sheetData>
  <sheetProtection/>
  <mergeCells count="19">
    <mergeCell ref="A40:A41"/>
    <mergeCell ref="B40:D40"/>
    <mergeCell ref="E40:G40"/>
    <mergeCell ref="H40:J40"/>
    <mergeCell ref="A1:M1"/>
    <mergeCell ref="A4:A5"/>
    <mergeCell ref="B4:D4"/>
    <mergeCell ref="E4:G4"/>
    <mergeCell ref="H4:J4"/>
    <mergeCell ref="K4:M4"/>
    <mergeCell ref="K40:M40"/>
    <mergeCell ref="O40:Q40"/>
    <mergeCell ref="R40:T40"/>
    <mergeCell ref="U40:W40"/>
    <mergeCell ref="X40:Z40"/>
    <mergeCell ref="O4:Q4"/>
    <mergeCell ref="R4:T4"/>
    <mergeCell ref="U4:W4"/>
    <mergeCell ref="X4:Z4"/>
  </mergeCells>
  <printOptions/>
  <pageMargins left="0.5118110236220472" right="0.5118110236220472" top="0.7086614173228347" bottom="0.1968503937007874" header="0.5118110236220472" footer="0.5118110236220472"/>
  <pageSetup horizontalDpi="600" verticalDpi="600" orientation="portrait" paperSize="9" scale="90" r:id="rId1"/>
  <colBreaks count="2" manualBreakCount="2">
    <brk id="13" min="2" max="76" man="1"/>
    <brk id="14" min="2" max="76" man="1"/>
  </colBreaks>
  <ignoredErrors>
    <ignoredError sqref="A71:A74 A11:A21 A28:A38 A47:A57 A64:A70" numberStoredAsText="1"/>
  </ignoredErrors>
</worksheet>
</file>

<file path=xl/worksheets/sheet18.xml><?xml version="1.0" encoding="utf-8"?>
<worksheet xmlns="http://schemas.openxmlformats.org/spreadsheetml/2006/main" xmlns:r="http://schemas.openxmlformats.org/officeDocument/2006/relationships">
  <sheetPr transitionEvaluation="1"/>
  <dimension ref="A1:Q27"/>
  <sheetViews>
    <sheetView showGridLines="0" zoomScaleSheetLayoutView="90" zoomScalePageLayoutView="0" workbookViewId="0" topLeftCell="A1">
      <selection activeCell="A1" sqref="A1:Q1"/>
    </sheetView>
  </sheetViews>
  <sheetFormatPr defaultColWidth="9.421875" defaultRowHeight="15"/>
  <cols>
    <col min="1" max="1" width="9.00390625" style="124" customWidth="1"/>
    <col min="2" max="2" width="6.00390625" style="123" customWidth="1"/>
    <col min="3" max="3" width="6.421875" style="125" customWidth="1"/>
    <col min="4" max="5" width="6.421875" style="123" customWidth="1"/>
    <col min="6" max="9" width="5.8515625" style="123" customWidth="1"/>
    <col min="10" max="13" width="5.28125" style="123" customWidth="1"/>
    <col min="14" max="15" width="6.140625" style="123" customWidth="1"/>
    <col min="16" max="16" width="5.8515625" style="123" customWidth="1"/>
    <col min="17" max="17" width="5.28125" style="509" customWidth="1"/>
    <col min="18" max="16384" width="9.421875" style="123" customWidth="1"/>
  </cols>
  <sheetData>
    <row r="1" spans="1:17" ht="24" customHeight="1">
      <c r="A1" s="741" t="s">
        <v>582</v>
      </c>
      <c r="B1" s="741"/>
      <c r="C1" s="741"/>
      <c r="D1" s="741"/>
      <c r="E1" s="741"/>
      <c r="F1" s="741"/>
      <c r="G1" s="741"/>
      <c r="H1" s="741"/>
      <c r="I1" s="741"/>
      <c r="J1" s="741"/>
      <c r="K1" s="741"/>
      <c r="L1" s="741"/>
      <c r="M1" s="741"/>
      <c r="N1" s="741"/>
      <c r="O1" s="741"/>
      <c r="P1" s="741"/>
      <c r="Q1" s="741"/>
    </row>
    <row r="2" ht="10.5" customHeight="1"/>
    <row r="3" spans="1:17" s="130" customFormat="1" ht="16.5" customHeight="1" thickBot="1">
      <c r="A3" s="126" t="s">
        <v>74</v>
      </c>
      <c r="B3" s="127"/>
      <c r="C3" s="128"/>
      <c r="D3" s="127"/>
      <c r="E3" s="127"/>
      <c r="F3" s="127"/>
      <c r="G3" s="127"/>
      <c r="H3" s="127"/>
      <c r="I3" s="127"/>
      <c r="J3" s="127"/>
      <c r="K3" s="127"/>
      <c r="L3" s="127"/>
      <c r="M3" s="127"/>
      <c r="N3" s="127"/>
      <c r="O3" s="127"/>
      <c r="P3" s="127"/>
      <c r="Q3" s="129" t="s">
        <v>567</v>
      </c>
    </row>
    <row r="4" spans="1:17" s="130" customFormat="1" ht="12.75" customHeight="1">
      <c r="A4" s="742" t="s">
        <v>372</v>
      </c>
      <c r="B4" s="131" t="s">
        <v>75</v>
      </c>
      <c r="C4" s="132" t="s">
        <v>373</v>
      </c>
      <c r="D4" s="132" t="s">
        <v>6</v>
      </c>
      <c r="E4" s="132" t="s">
        <v>7</v>
      </c>
      <c r="F4" s="132" t="s">
        <v>72</v>
      </c>
      <c r="G4" s="132" t="s">
        <v>8</v>
      </c>
      <c r="H4" s="132" t="s">
        <v>76</v>
      </c>
      <c r="I4" s="132" t="s">
        <v>77</v>
      </c>
      <c r="J4" s="132" t="s">
        <v>78</v>
      </c>
      <c r="K4" s="132" t="s">
        <v>79</v>
      </c>
      <c r="L4" s="132" t="s">
        <v>10</v>
      </c>
      <c r="M4" s="132" t="s">
        <v>80</v>
      </c>
      <c r="N4" s="132" t="s">
        <v>81</v>
      </c>
      <c r="O4" s="132" t="s">
        <v>82</v>
      </c>
      <c r="P4" s="132" t="s">
        <v>374</v>
      </c>
      <c r="Q4" s="132" t="s">
        <v>375</v>
      </c>
    </row>
    <row r="5" spans="1:17" s="130" customFormat="1" ht="17.25" customHeight="1">
      <c r="A5" s="743"/>
      <c r="B5" s="745" t="s">
        <v>376</v>
      </c>
      <c r="C5" s="734" t="s">
        <v>13</v>
      </c>
      <c r="D5" s="739" t="s">
        <v>14</v>
      </c>
      <c r="E5" s="734" t="s">
        <v>83</v>
      </c>
      <c r="F5" s="734" t="s">
        <v>377</v>
      </c>
      <c r="G5" s="734" t="s">
        <v>559</v>
      </c>
      <c r="H5" s="734" t="s">
        <v>560</v>
      </c>
      <c r="I5" s="734" t="s">
        <v>561</v>
      </c>
      <c r="J5" s="734" t="s">
        <v>378</v>
      </c>
      <c r="K5" s="734" t="s">
        <v>379</v>
      </c>
      <c r="L5" s="734" t="s">
        <v>380</v>
      </c>
      <c r="M5" s="734" t="s">
        <v>381</v>
      </c>
      <c r="N5" s="734" t="s">
        <v>562</v>
      </c>
      <c r="O5" s="736" t="s">
        <v>563</v>
      </c>
      <c r="P5" s="734" t="s">
        <v>382</v>
      </c>
      <c r="Q5" s="736" t="s">
        <v>383</v>
      </c>
    </row>
    <row r="6" spans="1:17" s="130" customFormat="1" ht="17.25" customHeight="1">
      <c r="A6" s="743"/>
      <c r="B6" s="745"/>
      <c r="C6" s="734"/>
      <c r="D6" s="739"/>
      <c r="E6" s="734"/>
      <c r="F6" s="734"/>
      <c r="G6" s="739"/>
      <c r="H6" s="734"/>
      <c r="I6" s="734"/>
      <c r="J6" s="739"/>
      <c r="K6" s="734"/>
      <c r="L6" s="734"/>
      <c r="M6" s="734"/>
      <c r="N6" s="734"/>
      <c r="O6" s="737"/>
      <c r="P6" s="734"/>
      <c r="Q6" s="737"/>
    </row>
    <row r="7" spans="1:17" s="130" customFormat="1" ht="17.25" customHeight="1">
      <c r="A7" s="743"/>
      <c r="B7" s="745"/>
      <c r="C7" s="734"/>
      <c r="D7" s="739"/>
      <c r="E7" s="734"/>
      <c r="F7" s="734"/>
      <c r="G7" s="739"/>
      <c r="H7" s="734"/>
      <c r="I7" s="734"/>
      <c r="J7" s="739"/>
      <c r="K7" s="734"/>
      <c r="L7" s="734"/>
      <c r="M7" s="734"/>
      <c r="N7" s="734"/>
      <c r="O7" s="737"/>
      <c r="P7" s="734"/>
      <c r="Q7" s="737"/>
    </row>
    <row r="8" spans="1:17" s="130" customFormat="1" ht="19.5" customHeight="1">
      <c r="A8" s="744"/>
      <c r="B8" s="746"/>
      <c r="C8" s="735"/>
      <c r="D8" s="740"/>
      <c r="E8" s="735"/>
      <c r="F8" s="735"/>
      <c r="G8" s="740"/>
      <c r="H8" s="735"/>
      <c r="I8" s="735"/>
      <c r="J8" s="740"/>
      <c r="K8" s="735"/>
      <c r="L8" s="735"/>
      <c r="M8" s="735"/>
      <c r="N8" s="735"/>
      <c r="O8" s="738"/>
      <c r="P8" s="735"/>
      <c r="Q8" s="738"/>
    </row>
    <row r="9" spans="1:17" s="130" customFormat="1" ht="7.5" customHeight="1">
      <c r="A9" s="133"/>
      <c r="B9" s="134"/>
      <c r="C9" s="135"/>
      <c r="Q9" s="510"/>
    </row>
    <row r="10" spans="1:17" s="130" customFormat="1" ht="16.5" customHeight="1">
      <c r="A10" s="136">
        <v>23</v>
      </c>
      <c r="B10" s="137">
        <v>94.5</v>
      </c>
      <c r="C10" s="137">
        <v>120.8</v>
      </c>
      <c r="D10" s="137">
        <v>105.3</v>
      </c>
      <c r="E10" s="137">
        <v>103.6</v>
      </c>
      <c r="F10" s="137">
        <v>98.7</v>
      </c>
      <c r="G10" s="137">
        <v>84.3</v>
      </c>
      <c r="H10" s="137">
        <v>85.3</v>
      </c>
      <c r="I10" s="137">
        <v>85</v>
      </c>
      <c r="J10" s="138" t="s">
        <v>2</v>
      </c>
      <c r="K10" s="137" t="s">
        <v>2</v>
      </c>
      <c r="L10" s="137" t="s">
        <v>2</v>
      </c>
      <c r="M10" s="137" t="s">
        <v>2</v>
      </c>
      <c r="N10" s="137">
        <v>94.9</v>
      </c>
      <c r="O10" s="137">
        <v>87.9</v>
      </c>
      <c r="P10" s="137">
        <v>82.1</v>
      </c>
      <c r="Q10" s="510" t="s">
        <v>2</v>
      </c>
    </row>
    <row r="11" spans="1:17" s="140" customFormat="1" ht="16.5" customHeight="1">
      <c r="A11" s="139">
        <f>A10+1</f>
        <v>24</v>
      </c>
      <c r="B11" s="559">
        <v>100.3</v>
      </c>
      <c r="C11" s="559">
        <v>112.4</v>
      </c>
      <c r="D11" s="559">
        <v>101.5</v>
      </c>
      <c r="E11" s="559">
        <v>99.5</v>
      </c>
      <c r="F11" s="559">
        <v>107.7</v>
      </c>
      <c r="G11" s="559">
        <v>105.9</v>
      </c>
      <c r="H11" s="559">
        <v>99.4</v>
      </c>
      <c r="I11" s="559">
        <v>105</v>
      </c>
      <c r="J11" s="560">
        <v>138.4</v>
      </c>
      <c r="K11" s="561">
        <v>104.5</v>
      </c>
      <c r="L11" s="561">
        <v>88.6</v>
      </c>
      <c r="M11" s="561">
        <v>115.5</v>
      </c>
      <c r="N11" s="559">
        <v>87.6</v>
      </c>
      <c r="O11" s="559">
        <v>99.8</v>
      </c>
      <c r="P11" s="562">
        <v>103.9</v>
      </c>
      <c r="Q11" s="563">
        <v>90.7</v>
      </c>
    </row>
    <row r="12" spans="1:17" s="130" customFormat="1" ht="16.5" customHeight="1">
      <c r="A12" s="133"/>
      <c r="B12" s="138"/>
      <c r="C12" s="138"/>
      <c r="D12" s="138"/>
      <c r="E12" s="138"/>
      <c r="F12" s="138"/>
      <c r="G12" s="138"/>
      <c r="H12" s="138"/>
      <c r="I12" s="138"/>
      <c r="J12" s="138"/>
      <c r="K12" s="138"/>
      <c r="L12" s="138"/>
      <c r="M12" s="138"/>
      <c r="N12" s="138"/>
      <c r="O12" s="138"/>
      <c r="Q12" s="510"/>
    </row>
    <row r="13" spans="1:17" s="130" customFormat="1" ht="16.5" customHeight="1">
      <c r="A13" s="141">
        <f>A11</f>
        <v>24</v>
      </c>
      <c r="B13" s="564">
        <v>86.1</v>
      </c>
      <c r="C13" s="564">
        <v>126.4</v>
      </c>
      <c r="D13" s="564">
        <v>82.4</v>
      </c>
      <c r="E13" s="564">
        <v>77.7</v>
      </c>
      <c r="F13" s="564">
        <v>80.1</v>
      </c>
      <c r="G13" s="564">
        <v>96.7</v>
      </c>
      <c r="H13" s="564">
        <v>83.3</v>
      </c>
      <c r="I13" s="564">
        <v>92.1</v>
      </c>
      <c r="J13" s="565">
        <v>109.4</v>
      </c>
      <c r="K13" s="564">
        <v>88.6</v>
      </c>
      <c r="L13" s="564">
        <v>87.9</v>
      </c>
      <c r="M13" s="564">
        <v>98.1</v>
      </c>
      <c r="N13" s="564">
        <v>67.9</v>
      </c>
      <c r="O13" s="564">
        <v>86.3</v>
      </c>
      <c r="P13" s="566">
        <v>81.5</v>
      </c>
      <c r="Q13" s="567">
        <v>83.2</v>
      </c>
    </row>
    <row r="14" spans="1:17" s="130" customFormat="1" ht="16.5" customHeight="1">
      <c r="A14" s="142" t="s">
        <v>384</v>
      </c>
      <c r="B14" s="564">
        <v>83.5</v>
      </c>
      <c r="C14" s="564">
        <v>85.2</v>
      </c>
      <c r="D14" s="564">
        <v>83.7</v>
      </c>
      <c r="E14" s="564">
        <v>78.7</v>
      </c>
      <c r="F14" s="564">
        <v>80.5</v>
      </c>
      <c r="G14" s="564">
        <v>91.1</v>
      </c>
      <c r="H14" s="564">
        <v>81.4</v>
      </c>
      <c r="I14" s="564">
        <v>74.9</v>
      </c>
      <c r="J14" s="565">
        <v>219.8</v>
      </c>
      <c r="K14" s="564">
        <v>84.8</v>
      </c>
      <c r="L14" s="564">
        <v>82</v>
      </c>
      <c r="M14" s="564">
        <v>96</v>
      </c>
      <c r="N14" s="564">
        <v>69.6</v>
      </c>
      <c r="O14" s="564">
        <v>85.8</v>
      </c>
      <c r="P14" s="564">
        <v>79.4</v>
      </c>
      <c r="Q14" s="567">
        <v>78.7</v>
      </c>
    </row>
    <row r="15" spans="1:17" s="130" customFormat="1" ht="16.5" customHeight="1">
      <c r="A15" s="142" t="s">
        <v>85</v>
      </c>
      <c r="B15" s="564">
        <v>86</v>
      </c>
      <c r="C15" s="564">
        <v>84.4</v>
      </c>
      <c r="D15" s="564">
        <v>84.5</v>
      </c>
      <c r="E15" s="564">
        <v>77.2</v>
      </c>
      <c r="F15" s="564">
        <v>82.6</v>
      </c>
      <c r="G15" s="564">
        <v>94.3</v>
      </c>
      <c r="H15" s="564">
        <v>81.8</v>
      </c>
      <c r="I15" s="564">
        <v>78.5</v>
      </c>
      <c r="J15" s="565">
        <v>116.5</v>
      </c>
      <c r="K15" s="564">
        <v>86.4</v>
      </c>
      <c r="L15" s="564">
        <v>87.5</v>
      </c>
      <c r="M15" s="564">
        <v>100</v>
      </c>
      <c r="N15" s="564">
        <v>74.1</v>
      </c>
      <c r="O15" s="564">
        <v>95.4</v>
      </c>
      <c r="P15" s="566">
        <v>94.1</v>
      </c>
      <c r="Q15" s="567">
        <v>79</v>
      </c>
    </row>
    <row r="16" spans="1:17" s="130" customFormat="1" ht="16.5" customHeight="1">
      <c r="A16" s="142" t="s">
        <v>86</v>
      </c>
      <c r="B16" s="564">
        <v>86.2</v>
      </c>
      <c r="C16" s="564">
        <v>87.5</v>
      </c>
      <c r="D16" s="564">
        <v>87.9</v>
      </c>
      <c r="E16" s="564">
        <v>78.1</v>
      </c>
      <c r="F16" s="564">
        <v>78.5</v>
      </c>
      <c r="G16" s="564">
        <v>94</v>
      </c>
      <c r="H16" s="564">
        <v>94.2</v>
      </c>
      <c r="I16" s="564">
        <v>79.1</v>
      </c>
      <c r="J16" s="565">
        <v>114.4</v>
      </c>
      <c r="K16" s="564">
        <v>87.6</v>
      </c>
      <c r="L16" s="564">
        <v>89.4</v>
      </c>
      <c r="M16" s="564">
        <v>104.9</v>
      </c>
      <c r="N16" s="564">
        <v>72.9</v>
      </c>
      <c r="O16" s="564">
        <v>85.3</v>
      </c>
      <c r="P16" s="566">
        <v>83.8</v>
      </c>
      <c r="Q16" s="567">
        <v>78</v>
      </c>
    </row>
    <row r="17" spans="1:17" s="130" customFormat="1" ht="16.5" customHeight="1">
      <c r="A17" s="142" t="s">
        <v>87</v>
      </c>
      <c r="B17" s="564">
        <v>87.3</v>
      </c>
      <c r="C17" s="564">
        <v>86.4</v>
      </c>
      <c r="D17" s="564">
        <v>81.4</v>
      </c>
      <c r="E17" s="564">
        <v>77.9</v>
      </c>
      <c r="F17" s="564">
        <v>96</v>
      </c>
      <c r="G17" s="564">
        <v>92.2</v>
      </c>
      <c r="H17" s="564">
        <v>95.5</v>
      </c>
      <c r="I17" s="564">
        <v>134.5</v>
      </c>
      <c r="J17" s="565">
        <v>116.9</v>
      </c>
      <c r="K17" s="564">
        <v>85.7</v>
      </c>
      <c r="L17" s="564">
        <v>87.1</v>
      </c>
      <c r="M17" s="564">
        <v>105.4</v>
      </c>
      <c r="N17" s="564">
        <v>69.5</v>
      </c>
      <c r="O17" s="564">
        <v>89.6</v>
      </c>
      <c r="P17" s="566">
        <v>83.8</v>
      </c>
      <c r="Q17" s="567">
        <v>78.5</v>
      </c>
    </row>
    <row r="18" spans="1:17" s="130" customFormat="1" ht="16.5" customHeight="1">
      <c r="A18" s="142" t="s">
        <v>88</v>
      </c>
      <c r="B18" s="564">
        <v>136.7</v>
      </c>
      <c r="C18" s="564">
        <v>130.8</v>
      </c>
      <c r="D18" s="564">
        <v>123.5</v>
      </c>
      <c r="E18" s="564">
        <v>195.8</v>
      </c>
      <c r="F18" s="564">
        <v>201</v>
      </c>
      <c r="G18" s="564">
        <v>132.7</v>
      </c>
      <c r="H18" s="564">
        <v>120.9</v>
      </c>
      <c r="I18" s="564">
        <v>165.1</v>
      </c>
      <c r="J18" s="565">
        <v>155.3</v>
      </c>
      <c r="K18" s="564">
        <v>180.7</v>
      </c>
      <c r="L18" s="564">
        <v>100.8</v>
      </c>
      <c r="M18" s="564">
        <v>152.2</v>
      </c>
      <c r="N18" s="564">
        <v>177.2</v>
      </c>
      <c r="O18" s="564">
        <v>128.9</v>
      </c>
      <c r="P18" s="566">
        <v>155.4</v>
      </c>
      <c r="Q18" s="567">
        <v>134</v>
      </c>
    </row>
    <row r="19" spans="1:17" s="130" customFormat="1" ht="16.5" customHeight="1">
      <c r="A19" s="142" t="s">
        <v>89</v>
      </c>
      <c r="B19" s="564">
        <v>113.6</v>
      </c>
      <c r="C19" s="564">
        <v>178.9</v>
      </c>
      <c r="D19" s="564">
        <v>138.9</v>
      </c>
      <c r="E19" s="564">
        <v>89.1</v>
      </c>
      <c r="F19" s="564">
        <v>94.3</v>
      </c>
      <c r="G19" s="564">
        <v>130.2</v>
      </c>
      <c r="H19" s="564">
        <v>114.6</v>
      </c>
      <c r="I19" s="564">
        <v>102.1</v>
      </c>
      <c r="J19" s="565">
        <v>116</v>
      </c>
      <c r="K19" s="564">
        <v>105.8</v>
      </c>
      <c r="L19" s="564">
        <v>88.2</v>
      </c>
      <c r="M19" s="564">
        <v>125.2</v>
      </c>
      <c r="N19" s="564">
        <v>67</v>
      </c>
      <c r="O19" s="564">
        <v>94.7</v>
      </c>
      <c r="P19" s="566">
        <v>121.7</v>
      </c>
      <c r="Q19" s="567">
        <v>90.2</v>
      </c>
    </row>
    <row r="20" spans="1:17" s="130" customFormat="1" ht="16.5" customHeight="1">
      <c r="A20" s="142" t="s">
        <v>90</v>
      </c>
      <c r="B20" s="564">
        <v>87.3</v>
      </c>
      <c r="C20" s="564">
        <v>88.3</v>
      </c>
      <c r="D20" s="564">
        <v>87.1</v>
      </c>
      <c r="E20" s="564">
        <v>77.3</v>
      </c>
      <c r="F20" s="564">
        <v>86.3</v>
      </c>
      <c r="G20" s="564">
        <v>91.1</v>
      </c>
      <c r="H20" s="564">
        <v>92.9</v>
      </c>
      <c r="I20" s="564">
        <v>78.5</v>
      </c>
      <c r="J20" s="565">
        <v>198.5</v>
      </c>
      <c r="K20" s="564">
        <v>85.8</v>
      </c>
      <c r="L20" s="564">
        <v>90.5</v>
      </c>
      <c r="M20" s="564">
        <v>103.5</v>
      </c>
      <c r="N20" s="564">
        <v>66</v>
      </c>
      <c r="O20" s="564">
        <v>92.3</v>
      </c>
      <c r="P20" s="566">
        <v>84.7</v>
      </c>
      <c r="Q20" s="567">
        <v>83.8</v>
      </c>
    </row>
    <row r="21" spans="1:17" s="130" customFormat="1" ht="16.5" customHeight="1">
      <c r="A21" s="142" t="s">
        <v>91</v>
      </c>
      <c r="B21" s="564">
        <v>83.7</v>
      </c>
      <c r="C21" s="564">
        <v>85</v>
      </c>
      <c r="D21" s="564">
        <v>83.1</v>
      </c>
      <c r="E21" s="564">
        <v>74.7</v>
      </c>
      <c r="F21" s="564">
        <v>89.8</v>
      </c>
      <c r="G21" s="564">
        <v>94.2</v>
      </c>
      <c r="H21" s="564">
        <v>86.2</v>
      </c>
      <c r="I21" s="564">
        <v>79.3</v>
      </c>
      <c r="J21" s="565">
        <v>116.8</v>
      </c>
      <c r="K21" s="564">
        <v>83.5</v>
      </c>
      <c r="L21" s="564">
        <v>87.3</v>
      </c>
      <c r="M21" s="564">
        <v>104.8</v>
      </c>
      <c r="N21" s="564">
        <v>65.2</v>
      </c>
      <c r="O21" s="564">
        <v>86.8</v>
      </c>
      <c r="P21" s="566">
        <v>83.6</v>
      </c>
      <c r="Q21" s="567">
        <v>81.3</v>
      </c>
    </row>
    <row r="22" spans="1:17" s="130" customFormat="1" ht="16.5" customHeight="1">
      <c r="A22" s="142" t="s">
        <v>385</v>
      </c>
      <c r="B22" s="564">
        <v>83.9</v>
      </c>
      <c r="C22" s="564">
        <v>85.2</v>
      </c>
      <c r="D22" s="564">
        <v>85.5</v>
      </c>
      <c r="E22" s="564">
        <v>75.5</v>
      </c>
      <c r="F22" s="564">
        <v>82.5</v>
      </c>
      <c r="G22" s="564">
        <v>92.3</v>
      </c>
      <c r="H22" s="564">
        <v>83.1</v>
      </c>
      <c r="I22" s="564">
        <v>79.3</v>
      </c>
      <c r="J22" s="565">
        <v>118.3</v>
      </c>
      <c r="K22" s="564">
        <v>82.5</v>
      </c>
      <c r="L22" s="564">
        <v>83.6</v>
      </c>
      <c r="M22" s="564">
        <v>103.3</v>
      </c>
      <c r="N22" s="564">
        <v>67.1</v>
      </c>
      <c r="O22" s="564">
        <v>87.5</v>
      </c>
      <c r="P22" s="566">
        <v>86.8</v>
      </c>
      <c r="Q22" s="567">
        <v>80.4</v>
      </c>
    </row>
    <row r="23" spans="1:17" s="130" customFormat="1" ht="16.5" customHeight="1">
      <c r="A23" s="142" t="s">
        <v>92</v>
      </c>
      <c r="B23" s="564">
        <v>87.1</v>
      </c>
      <c r="C23" s="564">
        <v>85.6</v>
      </c>
      <c r="D23" s="564">
        <v>86.9</v>
      </c>
      <c r="E23" s="564">
        <v>82.1</v>
      </c>
      <c r="F23" s="564">
        <v>99.5</v>
      </c>
      <c r="G23" s="564">
        <v>91.9</v>
      </c>
      <c r="H23" s="564">
        <v>84</v>
      </c>
      <c r="I23" s="564">
        <v>89.7</v>
      </c>
      <c r="J23" s="565">
        <v>119.2</v>
      </c>
      <c r="K23" s="564">
        <v>82.4</v>
      </c>
      <c r="L23" s="564">
        <v>84.6</v>
      </c>
      <c r="M23" s="564">
        <v>108.2</v>
      </c>
      <c r="N23" s="564">
        <v>66.6</v>
      </c>
      <c r="O23" s="564">
        <v>93.3</v>
      </c>
      <c r="P23" s="566">
        <v>83.8</v>
      </c>
      <c r="Q23" s="567">
        <v>85.3</v>
      </c>
    </row>
    <row r="24" spans="1:17" s="130" customFormat="1" ht="16.5" customHeight="1">
      <c r="A24" s="142" t="s">
        <v>93</v>
      </c>
      <c r="B24" s="564">
        <v>182</v>
      </c>
      <c r="C24" s="564">
        <v>225.5</v>
      </c>
      <c r="D24" s="564">
        <v>192.5</v>
      </c>
      <c r="E24" s="564">
        <v>209.4</v>
      </c>
      <c r="F24" s="564">
        <v>221.1</v>
      </c>
      <c r="G24" s="564">
        <v>169.8</v>
      </c>
      <c r="H24" s="564">
        <v>174.5</v>
      </c>
      <c r="I24" s="564">
        <v>206.4</v>
      </c>
      <c r="J24" s="565">
        <v>159.1</v>
      </c>
      <c r="K24" s="564">
        <v>199.9</v>
      </c>
      <c r="L24" s="564">
        <v>94.7</v>
      </c>
      <c r="M24" s="564">
        <v>184.3</v>
      </c>
      <c r="N24" s="564">
        <v>188.3</v>
      </c>
      <c r="O24" s="564">
        <v>172.2</v>
      </c>
      <c r="P24" s="568">
        <v>207.9</v>
      </c>
      <c r="Q24" s="567">
        <v>135.9</v>
      </c>
    </row>
    <row r="25" spans="1:17" s="130" customFormat="1" ht="7.5" customHeight="1" thickBot="1">
      <c r="A25" s="143"/>
      <c r="B25" s="127"/>
      <c r="C25" s="128"/>
      <c r="D25" s="127"/>
      <c r="E25" s="127"/>
      <c r="F25" s="127"/>
      <c r="G25" s="127"/>
      <c r="H25" s="127"/>
      <c r="I25" s="127"/>
      <c r="J25" s="127"/>
      <c r="K25" s="127"/>
      <c r="L25" s="127"/>
      <c r="M25" s="127"/>
      <c r="N25" s="127"/>
      <c r="O25" s="127"/>
      <c r="P25" s="127"/>
      <c r="Q25" s="511"/>
    </row>
    <row r="26" spans="1:17" s="145" customFormat="1" ht="16.5" customHeight="1">
      <c r="A26" s="144" t="s">
        <v>94</v>
      </c>
      <c r="C26" s="146"/>
      <c r="Q26" s="512"/>
    </row>
    <row r="27" ht="13.5">
      <c r="A27" s="152"/>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31496062992125984" right="0.31496062992125984" top="0.5118110236220472" bottom="0.5118110236220472" header="0.5118110236220472" footer="0.5118110236220472"/>
  <pageSetup horizontalDpi="300" verticalDpi="300" orientation="portrait" paperSize="9" scale="95" r:id="rId1"/>
  <ignoredErrors>
    <ignoredError sqref="A14:A24" numberStoredAsText="1"/>
  </ignoredErrors>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Q27"/>
  <sheetViews>
    <sheetView showGridLines="0" tabSelected="1" zoomScaleSheetLayoutView="100" zoomScalePageLayoutView="0" workbookViewId="0" topLeftCell="A1">
      <selection activeCell="A24" sqref="A24"/>
    </sheetView>
  </sheetViews>
  <sheetFormatPr defaultColWidth="8.28125" defaultRowHeight="15"/>
  <cols>
    <col min="1" max="1" width="9.00390625" style="124" customWidth="1"/>
    <col min="2" max="2" width="6.57421875" style="123" customWidth="1"/>
    <col min="3" max="3" width="6.28125" style="125" customWidth="1"/>
    <col min="4" max="5" width="6.57421875" style="123" customWidth="1"/>
    <col min="6" max="6" width="6.28125" style="123" customWidth="1"/>
    <col min="7" max="9" width="6.57421875" style="123" customWidth="1"/>
    <col min="10" max="13" width="5.28125" style="123" customWidth="1"/>
    <col min="14" max="14" width="6.28125" style="123" customWidth="1"/>
    <col min="15" max="15" width="6.57421875" style="123" customWidth="1"/>
    <col min="16" max="16" width="6.28125" style="123" customWidth="1"/>
    <col min="17" max="17" width="5.28125" style="123" customWidth="1"/>
    <col min="18" max="16384" width="8.28125" style="123" customWidth="1"/>
  </cols>
  <sheetData>
    <row r="1" spans="1:17" ht="24" customHeight="1">
      <c r="A1" s="741" t="s">
        <v>583</v>
      </c>
      <c r="B1" s="741"/>
      <c r="C1" s="741"/>
      <c r="D1" s="741"/>
      <c r="E1" s="741"/>
      <c r="F1" s="741"/>
      <c r="G1" s="741"/>
      <c r="H1" s="741"/>
      <c r="I1" s="741"/>
      <c r="J1" s="741"/>
      <c r="K1" s="741"/>
      <c r="L1" s="741"/>
      <c r="M1" s="741"/>
      <c r="N1" s="741"/>
      <c r="O1" s="741"/>
      <c r="P1" s="741"/>
      <c r="Q1" s="741"/>
    </row>
    <row r="3" spans="1:17" s="147" customFormat="1" ht="16.5" customHeight="1" thickBot="1">
      <c r="A3" s="126" t="s">
        <v>74</v>
      </c>
      <c r="B3" s="126"/>
      <c r="C3" s="513"/>
      <c r="D3" s="126"/>
      <c r="E3" s="126"/>
      <c r="F3" s="126"/>
      <c r="G3" s="126"/>
      <c r="H3" s="126"/>
      <c r="I3" s="126"/>
      <c r="J3" s="126"/>
      <c r="K3" s="126"/>
      <c r="L3" s="126"/>
      <c r="M3" s="126"/>
      <c r="N3" s="126"/>
      <c r="O3" s="126"/>
      <c r="P3" s="126"/>
      <c r="Q3" s="129" t="s">
        <v>568</v>
      </c>
    </row>
    <row r="4" spans="1:17" s="147" customFormat="1" ht="13.5">
      <c r="A4" s="747" t="s">
        <v>372</v>
      </c>
      <c r="B4" s="131" t="s">
        <v>75</v>
      </c>
      <c r="C4" s="132" t="s">
        <v>373</v>
      </c>
      <c r="D4" s="132" t="s">
        <v>6</v>
      </c>
      <c r="E4" s="132" t="s">
        <v>7</v>
      </c>
      <c r="F4" s="132" t="s">
        <v>72</v>
      </c>
      <c r="G4" s="132" t="s">
        <v>8</v>
      </c>
      <c r="H4" s="132" t="s">
        <v>76</v>
      </c>
      <c r="I4" s="132" t="s">
        <v>77</v>
      </c>
      <c r="J4" s="132" t="s">
        <v>78</v>
      </c>
      <c r="K4" s="132" t="s">
        <v>79</v>
      </c>
      <c r="L4" s="132" t="s">
        <v>10</v>
      </c>
      <c r="M4" s="132" t="s">
        <v>80</v>
      </c>
      <c r="N4" s="132" t="s">
        <v>81</v>
      </c>
      <c r="O4" s="132" t="s">
        <v>82</v>
      </c>
      <c r="P4" s="132" t="s">
        <v>374</v>
      </c>
      <c r="Q4" s="132" t="s">
        <v>375</v>
      </c>
    </row>
    <row r="5" spans="1:17" s="147" customFormat="1" ht="17.25" customHeight="1">
      <c r="A5" s="743"/>
      <c r="B5" s="745" t="s">
        <v>376</v>
      </c>
      <c r="C5" s="734" t="s">
        <v>13</v>
      </c>
      <c r="D5" s="739" t="s">
        <v>14</v>
      </c>
      <c r="E5" s="734" t="s">
        <v>83</v>
      </c>
      <c r="F5" s="734" t="s">
        <v>377</v>
      </c>
      <c r="G5" s="734" t="s">
        <v>559</v>
      </c>
      <c r="H5" s="734" t="s">
        <v>560</v>
      </c>
      <c r="I5" s="734" t="s">
        <v>561</v>
      </c>
      <c r="J5" s="734" t="s">
        <v>378</v>
      </c>
      <c r="K5" s="734" t="s">
        <v>379</v>
      </c>
      <c r="L5" s="734" t="s">
        <v>380</v>
      </c>
      <c r="M5" s="734" t="s">
        <v>381</v>
      </c>
      <c r="N5" s="734" t="s">
        <v>562</v>
      </c>
      <c r="O5" s="736" t="s">
        <v>563</v>
      </c>
      <c r="P5" s="734" t="s">
        <v>382</v>
      </c>
      <c r="Q5" s="736" t="s">
        <v>383</v>
      </c>
    </row>
    <row r="6" spans="1:17" s="147" customFormat="1" ht="17.25" customHeight="1">
      <c r="A6" s="743"/>
      <c r="B6" s="745"/>
      <c r="C6" s="734"/>
      <c r="D6" s="739"/>
      <c r="E6" s="734"/>
      <c r="F6" s="734"/>
      <c r="G6" s="739"/>
      <c r="H6" s="734"/>
      <c r="I6" s="734"/>
      <c r="J6" s="739"/>
      <c r="K6" s="734"/>
      <c r="L6" s="734"/>
      <c r="M6" s="734"/>
      <c r="N6" s="734"/>
      <c r="O6" s="737"/>
      <c r="P6" s="734"/>
      <c r="Q6" s="737"/>
    </row>
    <row r="7" spans="1:17" s="147" customFormat="1" ht="17.25" customHeight="1">
      <c r="A7" s="743"/>
      <c r="B7" s="745"/>
      <c r="C7" s="734"/>
      <c r="D7" s="739"/>
      <c r="E7" s="734"/>
      <c r="F7" s="734"/>
      <c r="G7" s="739"/>
      <c r="H7" s="734"/>
      <c r="I7" s="734"/>
      <c r="J7" s="739"/>
      <c r="K7" s="734"/>
      <c r="L7" s="734"/>
      <c r="M7" s="734"/>
      <c r="N7" s="734"/>
      <c r="O7" s="737"/>
      <c r="P7" s="734"/>
      <c r="Q7" s="737"/>
    </row>
    <row r="8" spans="1:17" s="147" customFormat="1" ht="21" customHeight="1">
      <c r="A8" s="744"/>
      <c r="B8" s="746"/>
      <c r="C8" s="735"/>
      <c r="D8" s="740"/>
      <c r="E8" s="735"/>
      <c r="F8" s="735"/>
      <c r="G8" s="740"/>
      <c r="H8" s="735"/>
      <c r="I8" s="735"/>
      <c r="J8" s="740"/>
      <c r="K8" s="735"/>
      <c r="L8" s="735"/>
      <c r="M8" s="735"/>
      <c r="N8" s="735"/>
      <c r="O8" s="738"/>
      <c r="P8" s="735"/>
      <c r="Q8" s="738"/>
    </row>
    <row r="9" spans="1:15" s="130" customFormat="1" ht="7.5" customHeight="1">
      <c r="A9" s="133"/>
      <c r="B9" s="148"/>
      <c r="C9" s="149"/>
      <c r="D9" s="134"/>
      <c r="E9" s="134"/>
      <c r="F9" s="134"/>
      <c r="G9" s="134"/>
      <c r="H9" s="134"/>
      <c r="I9" s="134"/>
      <c r="J9" s="134"/>
      <c r="K9" s="134"/>
      <c r="L9" s="134"/>
      <c r="M9" s="134"/>
      <c r="N9" s="134"/>
      <c r="O9" s="134"/>
    </row>
    <row r="10" spans="1:17" s="140" customFormat="1" ht="16.5" customHeight="1">
      <c r="A10" s="136">
        <v>23</v>
      </c>
      <c r="B10" s="150">
        <v>107.3</v>
      </c>
      <c r="C10" s="150">
        <v>81.9</v>
      </c>
      <c r="D10" s="150">
        <v>103.3</v>
      </c>
      <c r="E10" s="150">
        <v>103.4</v>
      </c>
      <c r="F10" s="150">
        <v>43.7</v>
      </c>
      <c r="G10" s="150">
        <v>110.8</v>
      </c>
      <c r="H10" s="150">
        <v>109.3</v>
      </c>
      <c r="I10" s="150">
        <v>122.5</v>
      </c>
      <c r="J10" s="137" t="s">
        <v>2</v>
      </c>
      <c r="K10" s="137" t="s">
        <v>2</v>
      </c>
      <c r="L10" s="137" t="s">
        <v>2</v>
      </c>
      <c r="M10" s="137" t="s">
        <v>2</v>
      </c>
      <c r="N10" s="137">
        <v>109.7</v>
      </c>
      <c r="O10" s="137">
        <v>131.4</v>
      </c>
      <c r="P10" s="137">
        <v>78.6</v>
      </c>
      <c r="Q10" s="137" t="s">
        <v>2</v>
      </c>
    </row>
    <row r="11" spans="1:17" s="140" customFormat="1" ht="16.5" customHeight="1">
      <c r="A11" s="139">
        <f>A10+1</f>
        <v>24</v>
      </c>
      <c r="B11" s="569">
        <v>106.2</v>
      </c>
      <c r="C11" s="569">
        <v>101.4</v>
      </c>
      <c r="D11" s="569">
        <v>118.6</v>
      </c>
      <c r="E11" s="569">
        <v>105.1</v>
      </c>
      <c r="F11" s="569">
        <v>128.5</v>
      </c>
      <c r="G11" s="569">
        <v>105.6</v>
      </c>
      <c r="H11" s="569">
        <v>94.7</v>
      </c>
      <c r="I11" s="569">
        <v>76.3</v>
      </c>
      <c r="J11" s="561">
        <v>100.7</v>
      </c>
      <c r="K11" s="561">
        <v>102.1</v>
      </c>
      <c r="L11" s="561">
        <v>104.1</v>
      </c>
      <c r="M11" s="561">
        <v>85.6</v>
      </c>
      <c r="N11" s="559">
        <v>91.6</v>
      </c>
      <c r="O11" s="569">
        <v>111.4</v>
      </c>
      <c r="P11" s="562">
        <v>92.8</v>
      </c>
      <c r="Q11" s="561">
        <v>120.7</v>
      </c>
    </row>
    <row r="12" spans="1:17" s="130" customFormat="1" ht="16.5" customHeight="1">
      <c r="A12" s="133"/>
      <c r="B12" s="570"/>
      <c r="C12" s="570"/>
      <c r="D12" s="570"/>
      <c r="E12" s="570"/>
      <c r="F12" s="570"/>
      <c r="G12" s="570"/>
      <c r="H12" s="570"/>
      <c r="I12" s="570"/>
      <c r="J12" s="559"/>
      <c r="K12" s="559"/>
      <c r="L12" s="559"/>
      <c r="M12" s="559"/>
      <c r="N12" s="564"/>
      <c r="O12" s="570"/>
      <c r="P12" s="566"/>
      <c r="Q12" s="571"/>
    </row>
    <row r="13" spans="1:17" s="130" customFormat="1" ht="16.5" customHeight="1">
      <c r="A13" s="141">
        <f>A11</f>
        <v>24</v>
      </c>
      <c r="B13" s="570">
        <v>104.4</v>
      </c>
      <c r="C13" s="570">
        <v>99.4</v>
      </c>
      <c r="D13" s="570">
        <v>116.3</v>
      </c>
      <c r="E13" s="570">
        <v>103.7</v>
      </c>
      <c r="F13" s="570">
        <v>127.5</v>
      </c>
      <c r="G13" s="570">
        <v>104.8</v>
      </c>
      <c r="H13" s="570">
        <v>95.6</v>
      </c>
      <c r="I13" s="570">
        <v>73</v>
      </c>
      <c r="J13" s="564">
        <v>99.5</v>
      </c>
      <c r="K13" s="564">
        <v>103.6</v>
      </c>
      <c r="L13" s="564">
        <v>100.1</v>
      </c>
      <c r="M13" s="564">
        <v>86.8</v>
      </c>
      <c r="N13" s="564">
        <v>92.5</v>
      </c>
      <c r="O13" s="570">
        <v>108.6</v>
      </c>
      <c r="P13" s="566">
        <v>95.4</v>
      </c>
      <c r="Q13" s="564">
        <v>111.2</v>
      </c>
    </row>
    <row r="14" spans="1:17" s="130" customFormat="1" ht="16.5" customHeight="1">
      <c r="A14" s="142" t="s">
        <v>384</v>
      </c>
      <c r="B14" s="570">
        <v>104.1</v>
      </c>
      <c r="C14" s="570">
        <v>98.5</v>
      </c>
      <c r="D14" s="570">
        <v>116.2</v>
      </c>
      <c r="E14" s="570">
        <v>103.7</v>
      </c>
      <c r="F14" s="570">
        <v>127.3</v>
      </c>
      <c r="G14" s="570">
        <v>103.6</v>
      </c>
      <c r="H14" s="570">
        <v>95.4</v>
      </c>
      <c r="I14" s="570">
        <v>73</v>
      </c>
      <c r="J14" s="564">
        <v>99.8</v>
      </c>
      <c r="K14" s="564">
        <v>103.2</v>
      </c>
      <c r="L14" s="564">
        <v>100.2</v>
      </c>
      <c r="M14" s="564">
        <v>86.9</v>
      </c>
      <c r="N14" s="564">
        <v>90.4</v>
      </c>
      <c r="O14" s="570">
        <v>108.6</v>
      </c>
      <c r="P14" s="570">
        <v>94.7</v>
      </c>
      <c r="Q14" s="564">
        <v>112</v>
      </c>
    </row>
    <row r="15" spans="1:17" s="130" customFormat="1" ht="16.5" customHeight="1">
      <c r="A15" s="142" t="s">
        <v>85</v>
      </c>
      <c r="B15" s="570">
        <v>103.1</v>
      </c>
      <c r="C15" s="570">
        <v>98</v>
      </c>
      <c r="D15" s="570">
        <v>113.2</v>
      </c>
      <c r="E15" s="570">
        <v>104.2</v>
      </c>
      <c r="F15" s="570">
        <v>126.6</v>
      </c>
      <c r="G15" s="570">
        <v>104.1</v>
      </c>
      <c r="H15" s="570">
        <v>95</v>
      </c>
      <c r="I15" s="570">
        <v>72.2</v>
      </c>
      <c r="J15" s="564">
        <v>99.1</v>
      </c>
      <c r="K15" s="564">
        <v>102.9</v>
      </c>
      <c r="L15" s="564">
        <v>99.3</v>
      </c>
      <c r="M15" s="564">
        <v>86.8</v>
      </c>
      <c r="N15" s="564">
        <v>80.7</v>
      </c>
      <c r="O15" s="570">
        <v>110.7</v>
      </c>
      <c r="P15" s="566">
        <v>94</v>
      </c>
      <c r="Q15" s="564">
        <v>113.1</v>
      </c>
    </row>
    <row r="16" spans="1:17" s="130" customFormat="1" ht="16.5" customHeight="1">
      <c r="A16" s="142" t="s">
        <v>86</v>
      </c>
      <c r="B16" s="570">
        <v>106.1</v>
      </c>
      <c r="C16" s="570">
        <v>100.5</v>
      </c>
      <c r="D16" s="570">
        <v>120.8</v>
      </c>
      <c r="E16" s="570">
        <v>105.1</v>
      </c>
      <c r="F16" s="570">
        <v>132.9</v>
      </c>
      <c r="G16" s="570">
        <v>104.1</v>
      </c>
      <c r="H16" s="570">
        <v>95.6</v>
      </c>
      <c r="I16" s="565">
        <v>71.4</v>
      </c>
      <c r="J16" s="564">
        <v>100.4</v>
      </c>
      <c r="K16" s="564">
        <v>103.6</v>
      </c>
      <c r="L16" s="564">
        <v>99</v>
      </c>
      <c r="M16" s="564">
        <v>86.7</v>
      </c>
      <c r="N16" s="564">
        <v>91.3</v>
      </c>
      <c r="O16" s="570">
        <v>112.4</v>
      </c>
      <c r="P16" s="566">
        <v>90.9</v>
      </c>
      <c r="Q16" s="564">
        <v>112.5</v>
      </c>
    </row>
    <row r="17" spans="1:17" s="130" customFormat="1" ht="16.5" customHeight="1">
      <c r="A17" s="142" t="s">
        <v>87</v>
      </c>
      <c r="B17" s="570">
        <v>105.6</v>
      </c>
      <c r="C17" s="570">
        <v>103</v>
      </c>
      <c r="D17" s="570">
        <v>119.6</v>
      </c>
      <c r="E17" s="570">
        <v>105.6</v>
      </c>
      <c r="F17" s="570">
        <v>132.3</v>
      </c>
      <c r="G17" s="570">
        <v>104.6</v>
      </c>
      <c r="H17" s="570">
        <v>95.5</v>
      </c>
      <c r="I17" s="570">
        <v>71.6</v>
      </c>
      <c r="J17" s="564">
        <v>101.7</v>
      </c>
      <c r="K17" s="564">
        <v>101.3</v>
      </c>
      <c r="L17" s="564">
        <v>98.5</v>
      </c>
      <c r="M17" s="564">
        <v>86.5</v>
      </c>
      <c r="N17" s="564">
        <v>91.5</v>
      </c>
      <c r="O17" s="570">
        <v>111.4</v>
      </c>
      <c r="P17" s="566">
        <v>92.9</v>
      </c>
      <c r="Q17" s="564">
        <v>110.9</v>
      </c>
    </row>
    <row r="18" spans="1:17" s="130" customFormat="1" ht="16.5" customHeight="1">
      <c r="A18" s="142" t="s">
        <v>88</v>
      </c>
      <c r="B18" s="570">
        <v>106.6</v>
      </c>
      <c r="C18" s="570">
        <v>103.1</v>
      </c>
      <c r="D18" s="570">
        <v>121.1</v>
      </c>
      <c r="E18" s="570">
        <v>105.4</v>
      </c>
      <c r="F18" s="570">
        <v>127.9</v>
      </c>
      <c r="G18" s="570">
        <v>106.1</v>
      </c>
      <c r="H18" s="570">
        <v>95.5</v>
      </c>
      <c r="I18" s="570">
        <v>72.1</v>
      </c>
      <c r="J18" s="564">
        <v>101.7</v>
      </c>
      <c r="K18" s="564">
        <v>100.7</v>
      </c>
      <c r="L18" s="564">
        <v>106.7</v>
      </c>
      <c r="M18" s="564">
        <v>86.6</v>
      </c>
      <c r="N18" s="564">
        <v>94.1</v>
      </c>
      <c r="O18" s="570">
        <v>111.6</v>
      </c>
      <c r="P18" s="566">
        <v>92.5</v>
      </c>
      <c r="Q18" s="564">
        <v>111.1</v>
      </c>
    </row>
    <row r="19" spans="1:17" s="130" customFormat="1" ht="16.5" customHeight="1">
      <c r="A19" s="142" t="s">
        <v>89</v>
      </c>
      <c r="B19" s="570">
        <v>107.5</v>
      </c>
      <c r="C19" s="570">
        <v>103</v>
      </c>
      <c r="D19" s="570">
        <v>120.2</v>
      </c>
      <c r="E19" s="570">
        <v>105.2</v>
      </c>
      <c r="F19" s="570">
        <v>127.2</v>
      </c>
      <c r="G19" s="570">
        <v>107.2</v>
      </c>
      <c r="H19" s="570">
        <v>95.3</v>
      </c>
      <c r="I19" s="570">
        <v>71.6</v>
      </c>
      <c r="J19" s="564">
        <v>101.6</v>
      </c>
      <c r="K19" s="564">
        <v>100.9</v>
      </c>
      <c r="L19" s="564">
        <v>101.9</v>
      </c>
      <c r="M19" s="564">
        <v>86.2</v>
      </c>
      <c r="N19" s="564">
        <v>93.9</v>
      </c>
      <c r="O19" s="570">
        <v>111.7</v>
      </c>
      <c r="P19" s="566">
        <v>92.7</v>
      </c>
      <c r="Q19" s="564">
        <v>130.8</v>
      </c>
    </row>
    <row r="20" spans="1:17" s="130" customFormat="1" ht="16.5" customHeight="1">
      <c r="A20" s="142" t="s">
        <v>90</v>
      </c>
      <c r="B20" s="570">
        <v>107.6</v>
      </c>
      <c r="C20" s="570">
        <v>103.7</v>
      </c>
      <c r="D20" s="570">
        <v>119.8</v>
      </c>
      <c r="E20" s="570">
        <v>105.6</v>
      </c>
      <c r="F20" s="570">
        <v>127.2</v>
      </c>
      <c r="G20" s="570">
        <v>106.6</v>
      </c>
      <c r="H20" s="570">
        <v>94.7</v>
      </c>
      <c r="I20" s="570">
        <v>71.5</v>
      </c>
      <c r="J20" s="564">
        <v>101.7</v>
      </c>
      <c r="K20" s="564">
        <v>101.3</v>
      </c>
      <c r="L20" s="564">
        <v>108</v>
      </c>
      <c r="M20" s="564">
        <v>85.8</v>
      </c>
      <c r="N20" s="564">
        <v>92.8</v>
      </c>
      <c r="O20" s="570">
        <v>112.2</v>
      </c>
      <c r="P20" s="566">
        <v>92</v>
      </c>
      <c r="Q20" s="564">
        <v>131.1</v>
      </c>
    </row>
    <row r="21" spans="1:17" s="130" customFormat="1" ht="16.5" customHeight="1">
      <c r="A21" s="142" t="s">
        <v>91</v>
      </c>
      <c r="B21" s="570">
        <v>107</v>
      </c>
      <c r="C21" s="570">
        <v>103.4</v>
      </c>
      <c r="D21" s="570">
        <v>117.7</v>
      </c>
      <c r="E21" s="570">
        <v>105.4</v>
      </c>
      <c r="F21" s="570">
        <v>127.2</v>
      </c>
      <c r="G21" s="570">
        <v>106.5</v>
      </c>
      <c r="H21" s="570">
        <v>94.8</v>
      </c>
      <c r="I21" s="570">
        <v>71.3</v>
      </c>
      <c r="J21" s="564">
        <v>101.4</v>
      </c>
      <c r="K21" s="564">
        <v>100.9</v>
      </c>
      <c r="L21" s="564">
        <v>106.8</v>
      </c>
      <c r="M21" s="564">
        <v>84.8</v>
      </c>
      <c r="N21" s="564">
        <v>92.8</v>
      </c>
      <c r="O21" s="570">
        <v>111.7</v>
      </c>
      <c r="P21" s="566">
        <v>91.8</v>
      </c>
      <c r="Q21" s="564">
        <v>132.2</v>
      </c>
    </row>
    <row r="22" spans="1:17" s="130" customFormat="1" ht="16.5" customHeight="1">
      <c r="A22" s="142" t="s">
        <v>385</v>
      </c>
      <c r="B22" s="570">
        <v>106.9</v>
      </c>
      <c r="C22" s="570">
        <v>101.6</v>
      </c>
      <c r="D22" s="570">
        <v>119.8</v>
      </c>
      <c r="E22" s="570">
        <v>105.8</v>
      </c>
      <c r="F22" s="570">
        <v>126.3</v>
      </c>
      <c r="G22" s="570">
        <v>106.1</v>
      </c>
      <c r="H22" s="570">
        <v>93.1</v>
      </c>
      <c r="I22" s="570">
        <v>71.1</v>
      </c>
      <c r="J22" s="564">
        <v>100.8</v>
      </c>
      <c r="K22" s="564">
        <v>101.9</v>
      </c>
      <c r="L22" s="564">
        <v>106.8</v>
      </c>
      <c r="M22" s="564">
        <v>83.6</v>
      </c>
      <c r="N22" s="564">
        <v>93.4</v>
      </c>
      <c r="O22" s="570">
        <v>112.8</v>
      </c>
      <c r="P22" s="566">
        <v>91.8</v>
      </c>
      <c r="Q22" s="564">
        <v>126.1</v>
      </c>
    </row>
    <row r="23" spans="1:17" s="130" customFormat="1" ht="16.5" customHeight="1">
      <c r="A23" s="142" t="s">
        <v>92</v>
      </c>
      <c r="B23" s="570">
        <v>107.8</v>
      </c>
      <c r="C23" s="570">
        <v>101.3</v>
      </c>
      <c r="D23" s="570">
        <v>119</v>
      </c>
      <c r="E23" s="570">
        <v>105.7</v>
      </c>
      <c r="F23" s="570">
        <v>129.9</v>
      </c>
      <c r="G23" s="570">
        <v>107.5</v>
      </c>
      <c r="H23" s="570">
        <v>93.1</v>
      </c>
      <c r="I23" s="570">
        <v>98.3</v>
      </c>
      <c r="J23" s="564">
        <v>101</v>
      </c>
      <c r="K23" s="564">
        <v>102.8</v>
      </c>
      <c r="L23" s="564">
        <v>110.5</v>
      </c>
      <c r="M23" s="564">
        <v>83.5</v>
      </c>
      <c r="N23" s="564">
        <v>93</v>
      </c>
      <c r="O23" s="570">
        <v>112.2</v>
      </c>
      <c r="P23" s="566">
        <v>93.3</v>
      </c>
      <c r="Q23" s="564">
        <v>128.9</v>
      </c>
    </row>
    <row r="24" spans="1:17" s="130" customFormat="1" ht="16.5" customHeight="1">
      <c r="A24" s="142" t="s">
        <v>93</v>
      </c>
      <c r="B24" s="570">
        <v>107.8</v>
      </c>
      <c r="C24" s="570">
        <v>101.3</v>
      </c>
      <c r="D24" s="570">
        <v>119.4</v>
      </c>
      <c r="E24" s="570">
        <v>105.8</v>
      </c>
      <c r="F24" s="570">
        <v>129.7</v>
      </c>
      <c r="G24" s="570">
        <v>106.3</v>
      </c>
      <c r="H24" s="570">
        <v>93</v>
      </c>
      <c r="I24" s="570">
        <v>98.4</v>
      </c>
      <c r="J24" s="564">
        <v>100.2</v>
      </c>
      <c r="K24" s="564">
        <v>102.1</v>
      </c>
      <c r="L24" s="564">
        <v>111.4</v>
      </c>
      <c r="M24" s="564">
        <v>83.4</v>
      </c>
      <c r="N24" s="564">
        <v>93</v>
      </c>
      <c r="O24" s="570">
        <v>112.6</v>
      </c>
      <c r="P24" s="570">
        <v>91.2</v>
      </c>
      <c r="Q24" s="564">
        <v>128.3</v>
      </c>
    </row>
    <row r="25" spans="1:17" s="130" customFormat="1" ht="7.5" customHeight="1" thickBot="1">
      <c r="A25" s="143"/>
      <c r="B25" s="151"/>
      <c r="C25" s="128"/>
      <c r="D25" s="127"/>
      <c r="E25" s="127"/>
      <c r="F25" s="127"/>
      <c r="G25" s="127"/>
      <c r="H25" s="127"/>
      <c r="I25" s="127"/>
      <c r="J25" s="127"/>
      <c r="K25" s="127"/>
      <c r="L25" s="127"/>
      <c r="M25" s="127"/>
      <c r="N25" s="127"/>
      <c r="O25" s="127"/>
      <c r="P25" s="127"/>
      <c r="Q25" s="127"/>
    </row>
    <row r="26" spans="1:3" s="130" customFormat="1" ht="16.5" customHeight="1">
      <c r="A26" s="152" t="s">
        <v>94</v>
      </c>
      <c r="C26" s="135"/>
    </row>
    <row r="27" ht="13.5">
      <c r="A27" s="152"/>
    </row>
  </sheetData>
  <sheetProtection/>
  <mergeCells count="18">
    <mergeCell ref="A1:Q1"/>
    <mergeCell ref="A4:A8"/>
    <mergeCell ref="B5:B8"/>
    <mergeCell ref="C5:C8"/>
    <mergeCell ref="D5:D8"/>
    <mergeCell ref="E5:E8"/>
    <mergeCell ref="F5:F8"/>
    <mergeCell ref="G5:G8"/>
    <mergeCell ref="H5:H8"/>
    <mergeCell ref="I5:I8"/>
    <mergeCell ref="P5:P8"/>
    <mergeCell ref="Q5:Q8"/>
    <mergeCell ref="J5:J8"/>
    <mergeCell ref="K5:K8"/>
    <mergeCell ref="L5:L8"/>
    <mergeCell ref="M5:M8"/>
    <mergeCell ref="N5:N8"/>
    <mergeCell ref="O5:O8"/>
  </mergeCells>
  <printOptions/>
  <pageMargins left="0.5118110236220472" right="0.5118110236220472" top="0.5118110236220472" bottom="0.5118110236220472" header="0.5118110236220472" footer="0.5118110236220472"/>
  <pageSetup fitToHeight="1" fitToWidth="1" horizontalDpi="300" verticalDpi="300" orientation="portrait" paperSize="9" scale="97" r:id="rId1"/>
  <ignoredErrors>
    <ignoredError sqref="A14:A24" numberStoredAsText="1"/>
  </ignoredErrors>
</worksheet>
</file>

<file path=xl/worksheets/sheet2.xml><?xml version="1.0" encoding="utf-8"?>
<worksheet xmlns="http://schemas.openxmlformats.org/spreadsheetml/2006/main" xmlns:r="http://schemas.openxmlformats.org/officeDocument/2006/relationships">
  <dimension ref="A1:U37"/>
  <sheetViews>
    <sheetView showGridLines="0" zoomScale="85" zoomScaleNormal="85" zoomScaleSheetLayoutView="75" zoomScalePageLayoutView="0" workbookViewId="0" topLeftCell="A1">
      <pane xSplit="3" ySplit="1" topLeftCell="D2" activePane="bottomRight" state="frozen"/>
      <selection pane="topLeft" activeCell="BC1" sqref="BC1"/>
      <selection pane="topRight" activeCell="BC1" sqref="BC1"/>
      <selection pane="bottomLeft" activeCell="BC1" sqref="BC1"/>
      <selection pane="bottomRight" activeCell="K2" sqref="K2"/>
    </sheetView>
  </sheetViews>
  <sheetFormatPr defaultColWidth="11.421875" defaultRowHeight="15"/>
  <cols>
    <col min="1" max="1" width="4.28125" style="1" customWidth="1"/>
    <col min="2" max="2" width="30.7109375" style="1" customWidth="1"/>
    <col min="3" max="3" width="0.85546875" style="1" customWidth="1"/>
    <col min="4" max="9" width="9.421875" style="1" customWidth="1"/>
    <col min="10" max="10" width="4.140625" style="1" customWidth="1"/>
    <col min="11" max="11" width="9.140625" style="1" customWidth="1"/>
    <col min="12" max="20" width="9.28125" style="1" customWidth="1"/>
    <col min="21" max="16384" width="11.421875" style="1" customWidth="1"/>
  </cols>
  <sheetData>
    <row r="1" spans="1:11" ht="21" customHeight="1">
      <c r="A1" s="573" t="s">
        <v>500</v>
      </c>
      <c r="B1" s="573"/>
      <c r="C1" s="573"/>
      <c r="D1" s="573"/>
      <c r="E1" s="573"/>
      <c r="F1" s="573"/>
      <c r="G1" s="573"/>
      <c r="H1" s="573"/>
      <c r="I1" s="573"/>
      <c r="J1" s="189"/>
      <c r="K1" s="189"/>
    </row>
    <row r="3" spans="1:20" s="30" customFormat="1" ht="14.25" thickBot="1">
      <c r="A3" s="3" t="s">
        <v>402</v>
      </c>
      <c r="B3" s="3"/>
      <c r="C3" s="3"/>
      <c r="D3" s="27"/>
      <c r="E3" s="27"/>
      <c r="F3" s="27"/>
      <c r="G3" s="27"/>
      <c r="H3" s="27"/>
      <c r="I3" s="27"/>
      <c r="J3" s="28"/>
      <c r="K3" s="27"/>
      <c r="L3" s="27"/>
      <c r="M3" s="27"/>
      <c r="N3" s="27"/>
      <c r="O3" s="27"/>
      <c r="P3" s="27"/>
      <c r="Q3" s="27"/>
      <c r="R3" s="27"/>
      <c r="S3" s="27"/>
      <c r="T3" s="29" t="s">
        <v>403</v>
      </c>
    </row>
    <row r="4" spans="1:20" s="30" customFormat="1" ht="13.5">
      <c r="A4" s="589" t="s">
        <v>404</v>
      </c>
      <c r="B4" s="589"/>
      <c r="C4" s="190"/>
      <c r="D4" s="31"/>
      <c r="E4" s="31"/>
      <c r="F4" s="31"/>
      <c r="G4" s="31"/>
      <c r="H4" s="31"/>
      <c r="I4" s="32"/>
      <c r="J4" s="33"/>
      <c r="K4" s="34"/>
      <c r="L4" s="34"/>
      <c r="M4" s="31"/>
      <c r="N4" s="31"/>
      <c r="O4" s="31"/>
      <c r="P4" s="31"/>
      <c r="Q4" s="31"/>
      <c r="R4" s="31"/>
      <c r="S4" s="31"/>
      <c r="T4" s="32"/>
    </row>
    <row r="5" spans="1:20" ht="13.5">
      <c r="A5" s="590"/>
      <c r="B5" s="590"/>
      <c r="C5" s="191"/>
      <c r="D5" s="187" t="s">
        <v>38</v>
      </c>
      <c r="E5" s="187" t="s">
        <v>39</v>
      </c>
      <c r="F5" s="187" t="s">
        <v>40</v>
      </c>
      <c r="G5" s="187" t="s">
        <v>41</v>
      </c>
      <c r="H5" s="187" t="s">
        <v>42</v>
      </c>
      <c r="I5" s="10" t="s">
        <v>43</v>
      </c>
      <c r="J5" s="198"/>
      <c r="K5" s="191" t="s">
        <v>44</v>
      </c>
      <c r="L5" s="191" t="s">
        <v>405</v>
      </c>
      <c r="M5" s="187" t="s">
        <v>45</v>
      </c>
      <c r="N5" s="187" t="s">
        <v>46</v>
      </c>
      <c r="O5" s="187" t="s">
        <v>47</v>
      </c>
      <c r="P5" s="187" t="s">
        <v>48</v>
      </c>
      <c r="Q5" s="187" t="s">
        <v>49</v>
      </c>
      <c r="R5" s="187" t="s">
        <v>50</v>
      </c>
      <c r="S5" s="187" t="s">
        <v>51</v>
      </c>
      <c r="T5" s="10" t="s">
        <v>52</v>
      </c>
    </row>
    <row r="6" spans="1:20" s="30" customFormat="1" ht="13.5">
      <c r="A6" s="591"/>
      <c r="B6" s="591"/>
      <c r="C6" s="192"/>
      <c r="D6" s="35"/>
      <c r="E6" s="35"/>
      <c r="F6" s="35"/>
      <c r="G6" s="35"/>
      <c r="H6" s="35"/>
      <c r="I6" s="36"/>
      <c r="J6" s="33"/>
      <c r="K6" s="37"/>
      <c r="L6" s="37"/>
      <c r="M6" s="35"/>
      <c r="N6" s="35"/>
      <c r="O6" s="35"/>
      <c r="P6" s="35"/>
      <c r="Q6" s="35"/>
      <c r="R6" s="35"/>
      <c r="S6" s="35"/>
      <c r="T6" s="36"/>
    </row>
    <row r="7" spans="1:20" s="42" customFormat="1" ht="15" customHeight="1">
      <c r="A7" s="592" t="s">
        <v>53</v>
      </c>
      <c r="B7" s="592"/>
      <c r="C7" s="38"/>
      <c r="D7" s="39">
        <v>191257</v>
      </c>
      <c r="E7" s="40">
        <v>2139</v>
      </c>
      <c r="F7" s="40">
        <v>11106</v>
      </c>
      <c r="G7" s="40">
        <v>16395</v>
      </c>
      <c r="H7" s="40">
        <v>20061</v>
      </c>
      <c r="I7" s="40">
        <v>24488</v>
      </c>
      <c r="J7" s="41"/>
      <c r="K7" s="41">
        <v>21070</v>
      </c>
      <c r="L7" s="40">
        <v>19673</v>
      </c>
      <c r="M7" s="40">
        <v>19238</v>
      </c>
      <c r="N7" s="40">
        <v>19928</v>
      </c>
      <c r="O7" s="40">
        <v>19204</v>
      </c>
      <c r="P7" s="40">
        <v>8679</v>
      </c>
      <c r="Q7" s="40">
        <v>4698</v>
      </c>
      <c r="R7" s="40">
        <v>2720</v>
      </c>
      <c r="S7" s="40">
        <v>1353</v>
      </c>
      <c r="T7" s="40">
        <v>505</v>
      </c>
    </row>
    <row r="8" spans="1:20" s="42" customFormat="1" ht="6" customHeight="1">
      <c r="A8" s="195"/>
      <c r="B8" s="195"/>
      <c r="C8" s="38"/>
      <c r="D8" s="39"/>
      <c r="E8" s="43"/>
      <c r="F8" s="43"/>
      <c r="G8" s="43"/>
      <c r="H8" s="43"/>
      <c r="I8" s="43"/>
      <c r="J8" s="43"/>
      <c r="K8" s="195"/>
      <c r="L8" s="43"/>
      <c r="M8" s="43"/>
      <c r="N8" s="43"/>
      <c r="O8" s="43"/>
      <c r="P8" s="43"/>
      <c r="Q8" s="43"/>
      <c r="R8" s="43"/>
      <c r="S8" s="43"/>
      <c r="T8" s="43"/>
    </row>
    <row r="9" spans="1:20" s="42" customFormat="1" ht="15" customHeight="1">
      <c r="A9" s="195" t="s">
        <v>54</v>
      </c>
      <c r="B9" s="195"/>
      <c r="C9" s="38"/>
      <c r="D9" s="39">
        <v>5528</v>
      </c>
      <c r="E9" s="41">
        <v>8</v>
      </c>
      <c r="F9" s="41">
        <v>53</v>
      </c>
      <c r="G9" s="41">
        <v>99</v>
      </c>
      <c r="H9" s="41">
        <v>135</v>
      </c>
      <c r="I9" s="41">
        <v>223</v>
      </c>
      <c r="J9" s="41"/>
      <c r="K9" s="41">
        <v>158</v>
      </c>
      <c r="L9" s="41">
        <v>197</v>
      </c>
      <c r="M9" s="41">
        <v>285</v>
      </c>
      <c r="N9" s="41">
        <v>436</v>
      </c>
      <c r="O9" s="41">
        <v>896</v>
      </c>
      <c r="P9" s="41">
        <v>816</v>
      </c>
      <c r="Q9" s="41">
        <v>838</v>
      </c>
      <c r="R9" s="41">
        <v>829</v>
      </c>
      <c r="S9" s="41">
        <v>430</v>
      </c>
      <c r="T9" s="41">
        <v>125</v>
      </c>
    </row>
    <row r="10" spans="1:20" ht="15" customHeight="1">
      <c r="A10" s="198" t="s">
        <v>55</v>
      </c>
      <c r="B10" s="199" t="s">
        <v>501</v>
      </c>
      <c r="C10" s="44"/>
      <c r="D10" s="45">
        <v>4959</v>
      </c>
      <c r="E10" s="46">
        <v>8</v>
      </c>
      <c r="F10" s="46">
        <v>40</v>
      </c>
      <c r="G10" s="46">
        <v>86</v>
      </c>
      <c r="H10" s="46">
        <v>113</v>
      </c>
      <c r="I10" s="46">
        <v>189</v>
      </c>
      <c r="J10" s="46"/>
      <c r="K10" s="47">
        <v>118</v>
      </c>
      <c r="L10" s="46">
        <v>144</v>
      </c>
      <c r="M10" s="46">
        <v>235</v>
      </c>
      <c r="N10" s="46">
        <v>392</v>
      </c>
      <c r="O10" s="46">
        <v>808</v>
      </c>
      <c r="P10" s="46">
        <v>737</v>
      </c>
      <c r="Q10" s="46">
        <v>761</v>
      </c>
      <c r="R10" s="46">
        <v>787</v>
      </c>
      <c r="S10" s="46">
        <v>418</v>
      </c>
      <c r="T10" s="46">
        <v>123</v>
      </c>
    </row>
    <row r="11" spans="1:20" ht="15" customHeight="1">
      <c r="A11" s="198"/>
      <c r="B11" s="199" t="s">
        <v>406</v>
      </c>
      <c r="C11" s="44"/>
      <c r="D11" s="48">
        <v>4885</v>
      </c>
      <c r="E11" s="46">
        <v>8</v>
      </c>
      <c r="F11" s="46">
        <v>37</v>
      </c>
      <c r="G11" s="48">
        <v>80</v>
      </c>
      <c r="H11" s="46">
        <v>108</v>
      </c>
      <c r="I11" s="49">
        <v>179</v>
      </c>
      <c r="J11" s="49"/>
      <c r="K11" s="47">
        <v>106</v>
      </c>
      <c r="L11" s="46">
        <v>142</v>
      </c>
      <c r="M11" s="46">
        <v>228</v>
      </c>
      <c r="N11" s="46">
        <v>385</v>
      </c>
      <c r="O11" s="46">
        <v>791</v>
      </c>
      <c r="P11" s="46">
        <v>735</v>
      </c>
      <c r="Q11" s="46">
        <v>759</v>
      </c>
      <c r="R11" s="49">
        <v>786</v>
      </c>
      <c r="S11" s="49">
        <v>418</v>
      </c>
      <c r="T11" s="49">
        <v>123</v>
      </c>
    </row>
    <row r="12" spans="1:20" ht="15" customHeight="1">
      <c r="A12" s="198" t="s">
        <v>56</v>
      </c>
      <c r="B12" s="199" t="s">
        <v>407</v>
      </c>
      <c r="C12" s="44"/>
      <c r="D12" s="45">
        <v>569</v>
      </c>
      <c r="E12" s="46" t="s">
        <v>2</v>
      </c>
      <c r="F12" s="46">
        <v>13</v>
      </c>
      <c r="G12" s="46">
        <v>13</v>
      </c>
      <c r="H12" s="46">
        <v>22</v>
      </c>
      <c r="I12" s="46">
        <v>34</v>
      </c>
      <c r="J12" s="46"/>
      <c r="K12" s="47">
        <v>40</v>
      </c>
      <c r="L12" s="46">
        <v>53</v>
      </c>
      <c r="M12" s="46">
        <v>50</v>
      </c>
      <c r="N12" s="46">
        <v>44</v>
      </c>
      <c r="O12" s="46">
        <v>88</v>
      </c>
      <c r="P12" s="46">
        <v>79</v>
      </c>
      <c r="Q12" s="46">
        <v>77</v>
      </c>
      <c r="R12" s="46">
        <v>42</v>
      </c>
      <c r="S12" s="46">
        <v>12</v>
      </c>
      <c r="T12" s="49">
        <v>2</v>
      </c>
    </row>
    <row r="13" spans="1:20" ht="6" customHeight="1">
      <c r="A13" s="198"/>
      <c r="B13" s="50"/>
      <c r="C13" s="44"/>
      <c r="D13" s="45"/>
      <c r="E13" s="49"/>
      <c r="F13" s="49"/>
      <c r="G13" s="49"/>
      <c r="H13" s="49"/>
      <c r="I13" s="49"/>
      <c r="J13" s="49"/>
      <c r="K13" s="51"/>
      <c r="L13" s="49"/>
      <c r="M13" s="49"/>
      <c r="N13" s="49"/>
      <c r="O13" s="49"/>
      <c r="P13" s="49"/>
      <c r="Q13" s="49"/>
      <c r="R13" s="49"/>
      <c r="S13" s="49"/>
      <c r="T13" s="49"/>
    </row>
    <row r="14" spans="1:20" s="42" customFormat="1" ht="15" customHeight="1">
      <c r="A14" s="195" t="s">
        <v>58</v>
      </c>
      <c r="B14" s="195"/>
      <c r="C14" s="38"/>
      <c r="D14" s="39">
        <v>36126</v>
      </c>
      <c r="E14" s="41">
        <v>313</v>
      </c>
      <c r="F14" s="41">
        <v>1813</v>
      </c>
      <c r="G14" s="41">
        <v>2975</v>
      </c>
      <c r="H14" s="41">
        <v>4049</v>
      </c>
      <c r="I14" s="41">
        <v>5085</v>
      </c>
      <c r="J14" s="41"/>
      <c r="K14" s="41">
        <v>3894</v>
      </c>
      <c r="L14" s="41">
        <v>3430</v>
      </c>
      <c r="M14" s="41">
        <v>3343</v>
      </c>
      <c r="N14" s="41">
        <v>4229</v>
      </c>
      <c r="O14" s="41">
        <v>4152</v>
      </c>
      <c r="P14" s="41">
        <v>1634</v>
      </c>
      <c r="Q14" s="41">
        <v>753</v>
      </c>
      <c r="R14" s="41">
        <v>281</v>
      </c>
      <c r="S14" s="41">
        <v>137</v>
      </c>
      <c r="T14" s="41">
        <v>38</v>
      </c>
    </row>
    <row r="15" spans="1:20" ht="15" customHeight="1">
      <c r="A15" s="198" t="s">
        <v>57</v>
      </c>
      <c r="B15" s="199" t="s">
        <v>502</v>
      </c>
      <c r="C15" s="44"/>
      <c r="D15" s="45">
        <v>136</v>
      </c>
      <c r="E15" s="51">
        <v>1</v>
      </c>
      <c r="F15" s="51">
        <v>3</v>
      </c>
      <c r="G15" s="52" t="s">
        <v>2</v>
      </c>
      <c r="H15" s="52">
        <v>8</v>
      </c>
      <c r="I15" s="52">
        <v>20</v>
      </c>
      <c r="J15" s="52"/>
      <c r="K15" s="47">
        <v>16</v>
      </c>
      <c r="L15" s="46">
        <v>16</v>
      </c>
      <c r="M15" s="46">
        <v>16</v>
      </c>
      <c r="N15" s="46">
        <v>14</v>
      </c>
      <c r="O15" s="46">
        <v>17</v>
      </c>
      <c r="P15" s="46">
        <v>13</v>
      </c>
      <c r="Q15" s="46">
        <v>5</v>
      </c>
      <c r="R15" s="46">
        <v>2</v>
      </c>
      <c r="S15" s="46">
        <v>4</v>
      </c>
      <c r="T15" s="46">
        <v>1</v>
      </c>
    </row>
    <row r="16" spans="1:20" ht="15" customHeight="1">
      <c r="A16" s="198" t="s">
        <v>59</v>
      </c>
      <c r="B16" s="199" t="s">
        <v>408</v>
      </c>
      <c r="C16" s="44"/>
      <c r="D16" s="45">
        <v>15778</v>
      </c>
      <c r="E16" s="46">
        <v>119</v>
      </c>
      <c r="F16" s="46">
        <v>595</v>
      </c>
      <c r="G16" s="46">
        <v>1115</v>
      </c>
      <c r="H16" s="46">
        <v>1708</v>
      </c>
      <c r="I16" s="46">
        <v>2261</v>
      </c>
      <c r="J16" s="46"/>
      <c r="K16" s="47">
        <v>1727</v>
      </c>
      <c r="L16" s="46">
        <v>1473</v>
      </c>
      <c r="M16" s="46">
        <v>1527</v>
      </c>
      <c r="N16" s="46">
        <v>2031</v>
      </c>
      <c r="O16" s="46">
        <v>2001</v>
      </c>
      <c r="P16" s="46">
        <v>761</v>
      </c>
      <c r="Q16" s="46">
        <v>299</v>
      </c>
      <c r="R16" s="46">
        <v>117</v>
      </c>
      <c r="S16" s="46">
        <v>33</v>
      </c>
      <c r="T16" s="46">
        <v>11</v>
      </c>
    </row>
    <row r="17" spans="1:20" ht="15" customHeight="1">
      <c r="A17" s="198" t="s">
        <v>60</v>
      </c>
      <c r="B17" s="199" t="s">
        <v>409</v>
      </c>
      <c r="C17" s="44"/>
      <c r="D17" s="45">
        <v>20212</v>
      </c>
      <c r="E17" s="46">
        <v>193</v>
      </c>
      <c r="F17" s="46">
        <v>1215</v>
      </c>
      <c r="G17" s="46">
        <v>1860</v>
      </c>
      <c r="H17" s="46">
        <v>2333</v>
      </c>
      <c r="I17" s="46">
        <v>2804</v>
      </c>
      <c r="J17" s="46"/>
      <c r="K17" s="47">
        <v>2151</v>
      </c>
      <c r="L17" s="46">
        <v>1941</v>
      </c>
      <c r="M17" s="46">
        <v>1800</v>
      </c>
      <c r="N17" s="46">
        <v>2184</v>
      </c>
      <c r="O17" s="46">
        <v>2134</v>
      </c>
      <c r="P17" s="46">
        <v>860</v>
      </c>
      <c r="Q17" s="46">
        <v>449</v>
      </c>
      <c r="R17" s="46">
        <v>162</v>
      </c>
      <c r="S17" s="46">
        <v>100</v>
      </c>
      <c r="T17" s="46">
        <v>26</v>
      </c>
    </row>
    <row r="18" spans="1:20" ht="6" customHeight="1">
      <c r="A18" s="198"/>
      <c r="B18" s="50"/>
      <c r="C18" s="44"/>
      <c r="D18" s="45"/>
      <c r="E18" s="49"/>
      <c r="F18" s="49"/>
      <c r="G18" s="49"/>
      <c r="H18" s="49"/>
      <c r="I18" s="49"/>
      <c r="J18" s="49"/>
      <c r="K18" s="51"/>
      <c r="L18" s="49"/>
      <c r="M18" s="49"/>
      <c r="N18" s="49"/>
      <c r="O18" s="49"/>
      <c r="P18" s="49"/>
      <c r="Q18" s="49"/>
      <c r="R18" s="49"/>
      <c r="S18" s="49"/>
      <c r="T18" s="49"/>
    </row>
    <row r="19" spans="1:21" s="42" customFormat="1" ht="15" customHeight="1">
      <c r="A19" s="195" t="s">
        <v>62</v>
      </c>
      <c r="B19" s="195"/>
      <c r="C19" s="38"/>
      <c r="D19" s="39">
        <v>149603</v>
      </c>
      <c r="E19" s="41">
        <v>1818</v>
      </c>
      <c r="F19" s="41">
        <v>9240</v>
      </c>
      <c r="G19" s="41">
        <v>13321</v>
      </c>
      <c r="H19" s="41">
        <v>15877</v>
      </c>
      <c r="I19" s="41">
        <v>19180</v>
      </c>
      <c r="J19" s="41"/>
      <c r="K19" s="41">
        <v>17018</v>
      </c>
      <c r="L19" s="41">
        <v>16046</v>
      </c>
      <c r="M19" s="41">
        <v>15610</v>
      </c>
      <c r="N19" s="41">
        <v>15263</v>
      </c>
      <c r="O19" s="41">
        <v>14156</v>
      </c>
      <c r="P19" s="41">
        <v>6229</v>
      </c>
      <c r="Q19" s="41">
        <v>3107</v>
      </c>
      <c r="R19" s="41">
        <v>1610</v>
      </c>
      <c r="S19" s="41">
        <v>786</v>
      </c>
      <c r="T19" s="41">
        <v>342</v>
      </c>
      <c r="U19" s="53"/>
    </row>
    <row r="20" spans="1:20" ht="15" customHeight="1">
      <c r="A20" s="198" t="s">
        <v>61</v>
      </c>
      <c r="B20" s="199" t="s">
        <v>410</v>
      </c>
      <c r="C20" s="44"/>
      <c r="D20" s="45">
        <v>1767</v>
      </c>
      <c r="E20" s="46">
        <v>5</v>
      </c>
      <c r="F20" s="46">
        <v>37</v>
      </c>
      <c r="G20" s="46">
        <v>134</v>
      </c>
      <c r="H20" s="46">
        <v>214</v>
      </c>
      <c r="I20" s="46">
        <v>285</v>
      </c>
      <c r="J20" s="46"/>
      <c r="K20" s="47">
        <v>302</v>
      </c>
      <c r="L20" s="46">
        <v>298</v>
      </c>
      <c r="M20" s="46">
        <v>240</v>
      </c>
      <c r="N20" s="46">
        <v>171</v>
      </c>
      <c r="O20" s="46">
        <v>67</v>
      </c>
      <c r="P20" s="46">
        <v>7</v>
      </c>
      <c r="Q20" s="46">
        <v>1</v>
      </c>
      <c r="R20" s="46">
        <v>4</v>
      </c>
      <c r="S20" s="46">
        <v>1</v>
      </c>
      <c r="T20" s="46">
        <v>1</v>
      </c>
    </row>
    <row r="21" spans="1:20" ht="15" customHeight="1">
      <c r="A21" s="198" t="s">
        <v>63</v>
      </c>
      <c r="B21" s="199" t="s">
        <v>411</v>
      </c>
      <c r="C21" s="44"/>
      <c r="D21" s="45">
        <v>4427</v>
      </c>
      <c r="E21" s="46">
        <v>13</v>
      </c>
      <c r="F21" s="46">
        <v>262</v>
      </c>
      <c r="G21" s="46">
        <v>556</v>
      </c>
      <c r="H21" s="46">
        <v>749</v>
      </c>
      <c r="I21" s="46">
        <v>825</v>
      </c>
      <c r="J21" s="46"/>
      <c r="K21" s="47">
        <v>670</v>
      </c>
      <c r="L21" s="46">
        <v>526</v>
      </c>
      <c r="M21" s="46">
        <v>333</v>
      </c>
      <c r="N21" s="46">
        <v>256</v>
      </c>
      <c r="O21" s="46">
        <v>168</v>
      </c>
      <c r="P21" s="46">
        <v>40</v>
      </c>
      <c r="Q21" s="46">
        <v>15</v>
      </c>
      <c r="R21" s="46">
        <v>8</v>
      </c>
      <c r="S21" s="46">
        <v>5</v>
      </c>
      <c r="T21" s="46">
        <v>1</v>
      </c>
    </row>
    <row r="22" spans="1:20" ht="15" customHeight="1">
      <c r="A22" s="198" t="s">
        <v>64</v>
      </c>
      <c r="B22" s="199" t="s">
        <v>503</v>
      </c>
      <c r="C22" s="44"/>
      <c r="D22" s="45">
        <v>9963</v>
      </c>
      <c r="E22" s="46">
        <v>67</v>
      </c>
      <c r="F22" s="46">
        <v>317</v>
      </c>
      <c r="G22" s="46">
        <v>688</v>
      </c>
      <c r="H22" s="46">
        <v>993</v>
      </c>
      <c r="I22" s="46">
        <v>1316</v>
      </c>
      <c r="J22" s="46"/>
      <c r="K22" s="47">
        <v>1234</v>
      </c>
      <c r="L22" s="46">
        <v>1072</v>
      </c>
      <c r="M22" s="46">
        <v>1150</v>
      </c>
      <c r="N22" s="46">
        <v>1250</v>
      </c>
      <c r="O22" s="46">
        <v>1262</v>
      </c>
      <c r="P22" s="46">
        <v>429</v>
      </c>
      <c r="Q22" s="46">
        <v>122</v>
      </c>
      <c r="R22" s="46">
        <v>42</v>
      </c>
      <c r="S22" s="46">
        <v>13</v>
      </c>
      <c r="T22" s="46">
        <v>8</v>
      </c>
    </row>
    <row r="23" spans="1:20" ht="15" customHeight="1">
      <c r="A23" s="198" t="s">
        <v>65</v>
      </c>
      <c r="B23" s="199" t="s">
        <v>504</v>
      </c>
      <c r="C23" s="44"/>
      <c r="D23" s="45">
        <v>40553</v>
      </c>
      <c r="E23" s="46">
        <v>440</v>
      </c>
      <c r="F23" s="46">
        <v>2593</v>
      </c>
      <c r="G23" s="46">
        <v>3719</v>
      </c>
      <c r="H23" s="46">
        <v>4271</v>
      </c>
      <c r="I23" s="46">
        <v>5294</v>
      </c>
      <c r="J23" s="46"/>
      <c r="K23" s="47">
        <v>4729</v>
      </c>
      <c r="L23" s="46">
        <v>4236</v>
      </c>
      <c r="M23" s="46">
        <v>4193</v>
      </c>
      <c r="N23" s="46">
        <v>4178</v>
      </c>
      <c r="O23" s="46">
        <v>3669</v>
      </c>
      <c r="P23" s="46">
        <v>1580</v>
      </c>
      <c r="Q23" s="46">
        <v>846</v>
      </c>
      <c r="R23" s="46">
        <v>458</v>
      </c>
      <c r="S23" s="46">
        <v>230</v>
      </c>
      <c r="T23" s="46">
        <v>117</v>
      </c>
    </row>
    <row r="24" spans="1:20" ht="15" customHeight="1">
      <c r="A24" s="198" t="s">
        <v>66</v>
      </c>
      <c r="B24" s="199" t="s">
        <v>505</v>
      </c>
      <c r="C24" s="44"/>
      <c r="D24" s="45">
        <v>6522</v>
      </c>
      <c r="E24" s="46">
        <v>8</v>
      </c>
      <c r="F24" s="46">
        <v>421</v>
      </c>
      <c r="G24" s="46">
        <v>614</v>
      </c>
      <c r="H24" s="46">
        <v>627</v>
      </c>
      <c r="I24" s="46">
        <v>876</v>
      </c>
      <c r="J24" s="46"/>
      <c r="K24" s="47">
        <v>890</v>
      </c>
      <c r="L24" s="46">
        <v>880</v>
      </c>
      <c r="M24" s="46">
        <v>797</v>
      </c>
      <c r="N24" s="46">
        <v>769</v>
      </c>
      <c r="O24" s="46">
        <v>429</v>
      </c>
      <c r="P24" s="46">
        <v>136</v>
      </c>
      <c r="Q24" s="46">
        <v>41</v>
      </c>
      <c r="R24" s="46">
        <v>25</v>
      </c>
      <c r="S24" s="46">
        <v>7</v>
      </c>
      <c r="T24" s="46">
        <v>2</v>
      </c>
    </row>
    <row r="25" spans="1:20" ht="15" customHeight="1">
      <c r="A25" s="198" t="s">
        <v>9</v>
      </c>
      <c r="B25" s="199" t="s">
        <v>506</v>
      </c>
      <c r="C25" s="44"/>
      <c r="D25" s="45">
        <v>4018</v>
      </c>
      <c r="E25" s="46">
        <v>17</v>
      </c>
      <c r="F25" s="46">
        <v>139</v>
      </c>
      <c r="G25" s="46">
        <v>258</v>
      </c>
      <c r="H25" s="46">
        <v>340</v>
      </c>
      <c r="I25" s="46">
        <v>384</v>
      </c>
      <c r="J25" s="46"/>
      <c r="K25" s="47">
        <v>325</v>
      </c>
      <c r="L25" s="46">
        <v>333</v>
      </c>
      <c r="M25" s="46">
        <v>282</v>
      </c>
      <c r="N25" s="46">
        <v>429</v>
      </c>
      <c r="O25" s="46">
        <v>613</v>
      </c>
      <c r="P25" s="46">
        <v>343</v>
      </c>
      <c r="Q25" s="46">
        <v>223</v>
      </c>
      <c r="R25" s="46">
        <v>152</v>
      </c>
      <c r="S25" s="46">
        <v>113</v>
      </c>
      <c r="T25" s="46">
        <v>67</v>
      </c>
    </row>
    <row r="26" spans="1:20" ht="15" customHeight="1">
      <c r="A26" s="198" t="s">
        <v>22</v>
      </c>
      <c r="B26" s="199" t="s">
        <v>507</v>
      </c>
      <c r="C26" s="44"/>
      <c r="D26" s="45">
        <v>5915</v>
      </c>
      <c r="E26" s="46">
        <v>13</v>
      </c>
      <c r="F26" s="46">
        <v>166</v>
      </c>
      <c r="G26" s="46">
        <v>387</v>
      </c>
      <c r="H26" s="46">
        <v>634</v>
      </c>
      <c r="I26" s="46">
        <v>843</v>
      </c>
      <c r="J26" s="46"/>
      <c r="K26" s="47">
        <v>697</v>
      </c>
      <c r="L26" s="46">
        <v>659</v>
      </c>
      <c r="M26" s="46">
        <v>645</v>
      </c>
      <c r="N26" s="46">
        <v>670</v>
      </c>
      <c r="O26" s="46">
        <v>695</v>
      </c>
      <c r="P26" s="46">
        <v>252</v>
      </c>
      <c r="Q26" s="46">
        <v>108</v>
      </c>
      <c r="R26" s="46">
        <v>81</v>
      </c>
      <c r="S26" s="46">
        <v>50</v>
      </c>
      <c r="T26" s="46">
        <v>15</v>
      </c>
    </row>
    <row r="27" spans="1:20" ht="15" customHeight="1">
      <c r="A27" s="198" t="s">
        <v>23</v>
      </c>
      <c r="B27" s="199" t="s">
        <v>508</v>
      </c>
      <c r="C27" s="44"/>
      <c r="D27" s="45">
        <v>11385</v>
      </c>
      <c r="E27" s="46">
        <v>732</v>
      </c>
      <c r="F27" s="46">
        <v>1289</v>
      </c>
      <c r="G27" s="46">
        <v>814</v>
      </c>
      <c r="H27" s="46">
        <v>1063</v>
      </c>
      <c r="I27" s="46">
        <v>1230</v>
      </c>
      <c r="J27" s="46"/>
      <c r="K27" s="47">
        <v>1019</v>
      </c>
      <c r="L27" s="46">
        <v>846</v>
      </c>
      <c r="M27" s="46">
        <v>868</v>
      </c>
      <c r="N27" s="46">
        <v>1109</v>
      </c>
      <c r="O27" s="46">
        <v>1316</v>
      </c>
      <c r="P27" s="46">
        <v>646</v>
      </c>
      <c r="Q27" s="46">
        <v>276</v>
      </c>
      <c r="R27" s="46">
        <v>117</v>
      </c>
      <c r="S27" s="46">
        <v>47</v>
      </c>
      <c r="T27" s="46">
        <v>13</v>
      </c>
    </row>
    <row r="28" spans="1:20" ht="15" customHeight="1">
      <c r="A28" s="198" t="s">
        <v>11</v>
      </c>
      <c r="B28" s="199" t="s">
        <v>509</v>
      </c>
      <c r="C28" s="44"/>
      <c r="D28" s="45">
        <v>7546</v>
      </c>
      <c r="E28" s="46">
        <v>98</v>
      </c>
      <c r="F28" s="46">
        <v>658</v>
      </c>
      <c r="G28" s="46">
        <v>869</v>
      </c>
      <c r="H28" s="46">
        <v>829</v>
      </c>
      <c r="I28" s="46">
        <v>823</v>
      </c>
      <c r="J28" s="46"/>
      <c r="K28" s="47">
        <v>696</v>
      </c>
      <c r="L28" s="46">
        <v>589</v>
      </c>
      <c r="M28" s="46">
        <v>608</v>
      </c>
      <c r="N28" s="46">
        <v>637</v>
      </c>
      <c r="O28" s="46">
        <v>832</v>
      </c>
      <c r="P28" s="46">
        <v>451</v>
      </c>
      <c r="Q28" s="46">
        <v>278</v>
      </c>
      <c r="R28" s="46">
        <v>139</v>
      </c>
      <c r="S28" s="46">
        <v>33</v>
      </c>
      <c r="T28" s="46">
        <v>6</v>
      </c>
    </row>
    <row r="29" spans="1:20" ht="15" customHeight="1">
      <c r="A29" s="198" t="s">
        <v>412</v>
      </c>
      <c r="B29" s="199" t="s">
        <v>510</v>
      </c>
      <c r="C29" s="44"/>
      <c r="D29" s="45">
        <v>9085</v>
      </c>
      <c r="E29" s="46">
        <v>86</v>
      </c>
      <c r="F29" s="46">
        <v>514</v>
      </c>
      <c r="G29" s="46">
        <v>703</v>
      </c>
      <c r="H29" s="46">
        <v>888</v>
      </c>
      <c r="I29" s="46">
        <v>1194</v>
      </c>
      <c r="J29" s="46"/>
      <c r="K29" s="47">
        <v>1193</v>
      </c>
      <c r="L29" s="46">
        <v>1312</v>
      </c>
      <c r="M29" s="46">
        <v>1246</v>
      </c>
      <c r="N29" s="46">
        <v>929</v>
      </c>
      <c r="O29" s="46">
        <v>590</v>
      </c>
      <c r="P29" s="46">
        <v>235</v>
      </c>
      <c r="Q29" s="46">
        <v>104</v>
      </c>
      <c r="R29" s="46">
        <v>50</v>
      </c>
      <c r="S29" s="46">
        <v>32</v>
      </c>
      <c r="T29" s="46">
        <v>9</v>
      </c>
    </row>
    <row r="30" spans="1:20" ht="15" customHeight="1">
      <c r="A30" s="198" t="s">
        <v>18</v>
      </c>
      <c r="B30" s="199" t="s">
        <v>511</v>
      </c>
      <c r="C30" s="44"/>
      <c r="D30" s="45">
        <v>22672</v>
      </c>
      <c r="E30" s="46">
        <v>91</v>
      </c>
      <c r="F30" s="46">
        <v>1689</v>
      </c>
      <c r="G30" s="46">
        <v>2650</v>
      </c>
      <c r="H30" s="46">
        <v>2841</v>
      </c>
      <c r="I30" s="46">
        <v>2880</v>
      </c>
      <c r="J30" s="46"/>
      <c r="K30" s="47">
        <v>2561</v>
      </c>
      <c r="L30" s="46">
        <v>2545</v>
      </c>
      <c r="M30" s="46">
        <v>2572</v>
      </c>
      <c r="N30" s="46">
        <v>2079</v>
      </c>
      <c r="O30" s="46">
        <v>1672</v>
      </c>
      <c r="P30" s="46">
        <v>642</v>
      </c>
      <c r="Q30" s="46">
        <v>280</v>
      </c>
      <c r="R30" s="46">
        <v>106</v>
      </c>
      <c r="S30" s="46">
        <v>49</v>
      </c>
      <c r="T30" s="46">
        <v>15</v>
      </c>
    </row>
    <row r="31" spans="1:20" ht="15" customHeight="1">
      <c r="A31" s="198" t="s">
        <v>19</v>
      </c>
      <c r="B31" s="199" t="s">
        <v>413</v>
      </c>
      <c r="C31" s="44"/>
      <c r="D31" s="45">
        <v>1411</v>
      </c>
      <c r="E31" s="46">
        <v>7</v>
      </c>
      <c r="F31" s="46">
        <v>101</v>
      </c>
      <c r="G31" s="46">
        <v>136</v>
      </c>
      <c r="H31" s="46">
        <v>156</v>
      </c>
      <c r="I31" s="46">
        <v>245</v>
      </c>
      <c r="J31" s="46"/>
      <c r="K31" s="47">
        <v>151</v>
      </c>
      <c r="L31" s="46">
        <v>166</v>
      </c>
      <c r="M31" s="46">
        <v>167</v>
      </c>
      <c r="N31" s="46">
        <v>176</v>
      </c>
      <c r="O31" s="46">
        <v>86</v>
      </c>
      <c r="P31" s="46">
        <v>12</v>
      </c>
      <c r="Q31" s="46">
        <v>4</v>
      </c>
      <c r="R31" s="46">
        <v>3</v>
      </c>
      <c r="S31" s="46">
        <v>1</v>
      </c>
      <c r="T31" s="46" t="s">
        <v>2</v>
      </c>
    </row>
    <row r="32" spans="1:20" ht="15" customHeight="1">
      <c r="A32" s="198" t="s">
        <v>20</v>
      </c>
      <c r="B32" s="593" t="s">
        <v>414</v>
      </c>
      <c r="C32" s="594"/>
      <c r="D32" s="45">
        <v>11210</v>
      </c>
      <c r="E32" s="46">
        <v>56</v>
      </c>
      <c r="F32" s="46">
        <v>419</v>
      </c>
      <c r="G32" s="46">
        <v>707</v>
      </c>
      <c r="H32" s="46">
        <v>997</v>
      </c>
      <c r="I32" s="46">
        <v>1273</v>
      </c>
      <c r="J32" s="46"/>
      <c r="K32" s="47">
        <v>1050</v>
      </c>
      <c r="L32" s="46">
        <v>1011</v>
      </c>
      <c r="M32" s="46">
        <v>1023</v>
      </c>
      <c r="N32" s="46">
        <v>1304</v>
      </c>
      <c r="O32" s="46">
        <v>1777</v>
      </c>
      <c r="P32" s="46">
        <v>934</v>
      </c>
      <c r="Q32" s="46">
        <v>423</v>
      </c>
      <c r="R32" s="46">
        <v>165</v>
      </c>
      <c r="S32" s="46">
        <v>61</v>
      </c>
      <c r="T32" s="46">
        <v>10</v>
      </c>
    </row>
    <row r="33" spans="1:20" ht="15" customHeight="1">
      <c r="A33" s="198" t="s">
        <v>21</v>
      </c>
      <c r="B33" s="54" t="s">
        <v>415</v>
      </c>
      <c r="C33" s="44"/>
      <c r="D33" s="45">
        <v>7669</v>
      </c>
      <c r="E33" s="46">
        <v>28</v>
      </c>
      <c r="F33" s="46">
        <v>240</v>
      </c>
      <c r="G33" s="46">
        <v>653</v>
      </c>
      <c r="H33" s="46">
        <v>798</v>
      </c>
      <c r="I33" s="46">
        <v>1155</v>
      </c>
      <c r="J33" s="46"/>
      <c r="K33" s="47">
        <v>1031</v>
      </c>
      <c r="L33" s="46">
        <v>1155</v>
      </c>
      <c r="M33" s="46">
        <v>1118</v>
      </c>
      <c r="N33" s="46">
        <v>899</v>
      </c>
      <c r="O33" s="46">
        <v>408</v>
      </c>
      <c r="P33" s="46">
        <v>110</v>
      </c>
      <c r="Q33" s="46">
        <v>54</v>
      </c>
      <c r="R33" s="46">
        <v>16</v>
      </c>
      <c r="S33" s="46">
        <v>3</v>
      </c>
      <c r="T33" s="49">
        <v>1</v>
      </c>
    </row>
    <row r="34" spans="1:20" ht="4.5" customHeight="1">
      <c r="A34" s="198"/>
      <c r="B34" s="54"/>
      <c r="C34" s="44"/>
      <c r="D34" s="45"/>
      <c r="E34" s="46"/>
      <c r="F34" s="46"/>
      <c r="G34" s="46"/>
      <c r="H34" s="46"/>
      <c r="I34" s="46"/>
      <c r="J34" s="46"/>
      <c r="K34" s="47"/>
      <c r="L34" s="46"/>
      <c r="M34" s="46"/>
      <c r="N34" s="46"/>
      <c r="O34" s="46"/>
      <c r="P34" s="46"/>
      <c r="Q34" s="46"/>
      <c r="R34" s="46"/>
      <c r="S34" s="46"/>
      <c r="T34" s="49"/>
    </row>
    <row r="35" spans="1:20" ht="15" customHeight="1">
      <c r="A35" s="198" t="s">
        <v>416</v>
      </c>
      <c r="B35" s="199" t="s">
        <v>417</v>
      </c>
      <c r="C35" s="44"/>
      <c r="D35" s="45">
        <v>5460</v>
      </c>
      <c r="E35" s="46">
        <v>157</v>
      </c>
      <c r="F35" s="46">
        <v>395</v>
      </c>
      <c r="G35" s="46">
        <v>433</v>
      </c>
      <c r="H35" s="46">
        <v>477</v>
      </c>
      <c r="I35" s="46">
        <v>557</v>
      </c>
      <c r="J35" s="46"/>
      <c r="K35" s="47">
        <v>470</v>
      </c>
      <c r="L35" s="46">
        <v>418</v>
      </c>
      <c r="M35" s="46">
        <v>368</v>
      </c>
      <c r="N35" s="46">
        <v>407</v>
      </c>
      <c r="O35" s="46">
        <v>572</v>
      </c>
      <c r="P35" s="46">
        <v>412</v>
      </c>
      <c r="Q35" s="46">
        <v>332</v>
      </c>
      <c r="R35" s="46">
        <v>244</v>
      </c>
      <c r="S35" s="46">
        <v>141</v>
      </c>
      <c r="T35" s="46">
        <v>77</v>
      </c>
    </row>
    <row r="36" spans="1:20" ht="6" customHeight="1" thickBot="1">
      <c r="A36" s="25"/>
      <c r="B36" s="25"/>
      <c r="C36" s="23"/>
      <c r="D36" s="24"/>
      <c r="E36" s="56"/>
      <c r="F36" s="56"/>
      <c r="G36" s="56"/>
      <c r="H36" s="56"/>
      <c r="I36" s="56"/>
      <c r="J36" s="56"/>
      <c r="K36" s="56"/>
      <c r="L36" s="56"/>
      <c r="M36" s="56"/>
      <c r="N36" s="56"/>
      <c r="O36" s="56"/>
      <c r="P36" s="56"/>
      <c r="Q36" s="56"/>
      <c r="R36" s="56"/>
      <c r="S36" s="56"/>
      <c r="T36" s="56"/>
    </row>
    <row r="37" spans="1:11" s="14" customFormat="1" ht="15" customHeight="1">
      <c r="A37" s="57" t="s">
        <v>36</v>
      </c>
      <c r="B37" s="57"/>
      <c r="C37" s="57"/>
      <c r="K37" s="57"/>
    </row>
  </sheetData>
  <sheetProtection/>
  <mergeCells count="4">
    <mergeCell ref="A1:I1"/>
    <mergeCell ref="A4:B6"/>
    <mergeCell ref="A7:B7"/>
    <mergeCell ref="B32:C32"/>
  </mergeCells>
  <printOptions/>
  <pageMargins left="0.5118110236220472" right="0.5118110236220472" top="0.984251968503937" bottom="0.984251968503937" header="0.5118110236220472" footer="0.5118110236220472"/>
  <pageSetup horizontalDpi="400" verticalDpi="400" orientation="portrait" paperSize="9" scale="99" r:id="rId1"/>
  <colBreaks count="1" manualBreakCount="1">
    <brk id="10" max="34" man="1"/>
  </colBreaks>
</worksheet>
</file>

<file path=xl/worksheets/sheet3.xml><?xml version="1.0" encoding="utf-8"?>
<worksheet xmlns="http://schemas.openxmlformats.org/spreadsheetml/2006/main" xmlns:r="http://schemas.openxmlformats.org/officeDocument/2006/relationships">
  <dimension ref="A1:U24"/>
  <sheetViews>
    <sheetView showGridLines="0" zoomScaleSheetLayoutView="100" zoomScalePageLayoutView="0" workbookViewId="0" topLeftCell="A1">
      <pane xSplit="3" topLeftCell="D1" activePane="topRight" state="frozen"/>
      <selection pane="topLeft" activeCell="BC1" sqref="BC1"/>
      <selection pane="topRight" activeCell="B3" sqref="B3"/>
    </sheetView>
  </sheetViews>
  <sheetFormatPr defaultColWidth="11.421875" defaultRowHeight="15"/>
  <cols>
    <col min="1" max="1" width="4.00390625" style="1" customWidth="1"/>
    <col min="2" max="2" width="24.421875" style="1" customWidth="1"/>
    <col min="3" max="3" width="2.00390625" style="60" customWidth="1"/>
    <col min="4" max="4" width="10.7109375" style="60" customWidth="1"/>
    <col min="5" max="9" width="10.57421875" style="60" customWidth="1"/>
    <col min="10" max="10" width="6.140625" style="60" customWidth="1"/>
    <col min="11" max="11" width="9.421875" style="60" customWidth="1"/>
    <col min="12" max="13" width="9.57421875" style="60" customWidth="1"/>
    <col min="14" max="20" width="9.421875" style="60" customWidth="1"/>
    <col min="21" max="16384" width="11.421875" style="60" customWidth="1"/>
  </cols>
  <sheetData>
    <row r="1" spans="1:9" ht="18.75">
      <c r="A1" s="573" t="s">
        <v>569</v>
      </c>
      <c r="B1" s="573"/>
      <c r="C1" s="573"/>
      <c r="D1" s="573"/>
      <c r="E1" s="573"/>
      <c r="F1" s="573"/>
      <c r="G1" s="573"/>
      <c r="H1" s="573"/>
      <c r="I1" s="573"/>
    </row>
    <row r="2" spans="9:21" ht="13.5">
      <c r="I2" s="88"/>
      <c r="J2" s="89"/>
      <c r="U2" s="61"/>
    </row>
    <row r="3" spans="10:21" ht="13.5">
      <c r="J3" s="61"/>
      <c r="U3" s="61"/>
    </row>
    <row r="4" spans="1:21" s="1" customFormat="1" ht="14.25" thickBot="1">
      <c r="A4" s="3" t="s">
        <v>402</v>
      </c>
      <c r="B4" s="3"/>
      <c r="C4" s="3"/>
      <c r="D4" s="3"/>
      <c r="E4" s="3"/>
      <c r="F4" s="3"/>
      <c r="G4" s="3"/>
      <c r="H4" s="3"/>
      <c r="I4" s="3"/>
      <c r="J4" s="58"/>
      <c r="K4" s="3"/>
      <c r="L4" s="3"/>
      <c r="M4" s="3"/>
      <c r="N4" s="3"/>
      <c r="O4" s="3"/>
      <c r="P4" s="3"/>
      <c r="Q4" s="3"/>
      <c r="R4" s="3"/>
      <c r="S4" s="3"/>
      <c r="T4" s="29" t="s">
        <v>113</v>
      </c>
      <c r="U4" s="58"/>
    </row>
    <row r="5" spans="1:21" s="1" customFormat="1" ht="13.5">
      <c r="A5" s="595" t="s">
        <v>69</v>
      </c>
      <c r="B5" s="595"/>
      <c r="C5" s="574"/>
      <c r="D5" s="90"/>
      <c r="E5" s="90"/>
      <c r="F5" s="90"/>
      <c r="G5" s="90"/>
      <c r="H5" s="90"/>
      <c r="I5" s="91"/>
      <c r="J5" s="50"/>
      <c r="K5" s="92"/>
      <c r="L5" s="90"/>
      <c r="M5" s="90"/>
      <c r="N5" s="90"/>
      <c r="O5" s="90"/>
      <c r="P5" s="90"/>
      <c r="Q5" s="90"/>
      <c r="R5" s="90"/>
      <c r="S5" s="90"/>
      <c r="T5" s="91"/>
      <c r="U5" s="58"/>
    </row>
    <row r="6" spans="1:21" s="1" customFormat="1" ht="13.5">
      <c r="A6" s="596"/>
      <c r="B6" s="596"/>
      <c r="C6" s="575"/>
      <c r="D6" s="187" t="s">
        <v>3</v>
      </c>
      <c r="E6" s="187" t="s">
        <v>39</v>
      </c>
      <c r="F6" s="187" t="s">
        <v>40</v>
      </c>
      <c r="G6" s="187" t="s">
        <v>41</v>
      </c>
      <c r="H6" s="187" t="s">
        <v>42</v>
      </c>
      <c r="I6" s="10" t="s">
        <v>43</v>
      </c>
      <c r="J6" s="198"/>
      <c r="K6" s="191" t="s">
        <v>44</v>
      </c>
      <c r="L6" s="187" t="s">
        <v>70</v>
      </c>
      <c r="M6" s="187" t="s">
        <v>45</v>
      </c>
      <c r="N6" s="187" t="s">
        <v>46</v>
      </c>
      <c r="O6" s="187" t="s">
        <v>47</v>
      </c>
      <c r="P6" s="187" t="s">
        <v>48</v>
      </c>
      <c r="Q6" s="187" t="s">
        <v>49</v>
      </c>
      <c r="R6" s="187" t="s">
        <v>50</v>
      </c>
      <c r="S6" s="187" t="s">
        <v>51</v>
      </c>
      <c r="T6" s="10" t="s">
        <v>52</v>
      </c>
      <c r="U6" s="58"/>
    </row>
    <row r="7" spans="1:21" s="1" customFormat="1" ht="13.5">
      <c r="A7" s="597"/>
      <c r="B7" s="597"/>
      <c r="C7" s="576"/>
      <c r="D7" s="93"/>
      <c r="E7" s="93"/>
      <c r="F7" s="93"/>
      <c r="G7" s="93"/>
      <c r="H7" s="93"/>
      <c r="I7" s="94"/>
      <c r="J7" s="50"/>
      <c r="K7" s="95"/>
      <c r="L7" s="93"/>
      <c r="M7" s="93"/>
      <c r="N7" s="93"/>
      <c r="O7" s="93"/>
      <c r="P7" s="93"/>
      <c r="Q7" s="93"/>
      <c r="R7" s="93"/>
      <c r="S7" s="93"/>
      <c r="T7" s="94"/>
      <c r="U7" s="58"/>
    </row>
    <row r="8" spans="1:21" ht="6" customHeight="1">
      <c r="A8" s="14"/>
      <c r="B8" s="50"/>
      <c r="C8" s="96"/>
      <c r="D8" s="97"/>
      <c r="E8" s="96"/>
      <c r="F8" s="96"/>
      <c r="G8" s="96"/>
      <c r="H8" s="96"/>
      <c r="I8" s="96"/>
      <c r="J8" s="98"/>
      <c r="K8" s="96"/>
      <c r="L8" s="96"/>
      <c r="M8" s="96"/>
      <c r="N8" s="96"/>
      <c r="O8" s="96"/>
      <c r="P8" s="96"/>
      <c r="Q8" s="96"/>
      <c r="R8" s="96"/>
      <c r="S8" s="96"/>
      <c r="T8" s="96"/>
      <c r="U8" s="61"/>
    </row>
    <row r="9" spans="1:21" s="101" customFormat="1" ht="22.5" customHeight="1">
      <c r="A9" s="598" t="s">
        <v>53</v>
      </c>
      <c r="B9" s="598"/>
      <c r="C9" s="99"/>
      <c r="D9" s="39">
        <v>191257</v>
      </c>
      <c r="E9" s="40">
        <v>2139</v>
      </c>
      <c r="F9" s="40">
        <v>11106</v>
      </c>
      <c r="G9" s="40">
        <v>16395</v>
      </c>
      <c r="H9" s="40">
        <v>20061</v>
      </c>
      <c r="I9" s="40">
        <v>24488</v>
      </c>
      <c r="J9" s="41"/>
      <c r="K9" s="40">
        <v>21070</v>
      </c>
      <c r="L9" s="40">
        <v>19673</v>
      </c>
      <c r="M9" s="40">
        <v>19238</v>
      </c>
      <c r="N9" s="40">
        <v>19928</v>
      </c>
      <c r="O9" s="40">
        <v>19204</v>
      </c>
      <c r="P9" s="40">
        <v>8679</v>
      </c>
      <c r="Q9" s="40">
        <v>4698</v>
      </c>
      <c r="R9" s="40">
        <v>2720</v>
      </c>
      <c r="S9" s="40">
        <v>1353</v>
      </c>
      <c r="T9" s="40">
        <v>505</v>
      </c>
      <c r="U9" s="100"/>
    </row>
    <row r="10" spans="1:21" ht="18" customHeight="1">
      <c r="A10" s="198" t="s">
        <v>114</v>
      </c>
      <c r="B10" s="50" t="s">
        <v>439</v>
      </c>
      <c r="C10" s="102"/>
      <c r="D10" s="45">
        <v>5292</v>
      </c>
      <c r="E10" s="46" t="s">
        <v>2</v>
      </c>
      <c r="F10" s="22">
        <v>3</v>
      </c>
      <c r="G10" s="22">
        <v>22</v>
      </c>
      <c r="H10" s="22">
        <v>115</v>
      </c>
      <c r="I10" s="22">
        <v>241</v>
      </c>
      <c r="J10" s="21"/>
      <c r="K10" s="22">
        <v>388</v>
      </c>
      <c r="L10" s="22">
        <v>495</v>
      </c>
      <c r="M10" s="22">
        <v>629</v>
      </c>
      <c r="N10" s="22">
        <v>904</v>
      </c>
      <c r="O10" s="22">
        <v>1080</v>
      </c>
      <c r="P10" s="22">
        <v>602</v>
      </c>
      <c r="Q10" s="22">
        <v>343</v>
      </c>
      <c r="R10" s="22">
        <v>259</v>
      </c>
      <c r="S10" s="22">
        <v>144</v>
      </c>
      <c r="T10" s="22">
        <v>67</v>
      </c>
      <c r="U10" s="61"/>
    </row>
    <row r="11" spans="1:21" ht="18" customHeight="1">
      <c r="A11" s="198" t="s">
        <v>115</v>
      </c>
      <c r="B11" s="50" t="s">
        <v>440</v>
      </c>
      <c r="C11" s="102"/>
      <c r="D11" s="45">
        <v>28950</v>
      </c>
      <c r="E11" s="46">
        <v>99</v>
      </c>
      <c r="F11" s="22">
        <v>1804</v>
      </c>
      <c r="G11" s="22">
        <v>3058</v>
      </c>
      <c r="H11" s="22">
        <v>3539</v>
      </c>
      <c r="I11" s="22">
        <v>4028</v>
      </c>
      <c r="J11" s="21"/>
      <c r="K11" s="22">
        <v>3640</v>
      </c>
      <c r="L11" s="22">
        <v>3533</v>
      </c>
      <c r="M11" s="22">
        <v>3324</v>
      </c>
      <c r="N11" s="22">
        <v>2652</v>
      </c>
      <c r="O11" s="22">
        <v>1820</v>
      </c>
      <c r="P11" s="22">
        <v>719</v>
      </c>
      <c r="Q11" s="22">
        <v>340</v>
      </c>
      <c r="R11" s="22">
        <v>224</v>
      </c>
      <c r="S11" s="22">
        <v>138</v>
      </c>
      <c r="T11" s="22">
        <v>32</v>
      </c>
      <c r="U11" s="61"/>
    </row>
    <row r="12" spans="1:21" ht="18" customHeight="1">
      <c r="A12" s="198" t="s">
        <v>116</v>
      </c>
      <c r="B12" s="50" t="s">
        <v>117</v>
      </c>
      <c r="C12" s="102"/>
      <c r="D12" s="45">
        <v>40371</v>
      </c>
      <c r="E12" s="22">
        <v>148</v>
      </c>
      <c r="F12" s="22">
        <v>1653</v>
      </c>
      <c r="G12" s="22">
        <v>3323</v>
      </c>
      <c r="H12" s="22">
        <v>4614</v>
      </c>
      <c r="I12" s="22">
        <v>6210</v>
      </c>
      <c r="J12" s="21"/>
      <c r="K12" s="22">
        <v>5559</v>
      </c>
      <c r="L12" s="22">
        <v>5227</v>
      </c>
      <c r="M12" s="22">
        <v>4705</v>
      </c>
      <c r="N12" s="22">
        <v>4271</v>
      </c>
      <c r="O12" s="22">
        <v>2935</v>
      </c>
      <c r="P12" s="22">
        <v>985</v>
      </c>
      <c r="Q12" s="22">
        <v>440</v>
      </c>
      <c r="R12" s="22">
        <v>186</v>
      </c>
      <c r="S12" s="22">
        <v>81</v>
      </c>
      <c r="T12" s="22">
        <v>34</v>
      </c>
      <c r="U12" s="61"/>
    </row>
    <row r="13" spans="1:21" ht="18" customHeight="1">
      <c r="A13" s="198" t="s">
        <v>118</v>
      </c>
      <c r="B13" s="50" t="s">
        <v>119</v>
      </c>
      <c r="C13" s="102"/>
      <c r="D13" s="45">
        <v>31787</v>
      </c>
      <c r="E13" s="22">
        <v>382</v>
      </c>
      <c r="F13" s="22">
        <v>2142</v>
      </c>
      <c r="G13" s="22">
        <v>3279</v>
      </c>
      <c r="H13" s="22">
        <v>3560</v>
      </c>
      <c r="I13" s="22">
        <v>4404</v>
      </c>
      <c r="J13" s="21"/>
      <c r="K13" s="22">
        <v>3831</v>
      </c>
      <c r="L13" s="22">
        <v>3295</v>
      </c>
      <c r="M13" s="22">
        <v>3111</v>
      </c>
      <c r="N13" s="22">
        <v>2957</v>
      </c>
      <c r="O13" s="22">
        <v>2554</v>
      </c>
      <c r="P13" s="22">
        <v>1062</v>
      </c>
      <c r="Q13" s="22">
        <v>581</v>
      </c>
      <c r="R13" s="22">
        <v>332</v>
      </c>
      <c r="S13" s="22">
        <v>200</v>
      </c>
      <c r="T13" s="22">
        <v>97</v>
      </c>
      <c r="U13" s="61"/>
    </row>
    <row r="14" spans="1:21" ht="18" customHeight="1">
      <c r="A14" s="198" t="s">
        <v>120</v>
      </c>
      <c r="B14" s="50" t="s">
        <v>121</v>
      </c>
      <c r="C14" s="102"/>
      <c r="D14" s="45">
        <v>23195</v>
      </c>
      <c r="E14" s="22">
        <v>804</v>
      </c>
      <c r="F14" s="22">
        <v>2320</v>
      </c>
      <c r="G14" s="22">
        <v>2111</v>
      </c>
      <c r="H14" s="22">
        <v>2282</v>
      </c>
      <c r="I14" s="22">
        <v>2345</v>
      </c>
      <c r="J14" s="21"/>
      <c r="K14" s="22">
        <v>2053</v>
      </c>
      <c r="L14" s="22">
        <v>1892</v>
      </c>
      <c r="M14" s="22">
        <v>2045</v>
      </c>
      <c r="N14" s="22">
        <v>2371</v>
      </c>
      <c r="O14" s="22">
        <v>2707</v>
      </c>
      <c r="P14" s="22">
        <v>1287</v>
      </c>
      <c r="Q14" s="22">
        <v>605</v>
      </c>
      <c r="R14" s="22">
        <v>258</v>
      </c>
      <c r="S14" s="22">
        <v>84</v>
      </c>
      <c r="T14" s="22">
        <v>31</v>
      </c>
      <c r="U14" s="61"/>
    </row>
    <row r="15" spans="1:21" ht="18" customHeight="1">
      <c r="A15" s="198" t="s">
        <v>122</v>
      </c>
      <c r="B15" s="50" t="s">
        <v>123</v>
      </c>
      <c r="C15" s="102"/>
      <c r="D15" s="45">
        <v>2896</v>
      </c>
      <c r="E15" s="22">
        <v>25</v>
      </c>
      <c r="F15" s="22">
        <v>155</v>
      </c>
      <c r="G15" s="22">
        <v>339</v>
      </c>
      <c r="H15" s="22">
        <v>310</v>
      </c>
      <c r="I15" s="22">
        <v>312</v>
      </c>
      <c r="J15" s="21"/>
      <c r="K15" s="22">
        <v>212</v>
      </c>
      <c r="L15" s="22">
        <v>267</v>
      </c>
      <c r="M15" s="22">
        <v>326</v>
      </c>
      <c r="N15" s="22">
        <v>370</v>
      </c>
      <c r="O15" s="22">
        <v>381</v>
      </c>
      <c r="P15" s="22">
        <v>134</v>
      </c>
      <c r="Q15" s="22">
        <v>56</v>
      </c>
      <c r="R15" s="22">
        <v>8</v>
      </c>
      <c r="S15" s="46" t="s">
        <v>441</v>
      </c>
      <c r="T15" s="22">
        <v>1</v>
      </c>
      <c r="U15" s="61"/>
    </row>
    <row r="16" spans="1:21" ht="18" customHeight="1">
      <c r="A16" s="198" t="s">
        <v>124</v>
      </c>
      <c r="B16" s="50" t="s">
        <v>442</v>
      </c>
      <c r="C16" s="102"/>
      <c r="D16" s="45">
        <v>5460</v>
      </c>
      <c r="E16" s="22">
        <v>8</v>
      </c>
      <c r="F16" s="22">
        <v>59</v>
      </c>
      <c r="G16" s="22">
        <v>91</v>
      </c>
      <c r="H16" s="22">
        <v>134</v>
      </c>
      <c r="I16" s="22">
        <v>210</v>
      </c>
      <c r="J16" s="21"/>
      <c r="K16" s="22">
        <v>158</v>
      </c>
      <c r="L16" s="22">
        <v>185</v>
      </c>
      <c r="M16" s="22">
        <v>280</v>
      </c>
      <c r="N16" s="22">
        <v>427</v>
      </c>
      <c r="O16" s="22">
        <v>895</v>
      </c>
      <c r="P16" s="22">
        <v>797</v>
      </c>
      <c r="Q16" s="22">
        <v>833</v>
      </c>
      <c r="R16" s="22">
        <v>828</v>
      </c>
      <c r="S16" s="22">
        <v>431</v>
      </c>
      <c r="T16" s="22">
        <v>124</v>
      </c>
      <c r="U16" s="61"/>
    </row>
    <row r="17" spans="1:21" ht="18" customHeight="1">
      <c r="A17" s="198" t="s">
        <v>125</v>
      </c>
      <c r="B17" s="50" t="s">
        <v>443</v>
      </c>
      <c r="C17" s="102"/>
      <c r="D17" s="45">
        <v>21395</v>
      </c>
      <c r="E17" s="22">
        <v>229</v>
      </c>
      <c r="F17" s="22">
        <v>1475</v>
      </c>
      <c r="G17" s="22">
        <v>1954</v>
      </c>
      <c r="H17" s="22">
        <v>2516</v>
      </c>
      <c r="I17" s="22">
        <v>2939</v>
      </c>
      <c r="J17" s="21"/>
      <c r="K17" s="22">
        <v>2167</v>
      </c>
      <c r="L17" s="22">
        <v>1963</v>
      </c>
      <c r="M17" s="22">
        <v>1868</v>
      </c>
      <c r="N17" s="22">
        <v>2296</v>
      </c>
      <c r="O17" s="22">
        <v>2308</v>
      </c>
      <c r="P17" s="22">
        <v>919</v>
      </c>
      <c r="Q17" s="22">
        <v>486</v>
      </c>
      <c r="R17" s="22">
        <v>166</v>
      </c>
      <c r="S17" s="22">
        <v>88</v>
      </c>
      <c r="T17" s="46">
        <v>21</v>
      </c>
      <c r="U17" s="61"/>
    </row>
    <row r="18" spans="1:21" ht="18" customHeight="1">
      <c r="A18" s="198" t="s">
        <v>126</v>
      </c>
      <c r="B18" s="50" t="s">
        <v>444</v>
      </c>
      <c r="C18" s="102"/>
      <c r="D18" s="45">
        <v>6057</v>
      </c>
      <c r="E18" s="22">
        <v>14</v>
      </c>
      <c r="F18" s="22">
        <v>144</v>
      </c>
      <c r="G18" s="22">
        <v>322</v>
      </c>
      <c r="H18" s="22">
        <v>551</v>
      </c>
      <c r="I18" s="22">
        <v>769</v>
      </c>
      <c r="J18" s="21"/>
      <c r="K18" s="22">
        <v>716</v>
      </c>
      <c r="L18" s="22">
        <v>616</v>
      </c>
      <c r="M18" s="22">
        <v>662</v>
      </c>
      <c r="N18" s="22">
        <v>798</v>
      </c>
      <c r="O18" s="22">
        <v>967</v>
      </c>
      <c r="P18" s="22">
        <v>378</v>
      </c>
      <c r="Q18" s="22">
        <v>93</v>
      </c>
      <c r="R18" s="22">
        <v>20</v>
      </c>
      <c r="S18" s="22">
        <v>3</v>
      </c>
      <c r="T18" s="22">
        <v>4</v>
      </c>
      <c r="U18" s="61"/>
    </row>
    <row r="19" spans="1:21" ht="18" customHeight="1">
      <c r="A19" s="198" t="s">
        <v>66</v>
      </c>
      <c r="B19" s="50" t="s">
        <v>445</v>
      </c>
      <c r="C19" s="102"/>
      <c r="D19" s="45">
        <v>8624</v>
      </c>
      <c r="E19" s="22">
        <v>98</v>
      </c>
      <c r="F19" s="22">
        <v>395</v>
      </c>
      <c r="G19" s="22">
        <v>706</v>
      </c>
      <c r="H19" s="22">
        <v>1057</v>
      </c>
      <c r="I19" s="22">
        <v>1299</v>
      </c>
      <c r="J19" s="21"/>
      <c r="K19" s="22">
        <v>861</v>
      </c>
      <c r="L19" s="22">
        <v>704</v>
      </c>
      <c r="M19" s="22">
        <v>759</v>
      </c>
      <c r="N19" s="22">
        <v>1047</v>
      </c>
      <c r="O19" s="22">
        <v>1111</v>
      </c>
      <c r="P19" s="22">
        <v>378</v>
      </c>
      <c r="Q19" s="22">
        <v>148</v>
      </c>
      <c r="R19" s="22">
        <v>47</v>
      </c>
      <c r="S19" s="22">
        <v>10</v>
      </c>
      <c r="T19" s="22">
        <v>4</v>
      </c>
      <c r="U19" s="61"/>
    </row>
    <row r="20" spans="1:21" ht="18" customHeight="1">
      <c r="A20" s="198" t="s">
        <v>446</v>
      </c>
      <c r="B20" s="50" t="s">
        <v>447</v>
      </c>
      <c r="C20" s="102"/>
      <c r="D20" s="45">
        <v>11870</v>
      </c>
      <c r="E20" s="22">
        <v>178</v>
      </c>
      <c r="F20" s="22">
        <v>562</v>
      </c>
      <c r="G20" s="22">
        <v>779</v>
      </c>
      <c r="H20" s="22">
        <v>938</v>
      </c>
      <c r="I20" s="22">
        <v>1207</v>
      </c>
      <c r="J20" s="21"/>
      <c r="K20" s="22">
        <v>1036</v>
      </c>
      <c r="L20" s="22">
        <v>1070</v>
      </c>
      <c r="M20" s="22">
        <v>1159</v>
      </c>
      <c r="N20" s="22">
        <v>1428</v>
      </c>
      <c r="O20" s="22">
        <v>1866</v>
      </c>
      <c r="P20" s="22">
        <v>1010</v>
      </c>
      <c r="Q20" s="22">
        <v>442</v>
      </c>
      <c r="R20" s="22">
        <v>147</v>
      </c>
      <c r="S20" s="22">
        <v>34</v>
      </c>
      <c r="T20" s="22">
        <v>14</v>
      </c>
      <c r="U20" s="61"/>
    </row>
    <row r="21" spans="1:21" ht="18" customHeight="1">
      <c r="A21" s="198" t="s">
        <v>448</v>
      </c>
      <c r="B21" s="50" t="s">
        <v>449</v>
      </c>
      <c r="C21" s="102"/>
      <c r="D21" s="45">
        <v>5360</v>
      </c>
      <c r="E21" s="22">
        <v>154</v>
      </c>
      <c r="F21" s="22">
        <v>394</v>
      </c>
      <c r="G21" s="22">
        <v>411</v>
      </c>
      <c r="H21" s="22">
        <v>445</v>
      </c>
      <c r="I21" s="22">
        <v>524</v>
      </c>
      <c r="J21" s="21"/>
      <c r="K21" s="22">
        <v>449</v>
      </c>
      <c r="L21" s="22">
        <v>426</v>
      </c>
      <c r="M21" s="22">
        <v>370</v>
      </c>
      <c r="N21" s="22">
        <v>407</v>
      </c>
      <c r="O21" s="22">
        <v>580</v>
      </c>
      <c r="P21" s="22">
        <v>408</v>
      </c>
      <c r="Q21" s="22">
        <v>331</v>
      </c>
      <c r="R21" s="22">
        <v>245</v>
      </c>
      <c r="S21" s="22">
        <v>140</v>
      </c>
      <c r="T21" s="22">
        <v>76</v>
      </c>
      <c r="U21" s="61"/>
    </row>
    <row r="22" spans="1:21" ht="6" customHeight="1" thickBot="1">
      <c r="A22" s="14"/>
      <c r="B22" s="50"/>
      <c r="C22" s="96"/>
      <c r="D22" s="103"/>
      <c r="E22" s="104"/>
      <c r="F22" s="104"/>
      <c r="G22" s="104"/>
      <c r="H22" s="104"/>
      <c r="I22" s="104"/>
      <c r="J22" s="98"/>
      <c r="K22" s="104"/>
      <c r="L22" s="104"/>
      <c r="M22" s="104"/>
      <c r="N22" s="104"/>
      <c r="O22" s="104"/>
      <c r="P22" s="104"/>
      <c r="Q22" s="104"/>
      <c r="R22" s="104"/>
      <c r="S22" s="104"/>
      <c r="T22" s="104"/>
      <c r="U22" s="61"/>
    </row>
    <row r="23" spans="1:21" s="1" customFormat="1" ht="13.5">
      <c r="A23" s="26" t="s">
        <v>36</v>
      </c>
      <c r="B23" s="26"/>
      <c r="C23" s="26"/>
      <c r="J23" s="58"/>
      <c r="K23" s="58"/>
      <c r="U23" s="58"/>
    </row>
    <row r="24" spans="1:10" ht="13.5">
      <c r="A24" s="105"/>
      <c r="C24" s="1"/>
      <c r="D24" s="1"/>
      <c r="E24" s="1"/>
      <c r="F24" s="1"/>
      <c r="G24" s="1"/>
      <c r="H24" s="1"/>
      <c r="I24" s="1"/>
      <c r="J24" s="1"/>
    </row>
  </sheetData>
  <sheetProtection/>
  <mergeCells count="3">
    <mergeCell ref="A1:I1"/>
    <mergeCell ref="A5:C7"/>
    <mergeCell ref="A9:B9"/>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AA33"/>
  <sheetViews>
    <sheetView showGridLines="0" zoomScale="85" zoomScaleNormal="85" zoomScaleSheetLayoutView="70"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B2" sqref="B2"/>
    </sheetView>
  </sheetViews>
  <sheetFormatPr defaultColWidth="11.421875" defaultRowHeight="15"/>
  <cols>
    <col min="1" max="1" width="3.421875" style="1" customWidth="1"/>
    <col min="2" max="2" width="22.57421875" style="1" customWidth="1"/>
    <col min="3" max="3" width="0.85546875" style="1" customWidth="1"/>
    <col min="4" max="4" width="8.00390625" style="60" customWidth="1"/>
    <col min="5" max="8" width="6.421875" style="60" customWidth="1"/>
    <col min="9" max="10" width="6.8515625" style="60" customWidth="1"/>
    <col min="11" max="13" width="6.421875" style="60" customWidth="1"/>
    <col min="14" max="14" width="6.140625" style="60" customWidth="1"/>
    <col min="15" max="26" width="7.7109375" style="60" customWidth="1"/>
    <col min="27" max="27" width="11.421875" style="61" customWidth="1"/>
    <col min="28" max="16384" width="11.421875" style="60" customWidth="1"/>
  </cols>
  <sheetData>
    <row r="1" spans="1:13" ht="18.75">
      <c r="A1" s="573" t="s">
        <v>571</v>
      </c>
      <c r="B1" s="573"/>
      <c r="C1" s="573"/>
      <c r="D1" s="573"/>
      <c r="E1" s="573"/>
      <c r="F1" s="573"/>
      <c r="G1" s="573"/>
      <c r="H1" s="573"/>
      <c r="I1" s="573"/>
      <c r="J1" s="573"/>
      <c r="K1" s="573"/>
      <c r="L1" s="573"/>
      <c r="M1" s="573"/>
    </row>
    <row r="2" spans="3:16" ht="13.5">
      <c r="C2" s="58"/>
      <c r="D2" s="106"/>
      <c r="E2" s="107"/>
      <c r="F2" s="107"/>
      <c r="G2" s="107"/>
      <c r="H2" s="107"/>
      <c r="I2" s="107"/>
      <c r="J2" s="107"/>
      <c r="K2" s="107"/>
      <c r="L2" s="107"/>
      <c r="M2" s="107"/>
      <c r="N2" s="107"/>
      <c r="O2" s="107"/>
      <c r="P2" s="108"/>
    </row>
    <row r="3" spans="1:27" s="1" customFormat="1" ht="14.25" thickBot="1">
      <c r="A3" s="3" t="s">
        <v>450</v>
      </c>
      <c r="B3" s="3"/>
      <c r="C3" s="3"/>
      <c r="D3" s="3"/>
      <c r="E3" s="3"/>
      <c r="F3" s="3"/>
      <c r="G3" s="3"/>
      <c r="H3" s="3"/>
      <c r="I3" s="3"/>
      <c r="J3" s="3"/>
      <c r="K3" s="3"/>
      <c r="L3" s="3"/>
      <c r="M3" s="3"/>
      <c r="N3" s="58"/>
      <c r="O3" s="3"/>
      <c r="P3" s="3"/>
      <c r="Q3" s="3"/>
      <c r="R3" s="3"/>
      <c r="S3" s="3"/>
      <c r="T3" s="3"/>
      <c r="U3" s="3"/>
      <c r="V3" s="3"/>
      <c r="W3" s="3"/>
      <c r="X3" s="3"/>
      <c r="Y3" s="3"/>
      <c r="Z3" s="29" t="s">
        <v>71</v>
      </c>
      <c r="AA3" s="58"/>
    </row>
    <row r="4" spans="1:27" s="1" customFormat="1" ht="18" customHeight="1">
      <c r="A4" s="595" t="s">
        <v>69</v>
      </c>
      <c r="B4" s="595"/>
      <c r="C4" s="574"/>
      <c r="D4" s="109"/>
      <c r="E4" s="112" t="s">
        <v>4</v>
      </c>
      <c r="F4" s="111"/>
      <c r="G4" s="110" t="s">
        <v>12</v>
      </c>
      <c r="H4" s="110" t="s">
        <v>16</v>
      </c>
      <c r="I4" s="110" t="s">
        <v>5</v>
      </c>
      <c r="J4" s="110" t="s">
        <v>6</v>
      </c>
      <c r="K4" s="111" t="s">
        <v>7</v>
      </c>
      <c r="L4" s="110" t="s">
        <v>72</v>
      </c>
      <c r="M4" s="112" t="s">
        <v>125</v>
      </c>
      <c r="N4" s="113"/>
      <c r="O4" s="111" t="s">
        <v>126</v>
      </c>
      <c r="P4" s="110" t="s">
        <v>127</v>
      </c>
      <c r="Q4" s="110" t="s">
        <v>128</v>
      </c>
      <c r="R4" s="110" t="s">
        <v>129</v>
      </c>
      <c r="S4" s="110" t="s">
        <v>130</v>
      </c>
      <c r="T4" s="110" t="s">
        <v>131</v>
      </c>
      <c r="U4" s="110" t="s">
        <v>132</v>
      </c>
      <c r="V4" s="110" t="s">
        <v>133</v>
      </c>
      <c r="W4" s="110" t="s">
        <v>134</v>
      </c>
      <c r="X4" s="110" t="s">
        <v>135</v>
      </c>
      <c r="Y4" s="112" t="s">
        <v>21</v>
      </c>
      <c r="Z4" s="112" t="s">
        <v>458</v>
      </c>
      <c r="AA4" s="58"/>
    </row>
    <row r="5" spans="1:27" s="1" customFormat="1" ht="21" customHeight="1">
      <c r="A5" s="596"/>
      <c r="B5" s="596"/>
      <c r="C5" s="575"/>
      <c r="D5" s="587" t="s">
        <v>389</v>
      </c>
      <c r="E5" s="604" t="s">
        <v>513</v>
      </c>
      <c r="F5" s="587" t="s">
        <v>463</v>
      </c>
      <c r="G5" s="587" t="s">
        <v>451</v>
      </c>
      <c r="H5" s="606" t="s">
        <v>514</v>
      </c>
      <c r="I5" s="587" t="s">
        <v>452</v>
      </c>
      <c r="J5" s="587" t="s">
        <v>453</v>
      </c>
      <c r="K5" s="587" t="s">
        <v>73</v>
      </c>
      <c r="L5" s="587" t="s">
        <v>454</v>
      </c>
      <c r="M5" s="599" t="s">
        <v>515</v>
      </c>
      <c r="N5" s="114"/>
      <c r="O5" s="587" t="s">
        <v>516</v>
      </c>
      <c r="P5" s="587" t="s">
        <v>517</v>
      </c>
      <c r="Q5" s="587" t="s">
        <v>518</v>
      </c>
      <c r="R5" s="601" t="s">
        <v>519</v>
      </c>
      <c r="S5" s="587" t="s">
        <v>520</v>
      </c>
      <c r="T5" s="587" t="s">
        <v>521</v>
      </c>
      <c r="U5" s="587" t="s">
        <v>522</v>
      </c>
      <c r="V5" s="587" t="s">
        <v>523</v>
      </c>
      <c r="W5" s="587" t="s">
        <v>455</v>
      </c>
      <c r="X5" s="587" t="s">
        <v>456</v>
      </c>
      <c r="Y5" s="587" t="s">
        <v>457</v>
      </c>
      <c r="Z5" s="587" t="s">
        <v>459</v>
      </c>
      <c r="AA5" s="58"/>
    </row>
    <row r="6" spans="1:27" s="1" customFormat="1" ht="21" customHeight="1">
      <c r="A6" s="596"/>
      <c r="B6" s="596"/>
      <c r="C6" s="575"/>
      <c r="D6" s="587"/>
      <c r="E6" s="604"/>
      <c r="F6" s="587" t="s">
        <v>463</v>
      </c>
      <c r="G6" s="587"/>
      <c r="H6" s="606"/>
      <c r="I6" s="587"/>
      <c r="J6" s="587"/>
      <c r="K6" s="587"/>
      <c r="L6" s="587"/>
      <c r="M6" s="599"/>
      <c r="N6" s="114"/>
      <c r="O6" s="587"/>
      <c r="P6" s="587"/>
      <c r="Q6" s="587"/>
      <c r="R6" s="601"/>
      <c r="S6" s="587"/>
      <c r="T6" s="587"/>
      <c r="U6" s="587"/>
      <c r="V6" s="587"/>
      <c r="W6" s="587"/>
      <c r="X6" s="587"/>
      <c r="Y6" s="587"/>
      <c r="Z6" s="587"/>
      <c r="AA6" s="58"/>
    </row>
    <row r="7" spans="1:27" s="1" customFormat="1" ht="21" customHeight="1">
      <c r="A7" s="597"/>
      <c r="B7" s="597"/>
      <c r="C7" s="576"/>
      <c r="D7" s="588"/>
      <c r="E7" s="605"/>
      <c r="F7" s="588"/>
      <c r="G7" s="588"/>
      <c r="H7" s="607"/>
      <c r="I7" s="588"/>
      <c r="J7" s="588"/>
      <c r="K7" s="588"/>
      <c r="L7" s="588"/>
      <c r="M7" s="600"/>
      <c r="N7" s="114"/>
      <c r="O7" s="588"/>
      <c r="P7" s="588"/>
      <c r="Q7" s="588"/>
      <c r="R7" s="602"/>
      <c r="S7" s="588"/>
      <c r="T7" s="588"/>
      <c r="U7" s="588"/>
      <c r="V7" s="588"/>
      <c r="W7" s="588"/>
      <c r="X7" s="588"/>
      <c r="Y7" s="588"/>
      <c r="Z7" s="588"/>
      <c r="AA7" s="58"/>
    </row>
    <row r="8" spans="1:14" ht="6" customHeight="1">
      <c r="A8" s="14"/>
      <c r="B8" s="50"/>
      <c r="C8" s="14"/>
      <c r="D8" s="115"/>
      <c r="N8" s="61"/>
    </row>
    <row r="9" spans="1:27" s="101" customFormat="1" ht="30" customHeight="1">
      <c r="A9" s="603" t="s">
        <v>53</v>
      </c>
      <c r="B9" s="603"/>
      <c r="C9" s="38"/>
      <c r="D9" s="523">
        <v>191257</v>
      </c>
      <c r="E9" s="524">
        <v>4959</v>
      </c>
      <c r="F9" s="524">
        <v>4885</v>
      </c>
      <c r="G9" s="524">
        <v>569</v>
      </c>
      <c r="H9" s="524">
        <v>136</v>
      </c>
      <c r="I9" s="524">
        <v>15778</v>
      </c>
      <c r="J9" s="524">
        <v>20212</v>
      </c>
      <c r="K9" s="524">
        <v>1767</v>
      </c>
      <c r="L9" s="524">
        <v>4427</v>
      </c>
      <c r="M9" s="524">
        <v>9963</v>
      </c>
      <c r="N9" s="116"/>
      <c r="O9" s="524">
        <v>40553</v>
      </c>
      <c r="P9" s="524">
        <v>6522</v>
      </c>
      <c r="Q9" s="524">
        <v>4018</v>
      </c>
      <c r="R9" s="524">
        <v>5915</v>
      </c>
      <c r="S9" s="524">
        <v>11385</v>
      </c>
      <c r="T9" s="524">
        <v>7546</v>
      </c>
      <c r="U9" s="524">
        <v>9085</v>
      </c>
      <c r="V9" s="524">
        <v>22672</v>
      </c>
      <c r="W9" s="524">
        <v>1411</v>
      </c>
      <c r="X9" s="524">
        <v>11210</v>
      </c>
      <c r="Y9" s="524">
        <v>7669</v>
      </c>
      <c r="Z9" s="524">
        <v>5460</v>
      </c>
      <c r="AA9" s="100"/>
    </row>
    <row r="10" spans="1:26" ht="18" customHeight="1">
      <c r="A10" s="527" t="s">
        <v>464</v>
      </c>
      <c r="B10" s="528" t="s">
        <v>465</v>
      </c>
      <c r="C10" s="44"/>
      <c r="D10" s="525">
        <v>5292</v>
      </c>
      <c r="E10" s="526">
        <v>25</v>
      </c>
      <c r="F10" s="526">
        <v>22</v>
      </c>
      <c r="G10" s="526">
        <v>4</v>
      </c>
      <c r="H10" s="526">
        <v>10</v>
      </c>
      <c r="I10" s="526">
        <v>801</v>
      </c>
      <c r="J10" s="526">
        <v>763</v>
      </c>
      <c r="K10" s="526">
        <v>37</v>
      </c>
      <c r="L10" s="526">
        <v>118</v>
      </c>
      <c r="M10" s="526">
        <v>277</v>
      </c>
      <c r="N10" s="47"/>
      <c r="O10" s="526">
        <v>1354</v>
      </c>
      <c r="P10" s="526">
        <v>228</v>
      </c>
      <c r="Q10" s="526">
        <v>373</v>
      </c>
      <c r="R10" s="526">
        <v>168</v>
      </c>
      <c r="S10" s="526">
        <v>189</v>
      </c>
      <c r="T10" s="526">
        <v>158</v>
      </c>
      <c r="U10" s="526">
        <v>81</v>
      </c>
      <c r="V10" s="526">
        <v>180</v>
      </c>
      <c r="W10" s="526">
        <v>41</v>
      </c>
      <c r="X10" s="526">
        <v>324</v>
      </c>
      <c r="Y10" s="526">
        <v>155</v>
      </c>
      <c r="Z10" s="526">
        <v>6</v>
      </c>
    </row>
    <row r="11" spans="1:26" ht="18" customHeight="1">
      <c r="A11" s="527" t="s">
        <v>466</v>
      </c>
      <c r="B11" s="528" t="s">
        <v>440</v>
      </c>
      <c r="C11" s="44"/>
      <c r="D11" s="525">
        <v>28950</v>
      </c>
      <c r="E11" s="526">
        <v>17</v>
      </c>
      <c r="F11" s="526">
        <v>14</v>
      </c>
      <c r="G11" s="526">
        <v>2</v>
      </c>
      <c r="H11" s="526">
        <v>1</v>
      </c>
      <c r="I11" s="526">
        <v>999</v>
      </c>
      <c r="J11" s="526">
        <v>872</v>
      </c>
      <c r="K11" s="526">
        <v>256</v>
      </c>
      <c r="L11" s="526">
        <v>1893</v>
      </c>
      <c r="M11" s="526">
        <v>87</v>
      </c>
      <c r="N11" s="47"/>
      <c r="O11" s="526">
        <v>966</v>
      </c>
      <c r="P11" s="526">
        <v>146</v>
      </c>
      <c r="Q11" s="526">
        <v>61</v>
      </c>
      <c r="R11" s="526">
        <v>2675</v>
      </c>
      <c r="S11" s="526">
        <v>70</v>
      </c>
      <c r="T11" s="526">
        <v>324</v>
      </c>
      <c r="U11" s="526">
        <v>6965</v>
      </c>
      <c r="V11" s="526">
        <v>12080</v>
      </c>
      <c r="W11" s="526">
        <v>52</v>
      </c>
      <c r="X11" s="526">
        <v>820</v>
      </c>
      <c r="Y11" s="526">
        <v>659</v>
      </c>
      <c r="Z11" s="526">
        <v>5</v>
      </c>
    </row>
    <row r="12" spans="1:26" ht="18" customHeight="1">
      <c r="A12" s="527" t="s">
        <v>467</v>
      </c>
      <c r="B12" s="529" t="s">
        <v>468</v>
      </c>
      <c r="C12" s="44"/>
      <c r="D12" s="525">
        <v>40371</v>
      </c>
      <c r="E12" s="526">
        <v>102</v>
      </c>
      <c r="F12" s="526">
        <v>87</v>
      </c>
      <c r="G12" s="526">
        <v>13</v>
      </c>
      <c r="H12" s="526">
        <v>40</v>
      </c>
      <c r="I12" s="526">
        <v>3030</v>
      </c>
      <c r="J12" s="526">
        <v>3122</v>
      </c>
      <c r="K12" s="526">
        <v>953</v>
      </c>
      <c r="L12" s="526">
        <v>1336</v>
      </c>
      <c r="M12" s="526">
        <v>2377</v>
      </c>
      <c r="N12" s="47"/>
      <c r="O12" s="526">
        <v>7611</v>
      </c>
      <c r="P12" s="526">
        <v>3759</v>
      </c>
      <c r="Q12" s="526">
        <v>967</v>
      </c>
      <c r="R12" s="526">
        <v>1974</v>
      </c>
      <c r="S12" s="526">
        <v>369</v>
      </c>
      <c r="T12" s="526">
        <v>845</v>
      </c>
      <c r="U12" s="526">
        <v>1230</v>
      </c>
      <c r="V12" s="526">
        <v>3355</v>
      </c>
      <c r="W12" s="526">
        <v>1059</v>
      </c>
      <c r="X12" s="526">
        <v>3077</v>
      </c>
      <c r="Y12" s="526">
        <v>5013</v>
      </c>
      <c r="Z12" s="526">
        <v>139</v>
      </c>
    </row>
    <row r="13" spans="1:26" ht="18" customHeight="1">
      <c r="A13" s="527" t="s">
        <v>469</v>
      </c>
      <c r="B13" s="529" t="s">
        <v>470</v>
      </c>
      <c r="C13" s="44"/>
      <c r="D13" s="525">
        <v>31787</v>
      </c>
      <c r="E13" s="526">
        <v>25</v>
      </c>
      <c r="F13" s="526">
        <v>25</v>
      </c>
      <c r="G13" s="526">
        <v>7</v>
      </c>
      <c r="H13" s="526">
        <v>5</v>
      </c>
      <c r="I13" s="526">
        <v>1322</v>
      </c>
      <c r="J13" s="526">
        <v>1508</v>
      </c>
      <c r="K13" s="526">
        <v>123</v>
      </c>
      <c r="L13" s="526">
        <v>790</v>
      </c>
      <c r="M13" s="526">
        <v>254</v>
      </c>
      <c r="N13" s="47"/>
      <c r="O13" s="526">
        <v>21832</v>
      </c>
      <c r="P13" s="526">
        <v>2316</v>
      </c>
      <c r="Q13" s="526">
        <v>1252</v>
      </c>
      <c r="R13" s="526">
        <v>348</v>
      </c>
      <c r="S13" s="526">
        <v>431</v>
      </c>
      <c r="T13" s="526">
        <v>648</v>
      </c>
      <c r="U13" s="526">
        <v>41</v>
      </c>
      <c r="V13" s="526">
        <v>101</v>
      </c>
      <c r="W13" s="526">
        <v>194</v>
      </c>
      <c r="X13" s="526">
        <v>550</v>
      </c>
      <c r="Y13" s="526" t="s">
        <v>441</v>
      </c>
      <c r="Z13" s="526">
        <v>40</v>
      </c>
    </row>
    <row r="14" spans="1:26" ht="18" customHeight="1">
      <c r="A14" s="527" t="s">
        <v>471</v>
      </c>
      <c r="B14" s="528" t="s">
        <v>472</v>
      </c>
      <c r="C14" s="44"/>
      <c r="D14" s="525">
        <v>23195</v>
      </c>
      <c r="E14" s="526">
        <v>2</v>
      </c>
      <c r="F14" s="526">
        <v>2</v>
      </c>
      <c r="G14" s="526" t="s">
        <v>441</v>
      </c>
      <c r="H14" s="526" t="s">
        <v>441</v>
      </c>
      <c r="I14" s="526">
        <v>21</v>
      </c>
      <c r="J14" s="526">
        <v>41</v>
      </c>
      <c r="K14" s="526">
        <v>3</v>
      </c>
      <c r="L14" s="526">
        <v>24</v>
      </c>
      <c r="M14" s="526">
        <v>50</v>
      </c>
      <c r="N14" s="47"/>
      <c r="O14" s="526">
        <v>421</v>
      </c>
      <c r="P14" s="526">
        <v>25</v>
      </c>
      <c r="Q14" s="526">
        <v>1035</v>
      </c>
      <c r="R14" s="526">
        <v>87</v>
      </c>
      <c r="S14" s="526">
        <v>9533</v>
      </c>
      <c r="T14" s="526">
        <v>4648</v>
      </c>
      <c r="U14" s="526">
        <v>480</v>
      </c>
      <c r="V14" s="526">
        <v>6396</v>
      </c>
      <c r="W14" s="526">
        <v>4</v>
      </c>
      <c r="X14" s="526">
        <v>394</v>
      </c>
      <c r="Y14" s="526">
        <v>13</v>
      </c>
      <c r="Z14" s="526">
        <v>18</v>
      </c>
    </row>
    <row r="15" spans="1:26" ht="18" customHeight="1">
      <c r="A15" s="527" t="s">
        <v>473</v>
      </c>
      <c r="B15" s="529" t="s">
        <v>474</v>
      </c>
      <c r="C15" s="44"/>
      <c r="D15" s="525">
        <v>2896</v>
      </c>
      <c r="E15" s="526" t="s">
        <v>481</v>
      </c>
      <c r="F15" s="526" t="s">
        <v>481</v>
      </c>
      <c r="G15" s="526" t="s">
        <v>441</v>
      </c>
      <c r="H15" s="526" t="s">
        <v>441</v>
      </c>
      <c r="I15" s="526">
        <v>6</v>
      </c>
      <c r="J15" s="526">
        <v>22</v>
      </c>
      <c r="K15" s="526">
        <v>1</v>
      </c>
      <c r="L15" s="526">
        <v>4</v>
      </c>
      <c r="M15" s="526">
        <v>56</v>
      </c>
      <c r="N15" s="47"/>
      <c r="O15" s="526">
        <v>19</v>
      </c>
      <c r="P15" s="526">
        <v>2</v>
      </c>
      <c r="Q15" s="526">
        <v>16</v>
      </c>
      <c r="R15" s="526">
        <v>10</v>
      </c>
      <c r="S15" s="526">
        <v>14</v>
      </c>
      <c r="T15" s="526">
        <v>33</v>
      </c>
      <c r="U15" s="526">
        <v>17</v>
      </c>
      <c r="V15" s="526">
        <v>33</v>
      </c>
      <c r="W15" s="526" t="s">
        <v>441</v>
      </c>
      <c r="X15" s="526">
        <v>999</v>
      </c>
      <c r="Y15" s="526">
        <v>1664</v>
      </c>
      <c r="Z15" s="526" t="s">
        <v>441</v>
      </c>
    </row>
    <row r="16" spans="1:26" ht="18" customHeight="1">
      <c r="A16" s="527" t="s">
        <v>475</v>
      </c>
      <c r="B16" s="529" t="s">
        <v>442</v>
      </c>
      <c r="C16" s="44"/>
      <c r="D16" s="525">
        <v>5460</v>
      </c>
      <c r="E16" s="526">
        <v>4701</v>
      </c>
      <c r="F16" s="526">
        <v>4652</v>
      </c>
      <c r="G16" s="526">
        <v>529</v>
      </c>
      <c r="H16" s="526" t="s">
        <v>441</v>
      </c>
      <c r="I16" s="526">
        <v>74</v>
      </c>
      <c r="J16" s="526">
        <v>12</v>
      </c>
      <c r="K16" s="526" t="s">
        <v>441</v>
      </c>
      <c r="L16" s="526" t="s">
        <v>441</v>
      </c>
      <c r="M16" s="526" t="s">
        <v>441</v>
      </c>
      <c r="N16" s="47"/>
      <c r="O16" s="526">
        <v>3</v>
      </c>
      <c r="P16" s="526">
        <v>1</v>
      </c>
      <c r="Q16" s="526" t="s">
        <v>441</v>
      </c>
      <c r="R16" s="526">
        <v>55</v>
      </c>
      <c r="S16" s="526">
        <v>3</v>
      </c>
      <c r="T16" s="526">
        <v>49</v>
      </c>
      <c r="U16" s="526">
        <v>18</v>
      </c>
      <c r="V16" s="526">
        <v>5</v>
      </c>
      <c r="W16" s="526">
        <v>5</v>
      </c>
      <c r="X16" s="526">
        <v>3</v>
      </c>
      <c r="Y16" s="526" t="s">
        <v>441</v>
      </c>
      <c r="Z16" s="526">
        <v>2</v>
      </c>
    </row>
    <row r="17" spans="1:26" ht="18" customHeight="1">
      <c r="A17" s="527" t="s">
        <v>476</v>
      </c>
      <c r="B17" s="529" t="s">
        <v>460</v>
      </c>
      <c r="C17" s="44"/>
      <c r="D17" s="525">
        <v>21395</v>
      </c>
      <c r="E17" s="526">
        <v>13</v>
      </c>
      <c r="F17" s="526">
        <v>13</v>
      </c>
      <c r="G17" s="526">
        <v>8</v>
      </c>
      <c r="H17" s="526">
        <v>11</v>
      </c>
      <c r="I17" s="526">
        <v>1452</v>
      </c>
      <c r="J17" s="526">
        <v>12572</v>
      </c>
      <c r="K17" s="526">
        <v>92</v>
      </c>
      <c r="L17" s="526">
        <v>121</v>
      </c>
      <c r="M17" s="526">
        <v>166</v>
      </c>
      <c r="N17" s="47"/>
      <c r="O17" s="526">
        <v>4323</v>
      </c>
      <c r="P17" s="526">
        <v>3</v>
      </c>
      <c r="Q17" s="526">
        <v>101</v>
      </c>
      <c r="R17" s="526">
        <v>334</v>
      </c>
      <c r="S17" s="526">
        <v>145</v>
      </c>
      <c r="T17" s="526">
        <v>241</v>
      </c>
      <c r="U17" s="526">
        <v>25</v>
      </c>
      <c r="V17" s="526">
        <v>96</v>
      </c>
      <c r="W17" s="526">
        <v>15</v>
      </c>
      <c r="X17" s="526">
        <v>1646</v>
      </c>
      <c r="Y17" s="526">
        <v>26</v>
      </c>
      <c r="Z17" s="526">
        <v>5</v>
      </c>
    </row>
    <row r="18" spans="1:26" ht="18" customHeight="1">
      <c r="A18" s="527" t="s">
        <v>477</v>
      </c>
      <c r="B18" s="529" t="s">
        <v>444</v>
      </c>
      <c r="C18" s="44"/>
      <c r="D18" s="525">
        <v>6057</v>
      </c>
      <c r="E18" s="526">
        <v>6</v>
      </c>
      <c r="F18" s="526">
        <v>6</v>
      </c>
      <c r="G18" s="526">
        <v>2</v>
      </c>
      <c r="H18" s="526">
        <v>17</v>
      </c>
      <c r="I18" s="526">
        <v>362</v>
      </c>
      <c r="J18" s="526">
        <v>233</v>
      </c>
      <c r="K18" s="526">
        <v>165</v>
      </c>
      <c r="L18" s="526">
        <v>8</v>
      </c>
      <c r="M18" s="526">
        <v>4290</v>
      </c>
      <c r="N18" s="47"/>
      <c r="O18" s="526">
        <v>182</v>
      </c>
      <c r="P18" s="526">
        <v>17</v>
      </c>
      <c r="Q18" s="526">
        <v>55</v>
      </c>
      <c r="R18" s="526">
        <v>36</v>
      </c>
      <c r="S18" s="526">
        <v>13</v>
      </c>
      <c r="T18" s="526">
        <v>79</v>
      </c>
      <c r="U18" s="526">
        <v>69</v>
      </c>
      <c r="V18" s="526">
        <v>124</v>
      </c>
      <c r="W18" s="526">
        <v>2</v>
      </c>
      <c r="X18" s="526">
        <v>356</v>
      </c>
      <c r="Y18" s="526">
        <v>35</v>
      </c>
      <c r="Z18" s="526">
        <v>6</v>
      </c>
    </row>
    <row r="19" spans="1:26" ht="18" customHeight="1">
      <c r="A19" s="527" t="s">
        <v>478</v>
      </c>
      <c r="B19" s="528" t="s">
        <v>461</v>
      </c>
      <c r="C19" s="44"/>
      <c r="D19" s="525">
        <v>8624</v>
      </c>
      <c r="E19" s="526">
        <v>3</v>
      </c>
      <c r="F19" s="526">
        <v>2</v>
      </c>
      <c r="G19" s="526" t="s">
        <v>441</v>
      </c>
      <c r="H19" s="526">
        <v>51</v>
      </c>
      <c r="I19" s="526">
        <v>7568</v>
      </c>
      <c r="J19" s="526">
        <v>127</v>
      </c>
      <c r="K19" s="526">
        <v>111</v>
      </c>
      <c r="L19" s="526">
        <v>84</v>
      </c>
      <c r="M19" s="526">
        <v>86</v>
      </c>
      <c r="N19" s="47"/>
      <c r="O19" s="526">
        <v>239</v>
      </c>
      <c r="P19" s="526">
        <v>1</v>
      </c>
      <c r="Q19" s="526">
        <v>21</v>
      </c>
      <c r="R19" s="526">
        <v>150</v>
      </c>
      <c r="S19" s="526">
        <v>1</v>
      </c>
      <c r="T19" s="526">
        <v>4</v>
      </c>
      <c r="U19" s="526">
        <v>10</v>
      </c>
      <c r="V19" s="526">
        <v>13</v>
      </c>
      <c r="W19" s="526" t="s">
        <v>441</v>
      </c>
      <c r="X19" s="526">
        <v>129</v>
      </c>
      <c r="Y19" s="526">
        <v>25</v>
      </c>
      <c r="Z19" s="526">
        <v>1</v>
      </c>
    </row>
    <row r="20" spans="1:26" ht="18" customHeight="1">
      <c r="A20" s="527" t="s">
        <v>479</v>
      </c>
      <c r="B20" s="530" t="s">
        <v>462</v>
      </c>
      <c r="C20" s="44"/>
      <c r="D20" s="525">
        <v>11870</v>
      </c>
      <c r="E20" s="526">
        <v>64</v>
      </c>
      <c r="F20" s="526">
        <v>62</v>
      </c>
      <c r="G20" s="526">
        <v>4</v>
      </c>
      <c r="H20" s="526">
        <v>1</v>
      </c>
      <c r="I20" s="526">
        <v>138</v>
      </c>
      <c r="J20" s="526">
        <v>934</v>
      </c>
      <c r="K20" s="526">
        <v>15</v>
      </c>
      <c r="L20" s="526">
        <v>38</v>
      </c>
      <c r="M20" s="526">
        <v>2315</v>
      </c>
      <c r="N20" s="47"/>
      <c r="O20" s="526">
        <v>3593</v>
      </c>
      <c r="P20" s="526">
        <v>23</v>
      </c>
      <c r="Q20" s="526">
        <v>136</v>
      </c>
      <c r="R20" s="526">
        <v>71</v>
      </c>
      <c r="S20" s="526">
        <v>616</v>
      </c>
      <c r="T20" s="526">
        <v>516</v>
      </c>
      <c r="U20" s="526">
        <v>145</v>
      </c>
      <c r="V20" s="526">
        <v>279</v>
      </c>
      <c r="W20" s="526">
        <v>29</v>
      </c>
      <c r="X20" s="526">
        <v>2865</v>
      </c>
      <c r="Y20" s="526">
        <v>75</v>
      </c>
      <c r="Z20" s="526">
        <v>13</v>
      </c>
    </row>
    <row r="21" spans="1:26" ht="18" customHeight="1">
      <c r="A21" s="527" t="s">
        <v>79</v>
      </c>
      <c r="B21" s="529" t="s">
        <v>480</v>
      </c>
      <c r="C21" s="44"/>
      <c r="D21" s="525">
        <v>5360</v>
      </c>
      <c r="E21" s="526">
        <v>1</v>
      </c>
      <c r="F21" s="526" t="s">
        <v>481</v>
      </c>
      <c r="G21" s="526" t="s">
        <v>481</v>
      </c>
      <c r="H21" s="526" t="s">
        <v>481</v>
      </c>
      <c r="I21" s="526">
        <v>5</v>
      </c>
      <c r="J21" s="526">
        <v>6</v>
      </c>
      <c r="K21" s="526">
        <v>11</v>
      </c>
      <c r="L21" s="526">
        <v>11</v>
      </c>
      <c r="M21" s="526">
        <v>5</v>
      </c>
      <c r="N21" s="47"/>
      <c r="O21" s="526">
        <v>10</v>
      </c>
      <c r="P21" s="526">
        <v>1</v>
      </c>
      <c r="Q21" s="526">
        <v>1</v>
      </c>
      <c r="R21" s="526">
        <v>7</v>
      </c>
      <c r="S21" s="526">
        <v>1</v>
      </c>
      <c r="T21" s="526">
        <v>1</v>
      </c>
      <c r="U21" s="526">
        <v>4</v>
      </c>
      <c r="V21" s="526">
        <v>10</v>
      </c>
      <c r="W21" s="526">
        <v>10</v>
      </c>
      <c r="X21" s="526">
        <v>47</v>
      </c>
      <c r="Y21" s="526">
        <v>4</v>
      </c>
      <c r="Z21" s="526">
        <v>5225</v>
      </c>
    </row>
    <row r="22" spans="1:26" ht="6" customHeight="1" thickBot="1">
      <c r="A22" s="14"/>
      <c r="B22" s="50"/>
      <c r="C22" s="14"/>
      <c r="D22" s="117"/>
      <c r="E22" s="118"/>
      <c r="F22" s="118"/>
      <c r="G22" s="118"/>
      <c r="H22" s="118"/>
      <c r="I22" s="118"/>
      <c r="J22" s="118"/>
      <c r="K22" s="119"/>
      <c r="L22" s="118"/>
      <c r="M22" s="118"/>
      <c r="N22" s="120"/>
      <c r="O22" s="118"/>
      <c r="P22" s="118"/>
      <c r="Q22" s="118"/>
      <c r="R22" s="118"/>
      <c r="S22" s="118"/>
      <c r="T22" s="118"/>
      <c r="U22" s="118"/>
      <c r="V22" s="118"/>
      <c r="W22" s="118"/>
      <c r="X22" s="118"/>
      <c r="Y22" s="118"/>
      <c r="Z22" s="118"/>
    </row>
    <row r="23" spans="1:27" s="1" customFormat="1" ht="13.5">
      <c r="A23" s="26" t="s">
        <v>36</v>
      </c>
      <c r="B23" s="26"/>
      <c r="C23" s="26"/>
      <c r="K23" s="26"/>
      <c r="N23" s="58"/>
      <c r="AA23" s="58"/>
    </row>
    <row r="24" ht="13.5">
      <c r="A24" s="105"/>
    </row>
    <row r="33" ht="13.5">
      <c r="H33" s="121"/>
    </row>
  </sheetData>
  <sheetProtection/>
  <mergeCells count="25">
    <mergeCell ref="A1:M1"/>
    <mergeCell ref="A4:C7"/>
    <mergeCell ref="D5:D7"/>
    <mergeCell ref="E5:E7"/>
    <mergeCell ref="G5:G7"/>
    <mergeCell ref="H5:H7"/>
    <mergeCell ref="I5:I7"/>
    <mergeCell ref="J5:J7"/>
    <mergeCell ref="K5:K7"/>
    <mergeCell ref="L5:L7"/>
    <mergeCell ref="A9:B9"/>
    <mergeCell ref="T5:T7"/>
    <mergeCell ref="U5:U7"/>
    <mergeCell ref="V5:V7"/>
    <mergeCell ref="W5:W7"/>
    <mergeCell ref="X5:X7"/>
    <mergeCell ref="S5:S7"/>
    <mergeCell ref="F5:F7"/>
    <mergeCell ref="Z5:Z7"/>
    <mergeCell ref="M5:M7"/>
    <mergeCell ref="O5:O7"/>
    <mergeCell ref="P5:P7"/>
    <mergeCell ref="Q5:Q7"/>
    <mergeCell ref="R5:R7"/>
    <mergeCell ref="Y5:Y7"/>
  </mergeCells>
  <printOptions/>
  <pageMargins left="0.5118110236220472" right="0.5118110236220472" top="0.984251968503937" bottom="0.984251968503937" header="0.5118110236220472" footer="0.5118110236220472"/>
  <pageSetup horizontalDpi="400" verticalDpi="400" orientation="portrait" paperSize="9" r:id="rId1"/>
  <colBreaks count="1" manualBreakCount="1">
    <brk id="14" min="2" max="20" man="1"/>
  </colBreaks>
</worksheet>
</file>

<file path=xl/worksheets/sheet5.xml><?xml version="1.0" encoding="utf-8"?>
<worksheet xmlns="http://schemas.openxmlformats.org/spreadsheetml/2006/main" xmlns:r="http://schemas.openxmlformats.org/officeDocument/2006/relationships">
  <dimension ref="A1:N69"/>
  <sheetViews>
    <sheetView showGridLines="0" zoomScale="70" zoomScaleNormal="70" zoomScaleSheetLayoutView="75" zoomScalePageLayoutView="0" workbookViewId="0" topLeftCell="A1">
      <pane xSplit="3" topLeftCell="D1" activePane="topRight" state="frozen"/>
      <selection pane="topLeft" activeCell="BC1" sqref="BC1"/>
      <selection pane="topRight" activeCell="A1" sqref="A1:L1"/>
    </sheetView>
  </sheetViews>
  <sheetFormatPr defaultColWidth="11.421875" defaultRowHeight="15"/>
  <cols>
    <col min="1" max="1" width="3.00390625" style="1" customWidth="1"/>
    <col min="2" max="2" width="30.7109375" style="1" customWidth="1"/>
    <col min="3" max="3" width="0.85546875" style="60" customWidth="1"/>
    <col min="4" max="6" width="9.57421875" style="60" bestFit="1" customWidth="1"/>
    <col min="7" max="7" width="9.7109375" style="60" customWidth="1"/>
    <col min="8" max="9" width="8.421875" style="60" bestFit="1" customWidth="1"/>
    <col min="10" max="10" width="7.421875" style="60" bestFit="1" customWidth="1"/>
    <col min="11" max="11" width="8.421875" style="60" bestFit="1" customWidth="1"/>
    <col min="12" max="12" width="7.421875" style="60" bestFit="1" customWidth="1"/>
    <col min="13" max="13" width="7.140625" style="60" bestFit="1" customWidth="1"/>
    <col min="14" max="16384" width="11.421875" style="60" customWidth="1"/>
  </cols>
  <sheetData>
    <row r="1" spans="1:12" s="59" customFormat="1" ht="21.75" customHeight="1">
      <c r="A1" s="573" t="s">
        <v>570</v>
      </c>
      <c r="B1" s="573"/>
      <c r="C1" s="573"/>
      <c r="D1" s="573"/>
      <c r="E1" s="573"/>
      <c r="F1" s="573"/>
      <c r="G1" s="573"/>
      <c r="H1" s="573"/>
      <c r="I1" s="573"/>
      <c r="J1" s="573"/>
      <c r="K1" s="573"/>
      <c r="L1" s="573"/>
    </row>
    <row r="2" spans="4:13" ht="13.5">
      <c r="D2" s="201"/>
      <c r="E2" s="201"/>
      <c r="F2" s="201"/>
      <c r="G2" s="201"/>
      <c r="H2" s="201"/>
      <c r="I2" s="201"/>
      <c r="J2" s="201"/>
      <c r="K2" s="201"/>
      <c r="L2" s="201"/>
      <c r="M2" s="201"/>
    </row>
    <row r="3" spans="1:13" s="15" customFormat="1" ht="14.25" thickBot="1">
      <c r="A3" s="62" t="s">
        <v>402</v>
      </c>
      <c r="B3" s="62"/>
      <c r="C3" s="62"/>
      <c r="D3" s="202"/>
      <c r="E3" s="202"/>
      <c r="F3" s="202"/>
      <c r="G3" s="202"/>
      <c r="H3" s="202"/>
      <c r="I3" s="202"/>
      <c r="J3" s="202"/>
      <c r="K3" s="202"/>
      <c r="L3" s="202"/>
      <c r="M3" s="63" t="s">
        <v>403</v>
      </c>
    </row>
    <row r="4" spans="1:13" s="15" customFormat="1" ht="13.5" customHeight="1">
      <c r="A4" s="613" t="s">
        <v>418</v>
      </c>
      <c r="B4" s="613"/>
      <c r="C4" s="614"/>
      <c r="D4" s="617" t="s">
        <v>419</v>
      </c>
      <c r="E4" s="619" t="s">
        <v>67</v>
      </c>
      <c r="F4" s="64"/>
      <c r="G4" s="65"/>
      <c r="H4" s="65"/>
      <c r="I4" s="608" t="s">
        <v>420</v>
      </c>
      <c r="J4" s="608" t="s">
        <v>421</v>
      </c>
      <c r="K4" s="608" t="s">
        <v>422</v>
      </c>
      <c r="L4" s="608" t="s">
        <v>423</v>
      </c>
      <c r="M4" s="610" t="s">
        <v>424</v>
      </c>
    </row>
    <row r="5" spans="1:13" s="15" customFormat="1" ht="47.25" customHeight="1">
      <c r="A5" s="615"/>
      <c r="B5" s="615"/>
      <c r="C5" s="616"/>
      <c r="D5" s="618"/>
      <c r="E5" s="620"/>
      <c r="F5" s="520" t="s">
        <v>425</v>
      </c>
      <c r="G5" s="520" t="s">
        <v>426</v>
      </c>
      <c r="H5" s="521" t="s">
        <v>427</v>
      </c>
      <c r="I5" s="608"/>
      <c r="J5" s="608"/>
      <c r="K5" s="608"/>
      <c r="L5" s="608"/>
      <c r="M5" s="611"/>
    </row>
    <row r="6" spans="1:13" s="70" customFormat="1" ht="15" customHeight="1">
      <c r="A6" s="612" t="s">
        <v>53</v>
      </c>
      <c r="B6" s="612"/>
      <c r="C6" s="67"/>
      <c r="D6" s="68">
        <v>191257</v>
      </c>
      <c r="E6" s="69">
        <v>153623</v>
      </c>
      <c r="F6" s="69">
        <v>104630</v>
      </c>
      <c r="G6" s="69">
        <v>4324</v>
      </c>
      <c r="H6" s="69">
        <v>44669</v>
      </c>
      <c r="I6" s="69">
        <v>12593</v>
      </c>
      <c r="J6" s="69">
        <v>4031</v>
      </c>
      <c r="K6" s="69">
        <v>12964</v>
      </c>
      <c r="L6" s="69">
        <v>6080</v>
      </c>
      <c r="M6" s="69">
        <v>266</v>
      </c>
    </row>
    <row r="7" spans="1:13" s="70" customFormat="1" ht="6" customHeight="1">
      <c r="A7" s="195"/>
      <c r="B7" s="195"/>
      <c r="C7" s="67"/>
      <c r="D7" s="68"/>
      <c r="E7" s="71"/>
      <c r="F7" s="71"/>
      <c r="G7" s="71"/>
      <c r="H7" s="71"/>
      <c r="I7" s="71"/>
      <c r="J7" s="71"/>
      <c r="K7" s="71"/>
      <c r="L7" s="71"/>
      <c r="M7" s="71"/>
    </row>
    <row r="8" spans="1:14" s="70" customFormat="1" ht="16.5" customHeight="1">
      <c r="A8" s="195" t="s">
        <v>54</v>
      </c>
      <c r="B8" s="195"/>
      <c r="C8" s="67"/>
      <c r="D8" s="69">
        <v>5528</v>
      </c>
      <c r="E8" s="69">
        <v>710</v>
      </c>
      <c r="F8" s="69">
        <v>433</v>
      </c>
      <c r="G8" s="69">
        <v>16</v>
      </c>
      <c r="H8" s="69">
        <v>261</v>
      </c>
      <c r="I8" s="69">
        <v>107</v>
      </c>
      <c r="J8" s="69">
        <v>239</v>
      </c>
      <c r="K8" s="69">
        <v>2766</v>
      </c>
      <c r="L8" s="69">
        <v>1704</v>
      </c>
      <c r="M8" s="69" t="s">
        <v>2</v>
      </c>
      <c r="N8" s="522"/>
    </row>
    <row r="9" spans="1:13" s="76" customFormat="1" ht="16.5" customHeight="1">
      <c r="A9" s="198" t="s">
        <v>4</v>
      </c>
      <c r="B9" s="199" t="s">
        <v>501</v>
      </c>
      <c r="C9" s="72"/>
      <c r="D9" s="73">
        <v>4959</v>
      </c>
      <c r="E9" s="74">
        <v>642</v>
      </c>
      <c r="F9" s="74">
        <v>384</v>
      </c>
      <c r="G9" s="74">
        <v>16</v>
      </c>
      <c r="H9" s="74">
        <v>242</v>
      </c>
      <c r="I9" s="18">
        <v>77</v>
      </c>
      <c r="J9" s="18">
        <v>178</v>
      </c>
      <c r="K9" s="18">
        <v>2511</v>
      </c>
      <c r="L9" s="18">
        <v>1549</v>
      </c>
      <c r="M9" s="75" t="s">
        <v>2</v>
      </c>
    </row>
    <row r="10" spans="1:13" s="76" customFormat="1" ht="16.5" customHeight="1">
      <c r="A10" s="198"/>
      <c r="B10" s="199" t="s">
        <v>406</v>
      </c>
      <c r="C10" s="72"/>
      <c r="D10" s="73">
        <v>4885</v>
      </c>
      <c r="E10" s="74">
        <v>574</v>
      </c>
      <c r="F10" s="74">
        <v>329</v>
      </c>
      <c r="G10" s="74">
        <v>16</v>
      </c>
      <c r="H10" s="74">
        <v>229</v>
      </c>
      <c r="I10" s="18">
        <v>75</v>
      </c>
      <c r="J10" s="18">
        <v>176</v>
      </c>
      <c r="K10" s="18">
        <v>2510</v>
      </c>
      <c r="L10" s="18">
        <v>1548</v>
      </c>
      <c r="M10" s="75" t="s">
        <v>2</v>
      </c>
    </row>
    <row r="11" spans="1:13" s="76" customFormat="1" ht="16.5" customHeight="1">
      <c r="A11" s="198" t="s">
        <v>12</v>
      </c>
      <c r="B11" s="199" t="s">
        <v>428</v>
      </c>
      <c r="C11" s="72"/>
      <c r="D11" s="73">
        <v>569</v>
      </c>
      <c r="E11" s="74">
        <v>68</v>
      </c>
      <c r="F11" s="74">
        <v>49</v>
      </c>
      <c r="G11" s="74" t="s">
        <v>2</v>
      </c>
      <c r="H11" s="74">
        <v>19</v>
      </c>
      <c r="I11" s="18">
        <v>30</v>
      </c>
      <c r="J11" s="18">
        <v>61</v>
      </c>
      <c r="K11" s="18">
        <v>255</v>
      </c>
      <c r="L11" s="18">
        <v>155</v>
      </c>
      <c r="M11" s="75" t="s">
        <v>2</v>
      </c>
    </row>
    <row r="12" spans="1:13" s="76" customFormat="1" ht="6" customHeight="1">
      <c r="A12" s="198"/>
      <c r="B12" s="50"/>
      <c r="C12" s="72"/>
      <c r="D12" s="77"/>
      <c r="E12" s="78"/>
      <c r="F12" s="78"/>
      <c r="G12" s="78"/>
      <c r="H12" s="78"/>
      <c r="I12" s="78"/>
      <c r="J12" s="78"/>
      <c r="K12" s="78"/>
      <c r="L12" s="78"/>
      <c r="M12" s="78"/>
    </row>
    <row r="13" spans="1:13" s="70" customFormat="1" ht="16.5" customHeight="1">
      <c r="A13" s="195" t="s">
        <v>58</v>
      </c>
      <c r="B13" s="195"/>
      <c r="C13" s="67"/>
      <c r="D13" s="69">
        <v>36126</v>
      </c>
      <c r="E13" s="69">
        <v>27517</v>
      </c>
      <c r="F13" s="69">
        <v>22644</v>
      </c>
      <c r="G13" s="69">
        <v>680</v>
      </c>
      <c r="H13" s="69">
        <v>4193</v>
      </c>
      <c r="I13" s="69">
        <v>4339</v>
      </c>
      <c r="J13" s="69">
        <v>719</v>
      </c>
      <c r="K13" s="69">
        <v>2459</v>
      </c>
      <c r="L13" s="69">
        <v>863</v>
      </c>
      <c r="M13" s="69">
        <v>222</v>
      </c>
    </row>
    <row r="14" spans="1:13" s="76" customFormat="1" ht="16.5" customHeight="1">
      <c r="A14" s="198" t="s">
        <v>16</v>
      </c>
      <c r="B14" s="199" t="s">
        <v>502</v>
      </c>
      <c r="C14" s="72"/>
      <c r="D14" s="73">
        <v>136</v>
      </c>
      <c r="E14" s="74">
        <v>81</v>
      </c>
      <c r="F14" s="74">
        <v>76</v>
      </c>
      <c r="G14" s="74" t="s">
        <v>2</v>
      </c>
      <c r="H14" s="74">
        <v>5</v>
      </c>
      <c r="I14" s="18">
        <v>43</v>
      </c>
      <c r="J14" s="18">
        <v>3</v>
      </c>
      <c r="K14" s="18">
        <v>3</v>
      </c>
      <c r="L14" s="18">
        <v>6</v>
      </c>
      <c r="M14" s="75" t="s">
        <v>2</v>
      </c>
    </row>
    <row r="15" spans="1:13" s="76" customFormat="1" ht="16.5" customHeight="1">
      <c r="A15" s="198" t="s">
        <v>5</v>
      </c>
      <c r="B15" s="199" t="s">
        <v>13</v>
      </c>
      <c r="C15" s="72"/>
      <c r="D15" s="73">
        <v>15778</v>
      </c>
      <c r="E15" s="74">
        <v>10541</v>
      </c>
      <c r="F15" s="74">
        <v>9299</v>
      </c>
      <c r="G15" s="74">
        <v>144</v>
      </c>
      <c r="H15" s="74">
        <v>1098</v>
      </c>
      <c r="I15" s="18">
        <v>2412</v>
      </c>
      <c r="J15" s="18">
        <v>504</v>
      </c>
      <c r="K15" s="18">
        <v>1815</v>
      </c>
      <c r="L15" s="18">
        <v>504</v>
      </c>
      <c r="M15" s="75" t="s">
        <v>2</v>
      </c>
    </row>
    <row r="16" spans="1:13" s="76" customFormat="1" ht="16.5" customHeight="1">
      <c r="A16" s="198" t="s">
        <v>6</v>
      </c>
      <c r="B16" s="199" t="s">
        <v>14</v>
      </c>
      <c r="C16" s="72"/>
      <c r="D16" s="73">
        <v>20212</v>
      </c>
      <c r="E16" s="74">
        <v>16895</v>
      </c>
      <c r="F16" s="74">
        <v>13269</v>
      </c>
      <c r="G16" s="74">
        <v>536</v>
      </c>
      <c r="H16" s="74">
        <v>3090</v>
      </c>
      <c r="I16" s="18">
        <v>1884</v>
      </c>
      <c r="J16" s="18">
        <v>212</v>
      </c>
      <c r="K16" s="18">
        <v>641</v>
      </c>
      <c r="L16" s="18">
        <v>353</v>
      </c>
      <c r="M16" s="75">
        <v>222</v>
      </c>
    </row>
    <row r="17" spans="1:13" s="76" customFormat="1" ht="6" customHeight="1">
      <c r="A17" s="198"/>
      <c r="B17" s="50"/>
      <c r="C17" s="72"/>
      <c r="D17" s="77"/>
      <c r="E17" s="78"/>
      <c r="F17" s="78"/>
      <c r="G17" s="78"/>
      <c r="H17" s="78"/>
      <c r="I17" s="78"/>
      <c r="J17" s="78"/>
      <c r="K17" s="78"/>
      <c r="L17" s="78"/>
      <c r="M17" s="78"/>
    </row>
    <row r="18" spans="1:13" s="70" customFormat="1" ht="16.5" customHeight="1">
      <c r="A18" s="195" t="s">
        <v>62</v>
      </c>
      <c r="B18" s="195"/>
      <c r="C18" s="67"/>
      <c r="D18" s="69">
        <v>144143</v>
      </c>
      <c r="E18" s="69">
        <v>122659</v>
      </c>
      <c r="F18" s="69">
        <v>80237</v>
      </c>
      <c r="G18" s="69">
        <v>3321</v>
      </c>
      <c r="H18" s="69">
        <v>39101</v>
      </c>
      <c r="I18" s="69">
        <v>8054</v>
      </c>
      <c r="J18" s="69">
        <v>2986</v>
      </c>
      <c r="K18" s="69">
        <v>7093</v>
      </c>
      <c r="L18" s="69">
        <v>3291</v>
      </c>
      <c r="M18" s="69">
        <v>44</v>
      </c>
    </row>
    <row r="19" spans="1:13" s="76" customFormat="1" ht="16.5" customHeight="1">
      <c r="A19" s="198" t="s">
        <v>7</v>
      </c>
      <c r="B19" s="199" t="s">
        <v>429</v>
      </c>
      <c r="C19" s="72"/>
      <c r="D19" s="73">
        <v>1767</v>
      </c>
      <c r="E19" s="74">
        <v>1750</v>
      </c>
      <c r="F19" s="74">
        <v>1647</v>
      </c>
      <c r="G19" s="74">
        <v>36</v>
      </c>
      <c r="H19" s="74">
        <v>67</v>
      </c>
      <c r="I19" s="18">
        <v>16</v>
      </c>
      <c r="J19" s="18" t="s">
        <v>2</v>
      </c>
      <c r="K19" s="18" t="s">
        <v>2</v>
      </c>
      <c r="L19" s="18" t="s">
        <v>2</v>
      </c>
      <c r="M19" s="75" t="s">
        <v>2</v>
      </c>
    </row>
    <row r="20" spans="1:13" s="15" customFormat="1" ht="16.5" customHeight="1">
      <c r="A20" s="198" t="s">
        <v>72</v>
      </c>
      <c r="B20" s="199" t="s">
        <v>430</v>
      </c>
      <c r="C20" s="79"/>
      <c r="D20" s="73">
        <v>4427</v>
      </c>
      <c r="E20" s="74">
        <v>4026</v>
      </c>
      <c r="F20" s="74">
        <v>3223</v>
      </c>
      <c r="G20" s="74">
        <v>449</v>
      </c>
      <c r="H20" s="74">
        <v>354</v>
      </c>
      <c r="I20" s="18">
        <v>236</v>
      </c>
      <c r="J20" s="18">
        <v>19</v>
      </c>
      <c r="K20" s="18">
        <v>138</v>
      </c>
      <c r="L20" s="18">
        <v>7</v>
      </c>
      <c r="M20" s="75" t="s">
        <v>2</v>
      </c>
    </row>
    <row r="21" spans="1:13" s="15" customFormat="1" ht="16.5" customHeight="1">
      <c r="A21" s="198" t="s">
        <v>8</v>
      </c>
      <c r="B21" s="199" t="s">
        <v>503</v>
      </c>
      <c r="C21" s="79"/>
      <c r="D21" s="73">
        <v>9963</v>
      </c>
      <c r="E21" s="74">
        <v>9092</v>
      </c>
      <c r="F21" s="74">
        <v>6791</v>
      </c>
      <c r="G21" s="74">
        <v>291</v>
      </c>
      <c r="H21" s="74">
        <v>2010</v>
      </c>
      <c r="I21" s="18">
        <v>488</v>
      </c>
      <c r="J21" s="18">
        <v>31</v>
      </c>
      <c r="K21" s="18">
        <v>335</v>
      </c>
      <c r="L21" s="18">
        <v>15</v>
      </c>
      <c r="M21" s="75" t="s">
        <v>2</v>
      </c>
    </row>
    <row r="22" spans="1:13" s="15" customFormat="1" ht="16.5" customHeight="1">
      <c r="A22" s="198" t="s">
        <v>76</v>
      </c>
      <c r="B22" s="199" t="s">
        <v>504</v>
      </c>
      <c r="C22" s="79"/>
      <c r="D22" s="73">
        <v>40553</v>
      </c>
      <c r="E22" s="74">
        <v>33984</v>
      </c>
      <c r="F22" s="74">
        <v>20743</v>
      </c>
      <c r="G22" s="74">
        <v>763</v>
      </c>
      <c r="H22" s="74">
        <v>12478</v>
      </c>
      <c r="I22" s="18">
        <v>3332</v>
      </c>
      <c r="J22" s="18">
        <v>558</v>
      </c>
      <c r="K22" s="18">
        <v>1660</v>
      </c>
      <c r="L22" s="18">
        <v>1012</v>
      </c>
      <c r="M22" s="75" t="s">
        <v>2</v>
      </c>
    </row>
    <row r="23" spans="1:13" s="15" customFormat="1" ht="16.5" customHeight="1">
      <c r="A23" s="198" t="s">
        <v>77</v>
      </c>
      <c r="B23" s="199" t="s">
        <v>505</v>
      </c>
      <c r="C23" s="79"/>
      <c r="D23" s="73">
        <v>6522</v>
      </c>
      <c r="E23" s="74">
        <v>6108</v>
      </c>
      <c r="F23" s="74">
        <v>5006</v>
      </c>
      <c r="G23" s="74">
        <v>297</v>
      </c>
      <c r="H23" s="74">
        <v>805</v>
      </c>
      <c r="I23" s="18">
        <v>238</v>
      </c>
      <c r="J23" s="18">
        <v>35</v>
      </c>
      <c r="K23" s="18">
        <v>118</v>
      </c>
      <c r="L23" s="18">
        <v>23</v>
      </c>
      <c r="M23" s="75" t="s">
        <v>2</v>
      </c>
    </row>
    <row r="24" spans="1:13" s="15" customFormat="1" ht="16.5" customHeight="1">
      <c r="A24" s="198" t="s">
        <v>78</v>
      </c>
      <c r="B24" s="199" t="s">
        <v>506</v>
      </c>
      <c r="C24" s="79"/>
      <c r="D24" s="73">
        <v>4018</v>
      </c>
      <c r="E24" s="74">
        <v>2569</v>
      </c>
      <c r="F24" s="74">
        <v>1637</v>
      </c>
      <c r="G24" s="74">
        <v>99</v>
      </c>
      <c r="H24" s="74">
        <v>833</v>
      </c>
      <c r="I24" s="18">
        <v>836</v>
      </c>
      <c r="J24" s="18">
        <v>80</v>
      </c>
      <c r="K24" s="18">
        <v>430</v>
      </c>
      <c r="L24" s="18">
        <v>103</v>
      </c>
      <c r="M24" s="75" t="s">
        <v>2</v>
      </c>
    </row>
    <row r="25" spans="1:13" s="15" customFormat="1" ht="16.5" customHeight="1">
      <c r="A25" s="198" t="s">
        <v>79</v>
      </c>
      <c r="B25" s="199" t="s">
        <v>507</v>
      </c>
      <c r="C25" s="79"/>
      <c r="D25" s="73">
        <v>5915</v>
      </c>
      <c r="E25" s="74">
        <v>3869</v>
      </c>
      <c r="F25" s="74">
        <v>3053</v>
      </c>
      <c r="G25" s="74">
        <v>103</v>
      </c>
      <c r="H25" s="74">
        <v>713</v>
      </c>
      <c r="I25" s="18">
        <v>609</v>
      </c>
      <c r="J25" s="18">
        <v>348</v>
      </c>
      <c r="K25" s="18">
        <v>795</v>
      </c>
      <c r="L25" s="18">
        <v>294</v>
      </c>
      <c r="M25" s="75" t="s">
        <v>2</v>
      </c>
    </row>
    <row r="26" spans="1:13" s="15" customFormat="1" ht="16.5" customHeight="1">
      <c r="A26" s="198" t="s">
        <v>10</v>
      </c>
      <c r="B26" s="199" t="s">
        <v>508</v>
      </c>
      <c r="C26" s="79"/>
      <c r="D26" s="73">
        <v>11385</v>
      </c>
      <c r="E26" s="74">
        <v>8608</v>
      </c>
      <c r="F26" s="74">
        <v>2349</v>
      </c>
      <c r="G26" s="74">
        <v>95</v>
      </c>
      <c r="H26" s="74">
        <v>6164</v>
      </c>
      <c r="I26" s="18">
        <v>499</v>
      </c>
      <c r="J26" s="18">
        <v>762</v>
      </c>
      <c r="K26" s="18">
        <v>764</v>
      </c>
      <c r="L26" s="18">
        <v>750</v>
      </c>
      <c r="M26" s="75" t="s">
        <v>2</v>
      </c>
    </row>
    <row r="27" spans="1:13" s="15" customFormat="1" ht="16.5" customHeight="1">
      <c r="A27" s="198" t="s">
        <v>80</v>
      </c>
      <c r="B27" s="199" t="s">
        <v>509</v>
      </c>
      <c r="C27" s="79"/>
      <c r="D27" s="73">
        <v>7546</v>
      </c>
      <c r="E27" s="74">
        <v>5399</v>
      </c>
      <c r="F27" s="74">
        <v>2628</v>
      </c>
      <c r="G27" s="74">
        <v>114</v>
      </c>
      <c r="H27" s="74">
        <v>2657</v>
      </c>
      <c r="I27" s="18">
        <v>359</v>
      </c>
      <c r="J27" s="18">
        <v>342</v>
      </c>
      <c r="K27" s="18">
        <v>997</v>
      </c>
      <c r="L27" s="18">
        <v>431</v>
      </c>
      <c r="M27" s="75">
        <v>18</v>
      </c>
    </row>
    <row r="28" spans="1:13" s="15" customFormat="1" ht="16.5" customHeight="1">
      <c r="A28" s="198" t="s">
        <v>81</v>
      </c>
      <c r="B28" s="199" t="s">
        <v>510</v>
      </c>
      <c r="C28" s="79"/>
      <c r="D28" s="73">
        <v>9085</v>
      </c>
      <c r="E28" s="74">
        <v>8129</v>
      </c>
      <c r="F28" s="74">
        <v>5825</v>
      </c>
      <c r="G28" s="74">
        <v>97</v>
      </c>
      <c r="H28" s="74">
        <v>2207</v>
      </c>
      <c r="I28" s="18">
        <v>136</v>
      </c>
      <c r="J28" s="18">
        <v>152</v>
      </c>
      <c r="K28" s="18">
        <v>611</v>
      </c>
      <c r="L28" s="18">
        <v>57</v>
      </c>
      <c r="M28" s="75" t="s">
        <v>2</v>
      </c>
    </row>
    <row r="29" spans="1:13" s="15" customFormat="1" ht="16.5" customHeight="1">
      <c r="A29" s="198" t="s">
        <v>82</v>
      </c>
      <c r="B29" s="199" t="s">
        <v>511</v>
      </c>
      <c r="C29" s="79"/>
      <c r="D29" s="73">
        <v>22672</v>
      </c>
      <c r="E29" s="74">
        <v>20870</v>
      </c>
      <c r="F29" s="74">
        <v>14104</v>
      </c>
      <c r="G29" s="74">
        <v>470</v>
      </c>
      <c r="H29" s="74">
        <v>6296</v>
      </c>
      <c r="I29" s="18">
        <v>524</v>
      </c>
      <c r="J29" s="18">
        <v>522</v>
      </c>
      <c r="K29" s="18">
        <v>364</v>
      </c>
      <c r="L29" s="18">
        <v>389</v>
      </c>
      <c r="M29" s="75" t="s">
        <v>2</v>
      </c>
    </row>
    <row r="30" spans="1:13" s="15" customFormat="1" ht="16.5" customHeight="1">
      <c r="A30" s="198" t="s">
        <v>431</v>
      </c>
      <c r="B30" s="199" t="s">
        <v>432</v>
      </c>
      <c r="C30" s="79"/>
      <c r="D30" s="73">
        <v>1411</v>
      </c>
      <c r="E30" s="74">
        <v>1403</v>
      </c>
      <c r="F30" s="74">
        <v>1073</v>
      </c>
      <c r="G30" s="74">
        <v>53</v>
      </c>
      <c r="H30" s="74">
        <v>277</v>
      </c>
      <c r="I30" s="18">
        <v>8</v>
      </c>
      <c r="J30" s="18" t="s">
        <v>2</v>
      </c>
      <c r="K30" s="18" t="s">
        <v>2</v>
      </c>
      <c r="L30" s="18" t="s">
        <v>2</v>
      </c>
      <c r="M30" s="75" t="s">
        <v>2</v>
      </c>
    </row>
    <row r="31" spans="1:13" s="15" customFormat="1" ht="16.5" customHeight="1">
      <c r="A31" s="198" t="s">
        <v>433</v>
      </c>
      <c r="B31" s="603" t="s">
        <v>434</v>
      </c>
      <c r="C31" s="609"/>
      <c r="D31" s="73">
        <v>11210</v>
      </c>
      <c r="E31" s="74">
        <v>9183</v>
      </c>
      <c r="F31" s="74">
        <v>5667</v>
      </c>
      <c r="G31" s="74">
        <v>360</v>
      </c>
      <c r="H31" s="74">
        <v>3156</v>
      </c>
      <c r="I31" s="18">
        <v>773</v>
      </c>
      <c r="J31" s="18">
        <v>137</v>
      </c>
      <c r="K31" s="18">
        <v>881</v>
      </c>
      <c r="L31" s="18">
        <v>210</v>
      </c>
      <c r="M31" s="75">
        <v>26</v>
      </c>
    </row>
    <row r="32" spans="1:13" s="15" customFormat="1" ht="16.5" customHeight="1">
      <c r="A32" s="198" t="s">
        <v>435</v>
      </c>
      <c r="B32" s="54" t="s">
        <v>436</v>
      </c>
      <c r="C32" s="79"/>
      <c r="D32" s="73">
        <v>7669</v>
      </c>
      <c r="E32" s="74">
        <v>7669</v>
      </c>
      <c r="F32" s="74">
        <v>6491</v>
      </c>
      <c r="G32" s="74">
        <v>94</v>
      </c>
      <c r="H32" s="74">
        <v>1084</v>
      </c>
      <c r="I32" s="18" t="s">
        <v>2</v>
      </c>
      <c r="J32" s="18" t="s">
        <v>2</v>
      </c>
      <c r="K32" s="18" t="s">
        <v>2</v>
      </c>
      <c r="L32" s="18" t="s">
        <v>2</v>
      </c>
      <c r="M32" s="75" t="s">
        <v>2</v>
      </c>
    </row>
    <row r="33" spans="1:13" s="15" customFormat="1" ht="4.5" customHeight="1">
      <c r="A33" s="198"/>
      <c r="B33" s="54"/>
      <c r="C33" s="79"/>
      <c r="D33" s="73"/>
      <c r="E33" s="74"/>
      <c r="F33" s="74"/>
      <c r="G33" s="74"/>
      <c r="H33" s="74"/>
      <c r="I33" s="18"/>
      <c r="J33" s="18"/>
      <c r="K33" s="18"/>
      <c r="L33" s="18"/>
      <c r="M33" s="75"/>
    </row>
    <row r="34" spans="1:13" s="15" customFormat="1" ht="16.5" customHeight="1">
      <c r="A34" s="198" t="s">
        <v>437</v>
      </c>
      <c r="B34" s="199" t="s">
        <v>438</v>
      </c>
      <c r="C34" s="79"/>
      <c r="D34" s="73">
        <v>5460</v>
      </c>
      <c r="E34" s="74">
        <v>2737</v>
      </c>
      <c r="F34" s="74">
        <v>1316</v>
      </c>
      <c r="G34" s="74">
        <v>307</v>
      </c>
      <c r="H34" s="74">
        <v>1114</v>
      </c>
      <c r="I34" s="18">
        <v>93</v>
      </c>
      <c r="J34" s="18">
        <v>87</v>
      </c>
      <c r="K34" s="18">
        <v>646</v>
      </c>
      <c r="L34" s="18">
        <v>222</v>
      </c>
      <c r="M34" s="75" t="s">
        <v>2</v>
      </c>
    </row>
    <row r="35" spans="1:13" s="76" customFormat="1" ht="6" customHeight="1" thickBot="1">
      <c r="A35" s="80"/>
      <c r="B35" s="82"/>
      <c r="C35" s="83"/>
      <c r="D35" s="84"/>
      <c r="E35" s="85"/>
      <c r="F35" s="85"/>
      <c r="G35" s="85"/>
      <c r="H35" s="85"/>
      <c r="I35" s="85"/>
      <c r="J35" s="85"/>
      <c r="K35" s="85"/>
      <c r="L35" s="85"/>
      <c r="M35" s="85"/>
    </row>
    <row r="36" spans="1:13" s="86" customFormat="1" ht="15" customHeight="1">
      <c r="A36" s="57" t="s">
        <v>36</v>
      </c>
      <c r="B36" s="57"/>
      <c r="C36" s="57"/>
      <c r="D36" s="203"/>
      <c r="E36" s="203"/>
      <c r="F36" s="203"/>
      <c r="G36" s="203"/>
      <c r="H36" s="203"/>
      <c r="I36" s="203"/>
      <c r="J36" s="203"/>
      <c r="K36" s="203"/>
      <c r="L36" s="203"/>
      <c r="M36" s="203"/>
    </row>
    <row r="37" spans="1:12" s="86" customFormat="1" ht="15" customHeight="1">
      <c r="A37" s="14" t="s">
        <v>512</v>
      </c>
      <c r="B37" s="14"/>
      <c r="C37" s="14"/>
      <c r="D37" s="14"/>
      <c r="E37" s="14"/>
      <c r="F37" s="14"/>
      <c r="G37" s="14"/>
      <c r="H37" s="14"/>
      <c r="I37" s="14"/>
      <c r="J37" s="14"/>
      <c r="K37" s="14"/>
      <c r="L37" s="14"/>
    </row>
    <row r="38" spans="1:13" s="86" customFormat="1" ht="15" customHeight="1">
      <c r="A38" s="14"/>
      <c r="B38" s="14"/>
      <c r="C38" s="14"/>
      <c r="D38" s="203"/>
      <c r="E38" s="203"/>
      <c r="F38" s="203"/>
      <c r="G38" s="203"/>
      <c r="H38" s="203"/>
      <c r="I38" s="203"/>
      <c r="J38" s="203"/>
      <c r="K38" s="203"/>
      <c r="L38" s="203"/>
      <c r="M38" s="203"/>
    </row>
    <row r="39" spans="1:13" s="86" customFormat="1" ht="15" customHeight="1">
      <c r="A39" s="14"/>
      <c r="B39" s="14"/>
      <c r="C39" s="14"/>
      <c r="D39" s="203"/>
      <c r="E39" s="203"/>
      <c r="F39" s="203"/>
      <c r="G39" s="203"/>
      <c r="H39" s="203"/>
      <c r="I39" s="203"/>
      <c r="J39" s="203"/>
      <c r="K39" s="203"/>
      <c r="L39" s="203"/>
      <c r="M39" s="203"/>
    </row>
    <row r="40" spans="1:13" s="87" customFormat="1" ht="13.5">
      <c r="A40" s="1" t="s">
        <v>68</v>
      </c>
      <c r="B40" s="1"/>
      <c r="C40" s="1"/>
      <c r="D40" s="203"/>
      <c r="E40" s="203"/>
      <c r="F40" s="203"/>
      <c r="G40" s="203"/>
      <c r="H40" s="203"/>
      <c r="I40" s="203"/>
      <c r="J40" s="203"/>
      <c r="K40" s="203"/>
      <c r="L40" s="203"/>
      <c r="M40" s="203"/>
    </row>
    <row r="41" spans="4:13" ht="13.5">
      <c r="D41" s="203"/>
      <c r="E41" s="203"/>
      <c r="F41" s="203"/>
      <c r="G41" s="203"/>
      <c r="H41" s="203"/>
      <c r="I41" s="203"/>
      <c r="J41" s="203"/>
      <c r="K41" s="203"/>
      <c r="L41" s="203"/>
      <c r="M41" s="203"/>
    </row>
    <row r="42" spans="4:5" ht="13.5">
      <c r="D42" s="203"/>
      <c r="E42" s="201"/>
    </row>
    <row r="43" spans="4:5" ht="13.5">
      <c r="D43" s="203"/>
      <c r="E43" s="201"/>
    </row>
    <row r="44" spans="4:5" ht="13.5">
      <c r="D44" s="203"/>
      <c r="E44" s="201"/>
    </row>
    <row r="45" spans="4:13" ht="13.5">
      <c r="D45" s="203"/>
      <c r="E45" s="201"/>
      <c r="F45" s="201"/>
      <c r="G45" s="201"/>
      <c r="H45" s="201"/>
      <c r="I45" s="201"/>
      <c r="J45" s="201"/>
      <c r="K45" s="201"/>
      <c r="L45" s="201"/>
      <c r="M45" s="201"/>
    </row>
    <row r="46" spans="4:5" ht="13.5">
      <c r="D46" s="203"/>
      <c r="E46" s="201"/>
    </row>
    <row r="47" spans="4:5" ht="13.5">
      <c r="D47" s="203"/>
      <c r="E47" s="201"/>
    </row>
    <row r="48" spans="4:5" ht="13.5">
      <c r="D48" s="203"/>
      <c r="E48" s="201"/>
    </row>
    <row r="49" spans="4:5" ht="13.5">
      <c r="D49" s="203"/>
      <c r="E49" s="201"/>
    </row>
    <row r="50" spans="4:13" ht="13.5">
      <c r="D50" s="203"/>
      <c r="E50" s="201"/>
      <c r="F50" s="201"/>
      <c r="G50" s="201"/>
      <c r="H50" s="201"/>
      <c r="I50" s="201"/>
      <c r="J50" s="201"/>
      <c r="K50" s="201"/>
      <c r="L50" s="201"/>
      <c r="M50" s="201"/>
    </row>
    <row r="51" spans="4:5" ht="13.5">
      <c r="D51" s="203"/>
      <c r="E51" s="201"/>
    </row>
    <row r="52" spans="4:5" ht="13.5">
      <c r="D52" s="203"/>
      <c r="E52" s="201"/>
    </row>
    <row r="53" spans="4:5" ht="13.5">
      <c r="D53" s="203"/>
      <c r="E53" s="201"/>
    </row>
    <row r="54" spans="4:5" ht="13.5">
      <c r="D54" s="203"/>
      <c r="E54" s="201"/>
    </row>
    <row r="55" spans="4:5" ht="13.5">
      <c r="D55" s="203"/>
      <c r="E55" s="201"/>
    </row>
    <row r="56" spans="4:5" ht="13.5">
      <c r="D56" s="203"/>
      <c r="E56" s="201"/>
    </row>
    <row r="57" spans="4:5" ht="13.5">
      <c r="D57" s="203"/>
      <c r="E57" s="201"/>
    </row>
    <row r="58" spans="4:5" ht="13.5">
      <c r="D58" s="203"/>
      <c r="E58" s="201"/>
    </row>
    <row r="59" spans="4:5" ht="13.5">
      <c r="D59" s="203"/>
      <c r="E59" s="201"/>
    </row>
    <row r="60" spans="4:5" ht="13.5">
      <c r="D60" s="203"/>
      <c r="E60" s="201"/>
    </row>
    <row r="61" spans="4:5" ht="13.5">
      <c r="D61" s="203"/>
      <c r="E61" s="201"/>
    </row>
    <row r="62" spans="4:5" ht="13.5">
      <c r="D62" s="203"/>
      <c r="E62" s="201"/>
    </row>
    <row r="63" spans="4:5" ht="13.5">
      <c r="D63" s="203"/>
      <c r="E63" s="201"/>
    </row>
    <row r="64" spans="4:5" ht="13.5">
      <c r="D64" s="203"/>
      <c r="E64" s="201"/>
    </row>
    <row r="65" spans="4:5" ht="13.5">
      <c r="D65" s="203"/>
      <c r="E65" s="201"/>
    </row>
    <row r="66" spans="4:5" ht="13.5">
      <c r="D66" s="203"/>
      <c r="E66" s="201"/>
    </row>
    <row r="67" spans="4:5" ht="13.5">
      <c r="D67" s="203"/>
      <c r="E67" s="201"/>
    </row>
    <row r="68" spans="4:5" ht="13.5">
      <c r="D68" s="203"/>
      <c r="E68" s="201"/>
    </row>
    <row r="69" spans="4:5" ht="13.5">
      <c r="D69" s="203"/>
      <c r="E69" s="201"/>
    </row>
  </sheetData>
  <sheetProtection/>
  <mergeCells count="11">
    <mergeCell ref="K4:K5"/>
    <mergeCell ref="L4:L5"/>
    <mergeCell ref="B31:C31"/>
    <mergeCell ref="M4:M5"/>
    <mergeCell ref="A6:B6"/>
    <mergeCell ref="A1:L1"/>
    <mergeCell ref="A4:C5"/>
    <mergeCell ref="D4:D5"/>
    <mergeCell ref="E4:E5"/>
    <mergeCell ref="I4:I5"/>
    <mergeCell ref="J4:J5"/>
  </mergeCells>
  <printOptions/>
  <pageMargins left="0.5118110236220472" right="0.5118110236220472" top="0.984251968503937" bottom="0.984251968503937" header="0.5118110236220472" footer="0.5118110236220472"/>
  <pageSetup horizontalDpi="400" verticalDpi="400" orientation="portrait" paperSize="9" scale="76" r:id="rId1"/>
  <colBreaks count="1" manualBreakCount="1">
    <brk id="12" max="37" man="1"/>
  </colBreaks>
</worksheet>
</file>

<file path=xl/worksheets/sheet6.xml><?xml version="1.0" encoding="utf-8"?>
<worksheet xmlns="http://schemas.openxmlformats.org/spreadsheetml/2006/main" xmlns:r="http://schemas.openxmlformats.org/officeDocument/2006/relationships">
  <dimension ref="A1:Z37"/>
  <sheetViews>
    <sheetView showGridLines="0" zoomScaleSheetLayoutView="100" zoomScalePageLayoutView="0" workbookViewId="0" topLeftCell="A1">
      <selection activeCell="A2" sqref="A2"/>
    </sheetView>
  </sheetViews>
  <sheetFormatPr defaultColWidth="15.421875" defaultRowHeight="15"/>
  <cols>
    <col min="1" max="1" width="11.421875" style="208" customWidth="1"/>
    <col min="2" max="2" width="6.57421875" style="208" customWidth="1"/>
    <col min="3" max="3" width="7.00390625" style="208" customWidth="1"/>
    <col min="4" max="4" width="6.57421875" style="208" customWidth="1"/>
    <col min="5" max="5" width="7.00390625" style="208" customWidth="1"/>
    <col min="6" max="6" width="6.57421875" style="208" customWidth="1"/>
    <col min="7" max="7" width="7.00390625" style="208" customWidth="1"/>
    <col min="8" max="8" width="6.57421875" style="208" customWidth="1"/>
    <col min="9" max="9" width="7.00390625" style="208" customWidth="1"/>
    <col min="10" max="10" width="6.57421875" style="208" customWidth="1"/>
    <col min="11" max="11" width="7.00390625" style="208" customWidth="1"/>
    <col min="12" max="12" width="6.57421875" style="208" customWidth="1"/>
    <col min="13" max="13" width="7.00390625" style="208" customWidth="1"/>
    <col min="14" max="14" width="5.140625" style="208" customWidth="1"/>
    <col min="15" max="15" width="7.00390625" style="208" customWidth="1"/>
    <col min="16" max="16" width="5.140625" style="208" customWidth="1"/>
    <col min="17" max="17" width="7.00390625" style="208" customWidth="1"/>
    <col min="18" max="18" width="5.140625" style="208" customWidth="1"/>
    <col min="19" max="19" width="7.00390625" style="208" customWidth="1"/>
    <col min="20" max="20" width="5.140625" style="208" customWidth="1"/>
    <col min="21" max="21" width="7.00390625" style="208" customWidth="1"/>
    <col min="22" max="22" width="4.8515625" style="208" customWidth="1"/>
    <col min="23" max="23" width="6.00390625" style="208" customWidth="1"/>
    <col min="24" max="24" width="8.421875" style="208" customWidth="1"/>
    <col min="25" max="25" width="7.28125" style="208" customWidth="1"/>
    <col min="26" max="26" width="9.421875" style="208" customWidth="1"/>
    <col min="27" max="27" width="15.421875" style="208" customWidth="1"/>
    <col min="28" max="28" width="7.421875" style="208" customWidth="1"/>
    <col min="29" max="29" width="9.00390625" style="208" customWidth="1"/>
    <col min="30" max="31" width="7.421875" style="208" customWidth="1"/>
    <col min="32" max="32" width="10.421875" style="208" customWidth="1"/>
    <col min="33" max="33" width="7.421875" style="208" customWidth="1"/>
    <col min="34" max="34" width="8.421875" style="208" customWidth="1"/>
    <col min="35" max="36" width="7.421875" style="208" customWidth="1"/>
    <col min="37" max="37" width="5.421875" style="208" customWidth="1"/>
    <col min="38" max="38" width="15.421875" style="208" customWidth="1"/>
    <col min="39" max="39" width="7.421875" style="208" customWidth="1"/>
    <col min="40" max="40" width="9.00390625" style="208" customWidth="1"/>
    <col min="41" max="42" width="7.421875" style="208" customWidth="1"/>
    <col min="43" max="43" width="10.421875" style="208" customWidth="1"/>
    <col min="44" max="44" width="7.421875" style="208" customWidth="1"/>
    <col min="45" max="45" width="8.421875" style="208" customWidth="1"/>
    <col min="46" max="47" width="7.421875" style="208" customWidth="1"/>
    <col min="48" max="48" width="11.421875" style="208" customWidth="1"/>
    <col min="49" max="49" width="19.421875" style="208" customWidth="1"/>
    <col min="50" max="62" width="11.421875" style="208" customWidth="1"/>
    <col min="63" max="63" width="19.421875" style="208" customWidth="1"/>
    <col min="64" max="77" width="11.421875" style="208" customWidth="1"/>
    <col min="78" max="85" width="9.00390625" style="208" customWidth="1"/>
    <col min="86" max="86" width="7.421875" style="208" customWidth="1"/>
    <col min="87" max="87" width="11.421875" style="208" customWidth="1"/>
    <col min="88" max="89" width="10.421875" style="208" customWidth="1"/>
    <col min="90" max="91" width="9.00390625" style="208" customWidth="1"/>
    <col min="92" max="92" width="10.421875" style="208" customWidth="1"/>
    <col min="93" max="95" width="6.421875" style="208" customWidth="1"/>
    <col min="96" max="97" width="7.421875" style="208" customWidth="1"/>
    <col min="98" max="98" width="31.421875" style="208" customWidth="1"/>
    <col min="99" max="99" width="11.421875" style="208" customWidth="1"/>
    <col min="100" max="100" width="31.421875" style="208" customWidth="1"/>
    <col min="101" max="101" width="11.421875" style="208" customWidth="1"/>
    <col min="102" max="102" width="8.421875" style="208" customWidth="1"/>
    <col min="103" max="103" width="13.421875" style="208" customWidth="1"/>
    <col min="104" max="106" width="9.00390625" style="208" customWidth="1"/>
    <col min="107" max="107" width="13.421875" style="208" customWidth="1"/>
    <col min="108" max="110" width="9.00390625" style="208" customWidth="1"/>
    <col min="111" max="112" width="11.421875" style="208" customWidth="1"/>
    <col min="113" max="113" width="6.421875" style="208" customWidth="1"/>
    <col min="114" max="114" width="8.421875" style="208" customWidth="1"/>
    <col min="115" max="115" width="6.421875" style="208" customWidth="1"/>
    <col min="116" max="116" width="8.421875" style="208" customWidth="1"/>
    <col min="117" max="117" width="6.421875" style="208" customWidth="1"/>
    <col min="118" max="118" width="8.421875" style="208" customWidth="1"/>
    <col min="119" max="119" width="6.421875" style="208" customWidth="1"/>
    <col min="120" max="120" width="8.421875" style="208" customWidth="1"/>
    <col min="121" max="121" width="6.421875" style="208" customWidth="1"/>
    <col min="122" max="122" width="8.421875" style="208" customWidth="1"/>
    <col min="123" max="123" width="11.421875" style="208" customWidth="1"/>
    <col min="124" max="124" width="24.421875" style="208" customWidth="1"/>
    <col min="125" max="127" width="19.421875" style="208" customWidth="1"/>
    <col min="128" max="128" width="11.421875" style="208" customWidth="1"/>
    <col min="129" max="129" width="15.421875" style="208" customWidth="1"/>
    <col min="130" max="130" width="6.421875" style="208" customWidth="1"/>
    <col min="131" max="132" width="7.421875" style="208" customWidth="1"/>
    <col min="133" max="135" width="4.421875" style="208" customWidth="1"/>
    <col min="136" max="139" width="5.421875" style="208" customWidth="1"/>
    <col min="140" max="141" width="7.421875" style="208" customWidth="1"/>
    <col min="142" max="142" width="8.421875" style="208" customWidth="1"/>
    <col min="143" max="143" width="15.421875" style="208" customWidth="1"/>
    <col min="144" max="146" width="22.421875" style="208" customWidth="1"/>
    <col min="147" max="147" width="11.421875" style="208" customWidth="1"/>
    <col min="148" max="148" width="15.421875" style="208" customWidth="1"/>
    <col min="149" max="157" width="7.421875" style="208" customWidth="1"/>
    <col min="158" max="16384" width="15.421875" style="208" customWidth="1"/>
  </cols>
  <sheetData>
    <row r="1" spans="1:13" ht="18.75">
      <c r="A1" s="621" t="s">
        <v>572</v>
      </c>
      <c r="B1" s="621"/>
      <c r="C1" s="621"/>
      <c r="D1" s="621"/>
      <c r="E1" s="621"/>
      <c r="F1" s="621"/>
      <c r="G1" s="621"/>
      <c r="H1" s="621"/>
      <c r="I1" s="621"/>
      <c r="J1" s="621"/>
      <c r="K1" s="621"/>
      <c r="L1" s="621"/>
      <c r="M1" s="621"/>
    </row>
    <row r="3" spans="1:26" ht="16.5" customHeight="1" thickBot="1">
      <c r="A3" s="209"/>
      <c r="B3" s="209"/>
      <c r="C3" s="209"/>
      <c r="D3" s="209"/>
      <c r="E3" s="209"/>
      <c r="F3" s="209"/>
      <c r="G3" s="209"/>
      <c r="H3" s="209"/>
      <c r="I3" s="209"/>
      <c r="J3" s="209"/>
      <c r="K3" s="209"/>
      <c r="L3" s="209"/>
      <c r="M3" s="210" t="s">
        <v>527</v>
      </c>
      <c r="N3" s="248"/>
      <c r="O3" s="248"/>
      <c r="P3" s="248"/>
      <c r="Q3" s="248"/>
      <c r="R3" s="248"/>
      <c r="S3" s="248"/>
      <c r="T3" s="248"/>
      <c r="U3" s="248"/>
      <c r="V3" s="248"/>
      <c r="W3" s="248"/>
      <c r="X3" s="248"/>
      <c r="Y3" s="248"/>
      <c r="Z3" s="248"/>
    </row>
    <row r="4" spans="1:13" ht="16.5" customHeight="1">
      <c r="A4" s="622" t="s">
        <v>163</v>
      </c>
      <c r="B4" s="625" t="s">
        <v>164</v>
      </c>
      <c r="C4" s="625" t="s">
        <v>165</v>
      </c>
      <c r="D4" s="628" t="s">
        <v>166</v>
      </c>
      <c r="E4" s="629"/>
      <c r="F4" s="634" t="s">
        <v>167</v>
      </c>
      <c r="G4" s="635"/>
      <c r="H4" s="635"/>
      <c r="I4" s="635"/>
      <c r="J4" s="635"/>
      <c r="K4" s="635"/>
      <c r="L4" s="635"/>
      <c r="M4" s="635"/>
    </row>
    <row r="5" spans="1:13" ht="16.5" customHeight="1">
      <c r="A5" s="623"/>
      <c r="B5" s="626"/>
      <c r="C5" s="626"/>
      <c r="D5" s="630"/>
      <c r="E5" s="631"/>
      <c r="F5" s="636" t="s">
        <v>142</v>
      </c>
      <c r="G5" s="637"/>
      <c r="H5" s="639" t="s">
        <v>168</v>
      </c>
      <c r="I5" s="640"/>
      <c r="J5" s="640"/>
      <c r="K5" s="640"/>
      <c r="L5" s="640"/>
      <c r="M5" s="640"/>
    </row>
    <row r="6" spans="1:13" ht="16.5" customHeight="1">
      <c r="A6" s="623"/>
      <c r="B6" s="626"/>
      <c r="C6" s="626"/>
      <c r="D6" s="630"/>
      <c r="E6" s="631"/>
      <c r="F6" s="638"/>
      <c r="G6" s="624"/>
      <c r="H6" s="643" t="s">
        <v>142</v>
      </c>
      <c r="I6" s="647"/>
      <c r="J6" s="643" t="s">
        <v>144</v>
      </c>
      <c r="K6" s="647"/>
      <c r="L6" s="643" t="s">
        <v>169</v>
      </c>
      <c r="M6" s="644"/>
    </row>
    <row r="7" spans="1:13" ht="16.5" customHeight="1">
      <c r="A7" s="624"/>
      <c r="B7" s="627"/>
      <c r="C7" s="627"/>
      <c r="D7" s="632"/>
      <c r="E7" s="633"/>
      <c r="F7" s="257" t="s">
        <v>170</v>
      </c>
      <c r="G7" s="257" t="s">
        <v>171</v>
      </c>
      <c r="H7" s="257" t="s">
        <v>170</v>
      </c>
      <c r="I7" s="257" t="s">
        <v>171</v>
      </c>
      <c r="J7" s="257" t="s">
        <v>170</v>
      </c>
      <c r="K7" s="257" t="s">
        <v>171</v>
      </c>
      <c r="L7" s="257" t="s">
        <v>170</v>
      </c>
      <c r="M7" s="256" t="s">
        <v>171</v>
      </c>
    </row>
    <row r="8" spans="1:13" s="229" customFormat="1" ht="16.5" customHeight="1">
      <c r="A8" s="224">
        <v>20</v>
      </c>
      <c r="B8" s="258">
        <v>118</v>
      </c>
      <c r="C8" s="259">
        <v>1074</v>
      </c>
      <c r="D8" s="645">
        <v>349292</v>
      </c>
      <c r="E8" s="645"/>
      <c r="F8" s="260">
        <v>946</v>
      </c>
      <c r="G8" s="260">
        <v>52281</v>
      </c>
      <c r="H8" s="260">
        <v>418</v>
      </c>
      <c r="I8" s="260">
        <v>38278</v>
      </c>
      <c r="J8" s="260">
        <v>296</v>
      </c>
      <c r="K8" s="260">
        <v>1592</v>
      </c>
      <c r="L8" s="260">
        <v>107</v>
      </c>
      <c r="M8" s="260">
        <v>34674</v>
      </c>
    </row>
    <row r="9" spans="1:13" s="229" customFormat="1" ht="16.5" customHeight="1">
      <c r="A9" s="230">
        <f>A8+1</f>
        <v>21</v>
      </c>
      <c r="B9" s="258">
        <v>117</v>
      </c>
      <c r="C9" s="259">
        <v>979</v>
      </c>
      <c r="D9" s="646">
        <v>349038</v>
      </c>
      <c r="E9" s="646"/>
      <c r="F9" s="260" t="s">
        <v>172</v>
      </c>
      <c r="G9" s="260" t="s">
        <v>172</v>
      </c>
      <c r="H9" s="260" t="s">
        <v>172</v>
      </c>
      <c r="I9" s="260" t="s">
        <v>172</v>
      </c>
      <c r="J9" s="260" t="s">
        <v>172</v>
      </c>
      <c r="K9" s="260" t="s">
        <v>172</v>
      </c>
      <c r="L9" s="260" t="s">
        <v>172</v>
      </c>
      <c r="M9" s="260" t="s">
        <v>172</v>
      </c>
    </row>
    <row r="10" spans="1:13" s="229" customFormat="1" ht="16.5" customHeight="1">
      <c r="A10" s="230">
        <f>A9+1</f>
        <v>22</v>
      </c>
      <c r="B10" s="258">
        <v>116</v>
      </c>
      <c r="C10" s="259">
        <v>971</v>
      </c>
      <c r="D10" s="646">
        <v>343687</v>
      </c>
      <c r="E10" s="646"/>
      <c r="F10" s="260" t="s">
        <v>172</v>
      </c>
      <c r="G10" s="260" t="s">
        <v>172</v>
      </c>
      <c r="H10" s="260" t="s">
        <v>172</v>
      </c>
      <c r="I10" s="260" t="s">
        <v>172</v>
      </c>
      <c r="J10" s="260" t="s">
        <v>172</v>
      </c>
      <c r="K10" s="260" t="s">
        <v>172</v>
      </c>
      <c r="L10" s="260" t="s">
        <v>172</v>
      </c>
      <c r="M10" s="260" t="s">
        <v>172</v>
      </c>
    </row>
    <row r="11" spans="1:16" s="229" customFormat="1" ht="16.5" customHeight="1">
      <c r="A11" s="230">
        <f>A10+1</f>
        <v>23</v>
      </c>
      <c r="B11" s="264" t="s">
        <v>172</v>
      </c>
      <c r="C11" s="260" t="s">
        <v>172</v>
      </c>
      <c r="D11" s="648" t="s">
        <v>530</v>
      </c>
      <c r="E11" s="648"/>
      <c r="F11" s="260" t="s">
        <v>172</v>
      </c>
      <c r="G11" s="260" t="s">
        <v>172</v>
      </c>
      <c r="H11" s="260" t="s">
        <v>172</v>
      </c>
      <c r="I11" s="260" t="s">
        <v>172</v>
      </c>
      <c r="J11" s="260" t="s">
        <v>172</v>
      </c>
      <c r="K11" s="260" t="s">
        <v>172</v>
      </c>
      <c r="L11" s="260" t="s">
        <v>172</v>
      </c>
      <c r="M11" s="260" t="s">
        <v>172</v>
      </c>
      <c r="N11" s="234"/>
      <c r="O11" s="234"/>
      <c r="P11" s="234"/>
    </row>
    <row r="12" spans="1:13" s="243" customFormat="1" ht="16.5" customHeight="1" thickBot="1">
      <c r="A12" s="235">
        <f>A11+1</f>
        <v>24</v>
      </c>
      <c r="B12" s="531" t="s">
        <v>172</v>
      </c>
      <c r="C12" s="532" t="s">
        <v>172</v>
      </c>
      <c r="D12" s="649" t="s">
        <v>530</v>
      </c>
      <c r="E12" s="649"/>
      <c r="F12" s="532" t="s">
        <v>172</v>
      </c>
      <c r="G12" s="532" t="s">
        <v>172</v>
      </c>
      <c r="H12" s="532" t="s">
        <v>172</v>
      </c>
      <c r="I12" s="532" t="s">
        <v>172</v>
      </c>
      <c r="J12" s="532" t="s">
        <v>172</v>
      </c>
      <c r="K12" s="532" t="s">
        <v>172</v>
      </c>
      <c r="L12" s="532" t="s">
        <v>172</v>
      </c>
      <c r="M12" s="532" t="s">
        <v>172</v>
      </c>
    </row>
    <row r="13" spans="2:13" s="241" customFormat="1" ht="9" customHeight="1" thickBot="1">
      <c r="B13" s="247"/>
      <c r="C13" s="247"/>
      <c r="D13" s="247"/>
      <c r="E13" s="247"/>
      <c r="F13" s="247"/>
      <c r="G13" s="247"/>
      <c r="H13" s="247"/>
      <c r="I13" s="247"/>
      <c r="J13" s="247"/>
      <c r="K13" s="247"/>
      <c r="L13" s="247"/>
      <c r="M13" s="247"/>
    </row>
    <row r="14" spans="1:13" s="241" customFormat="1" ht="16.5" customHeight="1">
      <c r="A14" s="651" t="s">
        <v>163</v>
      </c>
      <c r="B14" s="654" t="s">
        <v>173</v>
      </c>
      <c r="C14" s="655"/>
      <c r="D14" s="655"/>
      <c r="E14" s="655"/>
      <c r="F14" s="655"/>
      <c r="G14" s="655"/>
      <c r="H14" s="655"/>
      <c r="I14" s="655"/>
      <c r="J14" s="655"/>
      <c r="K14" s="655"/>
      <c r="L14" s="655"/>
      <c r="M14" s="655"/>
    </row>
    <row r="15" spans="1:13" s="241" customFormat="1" ht="16.5" customHeight="1">
      <c r="A15" s="652"/>
      <c r="B15" s="656" t="s">
        <v>174</v>
      </c>
      <c r="C15" s="657"/>
      <c r="D15" s="657"/>
      <c r="E15" s="658"/>
      <c r="F15" s="641" t="s">
        <v>175</v>
      </c>
      <c r="G15" s="642"/>
      <c r="H15" s="642"/>
      <c r="I15" s="642"/>
      <c r="J15" s="642"/>
      <c r="K15" s="642"/>
      <c r="L15" s="642"/>
      <c r="M15" s="642"/>
    </row>
    <row r="16" spans="1:13" s="241" customFormat="1" ht="16.5" customHeight="1">
      <c r="A16" s="652"/>
      <c r="B16" s="643" t="s">
        <v>176</v>
      </c>
      <c r="C16" s="647"/>
      <c r="D16" s="643" t="s">
        <v>153</v>
      </c>
      <c r="E16" s="644"/>
      <c r="F16" s="641" t="s">
        <v>142</v>
      </c>
      <c r="G16" s="659"/>
      <c r="H16" s="641" t="s">
        <v>144</v>
      </c>
      <c r="I16" s="659"/>
      <c r="J16" s="641" t="s">
        <v>177</v>
      </c>
      <c r="K16" s="659"/>
      <c r="L16" s="641" t="s">
        <v>153</v>
      </c>
      <c r="M16" s="642"/>
    </row>
    <row r="17" spans="1:13" s="241" customFormat="1" ht="16.5" customHeight="1">
      <c r="A17" s="653"/>
      <c r="B17" s="257" t="s">
        <v>170</v>
      </c>
      <c r="C17" s="257" t="s">
        <v>171</v>
      </c>
      <c r="D17" s="257" t="s">
        <v>170</v>
      </c>
      <c r="E17" s="256" t="s">
        <v>171</v>
      </c>
      <c r="F17" s="223" t="s">
        <v>170</v>
      </c>
      <c r="G17" s="223" t="s">
        <v>171</v>
      </c>
      <c r="H17" s="223" t="s">
        <v>170</v>
      </c>
      <c r="I17" s="223" t="s">
        <v>171</v>
      </c>
      <c r="J17" s="223" t="s">
        <v>170</v>
      </c>
      <c r="K17" s="223" t="s">
        <v>171</v>
      </c>
      <c r="L17" s="223" t="s">
        <v>170</v>
      </c>
      <c r="M17" s="218" t="s">
        <v>171</v>
      </c>
    </row>
    <row r="18" spans="1:13" s="242" customFormat="1" ht="16.5" customHeight="1">
      <c r="A18" s="224">
        <f>A8</f>
        <v>20</v>
      </c>
      <c r="B18" s="260">
        <v>1</v>
      </c>
      <c r="C18" s="260">
        <v>720</v>
      </c>
      <c r="D18" s="260">
        <v>14</v>
      </c>
      <c r="E18" s="260">
        <v>1292</v>
      </c>
      <c r="F18" s="262">
        <v>528</v>
      </c>
      <c r="G18" s="263">
        <v>14003</v>
      </c>
      <c r="H18" s="263">
        <v>475</v>
      </c>
      <c r="I18" s="263">
        <v>2021</v>
      </c>
      <c r="J18" s="263">
        <v>6</v>
      </c>
      <c r="K18" s="263">
        <v>3234</v>
      </c>
      <c r="L18" s="263">
        <v>47</v>
      </c>
      <c r="M18" s="263">
        <v>8748</v>
      </c>
    </row>
    <row r="19" spans="1:13" s="242" customFormat="1" ht="16.5" customHeight="1">
      <c r="A19" s="230">
        <f>A18+1</f>
        <v>21</v>
      </c>
      <c r="B19" s="260" t="s">
        <v>172</v>
      </c>
      <c r="C19" s="260" t="s">
        <v>172</v>
      </c>
      <c r="D19" s="260" t="s">
        <v>172</v>
      </c>
      <c r="E19" s="260" t="s">
        <v>172</v>
      </c>
      <c r="F19" s="262" t="s">
        <v>172</v>
      </c>
      <c r="G19" s="263" t="s">
        <v>172</v>
      </c>
      <c r="H19" s="263" t="s">
        <v>172</v>
      </c>
      <c r="I19" s="263" t="s">
        <v>172</v>
      </c>
      <c r="J19" s="263" t="s">
        <v>172</v>
      </c>
      <c r="K19" s="263" t="s">
        <v>172</v>
      </c>
      <c r="L19" s="263" t="s">
        <v>172</v>
      </c>
      <c r="M19" s="263" t="s">
        <v>172</v>
      </c>
    </row>
    <row r="20" spans="1:13" s="242" customFormat="1" ht="16.5" customHeight="1">
      <c r="A20" s="230">
        <f>A19+1</f>
        <v>22</v>
      </c>
      <c r="B20" s="260" t="s">
        <v>172</v>
      </c>
      <c r="C20" s="260" t="s">
        <v>172</v>
      </c>
      <c r="D20" s="260" t="s">
        <v>172</v>
      </c>
      <c r="E20" s="260" t="s">
        <v>172</v>
      </c>
      <c r="F20" s="262" t="s">
        <v>172</v>
      </c>
      <c r="G20" s="263" t="s">
        <v>172</v>
      </c>
      <c r="H20" s="263" t="s">
        <v>172</v>
      </c>
      <c r="I20" s="263" t="s">
        <v>172</v>
      </c>
      <c r="J20" s="263" t="s">
        <v>172</v>
      </c>
      <c r="K20" s="263" t="s">
        <v>172</v>
      </c>
      <c r="L20" s="263" t="s">
        <v>172</v>
      </c>
      <c r="M20" s="263" t="s">
        <v>172</v>
      </c>
    </row>
    <row r="21" spans="1:13" s="242" customFormat="1" ht="16.5" customHeight="1">
      <c r="A21" s="230">
        <f>A20+1</f>
        <v>23</v>
      </c>
      <c r="B21" s="260" t="s">
        <v>172</v>
      </c>
      <c r="C21" s="260" t="s">
        <v>172</v>
      </c>
      <c r="D21" s="260" t="s">
        <v>172</v>
      </c>
      <c r="E21" s="260" t="s">
        <v>172</v>
      </c>
      <c r="F21" s="264" t="s">
        <v>172</v>
      </c>
      <c r="G21" s="260" t="s">
        <v>172</v>
      </c>
      <c r="H21" s="260" t="s">
        <v>172</v>
      </c>
      <c r="I21" s="260" t="s">
        <v>172</v>
      </c>
      <c r="J21" s="260" t="s">
        <v>172</v>
      </c>
      <c r="K21" s="260" t="s">
        <v>172</v>
      </c>
      <c r="L21" s="260" t="s">
        <v>172</v>
      </c>
      <c r="M21" s="260" t="s">
        <v>172</v>
      </c>
    </row>
    <row r="22" spans="1:13" s="241" customFormat="1" ht="16.5" customHeight="1" thickBot="1">
      <c r="A22" s="235">
        <f>A21+1</f>
        <v>24</v>
      </c>
      <c r="B22" s="531" t="s">
        <v>172</v>
      </c>
      <c r="C22" s="532" t="s">
        <v>172</v>
      </c>
      <c r="D22" s="532" t="s">
        <v>172</v>
      </c>
      <c r="E22" s="532" t="s">
        <v>172</v>
      </c>
      <c r="F22" s="531" t="s">
        <v>172</v>
      </c>
      <c r="G22" s="532" t="s">
        <v>172</v>
      </c>
      <c r="H22" s="532" t="s">
        <v>172</v>
      </c>
      <c r="I22" s="532" t="s">
        <v>172</v>
      </c>
      <c r="J22" s="532" t="s">
        <v>172</v>
      </c>
      <c r="K22" s="532" t="s">
        <v>172</v>
      </c>
      <c r="L22" s="532" t="s">
        <v>172</v>
      </c>
      <c r="M22" s="532" t="s">
        <v>172</v>
      </c>
    </row>
    <row r="23" s="241" customFormat="1" ht="9" customHeight="1" thickBot="1"/>
    <row r="24" spans="1:7" s="241" customFormat="1" ht="16.5" customHeight="1">
      <c r="A24" s="651" t="s">
        <v>163</v>
      </c>
      <c r="B24" s="660" t="s">
        <v>178</v>
      </c>
      <c r="C24" s="661"/>
      <c r="D24" s="661"/>
      <c r="E24" s="661"/>
      <c r="F24" s="661"/>
      <c r="G24" s="661"/>
    </row>
    <row r="25" spans="1:7" s="241" customFormat="1" ht="16.5" customHeight="1">
      <c r="A25" s="652"/>
      <c r="B25" s="662" t="s">
        <v>164</v>
      </c>
      <c r="C25" s="662" t="s">
        <v>179</v>
      </c>
      <c r="D25" s="665" t="s">
        <v>166</v>
      </c>
      <c r="E25" s="666"/>
      <c r="F25" s="671" t="s">
        <v>180</v>
      </c>
      <c r="G25" s="672"/>
    </row>
    <row r="26" spans="1:7" s="241" customFormat="1" ht="16.5" customHeight="1">
      <c r="A26" s="652"/>
      <c r="B26" s="663"/>
      <c r="C26" s="663"/>
      <c r="D26" s="667"/>
      <c r="E26" s="668"/>
      <c r="F26" s="673"/>
      <c r="G26" s="674"/>
    </row>
    <row r="27" spans="1:7" s="241" customFormat="1" ht="16.5" customHeight="1">
      <c r="A27" s="653"/>
      <c r="B27" s="664"/>
      <c r="C27" s="664"/>
      <c r="D27" s="669"/>
      <c r="E27" s="670"/>
      <c r="F27" s="223" t="s">
        <v>181</v>
      </c>
      <c r="G27" s="218" t="s">
        <v>171</v>
      </c>
    </row>
    <row r="28" spans="1:7" s="242" customFormat="1" ht="16.5" customHeight="1">
      <c r="A28" s="224">
        <f>A18</f>
        <v>20</v>
      </c>
      <c r="B28" s="231">
        <v>109</v>
      </c>
      <c r="C28" s="231">
        <v>962</v>
      </c>
      <c r="D28" s="675">
        <v>339378</v>
      </c>
      <c r="E28" s="675"/>
      <c r="F28" s="231">
        <v>206</v>
      </c>
      <c r="G28" s="231">
        <v>26745</v>
      </c>
    </row>
    <row r="29" spans="1:7" s="242" customFormat="1" ht="16.5" customHeight="1">
      <c r="A29" s="230">
        <f>A28+1</f>
        <v>21</v>
      </c>
      <c r="B29" s="263" t="s">
        <v>172</v>
      </c>
      <c r="C29" s="263" t="s">
        <v>172</v>
      </c>
      <c r="D29" s="650" t="s">
        <v>172</v>
      </c>
      <c r="E29" s="650"/>
      <c r="F29" s="263" t="s">
        <v>172</v>
      </c>
      <c r="G29" s="263" t="s">
        <v>172</v>
      </c>
    </row>
    <row r="30" spans="1:7" s="242" customFormat="1" ht="16.5" customHeight="1">
      <c r="A30" s="230">
        <f>A29+1</f>
        <v>22</v>
      </c>
      <c r="B30" s="263" t="s">
        <v>172</v>
      </c>
      <c r="C30" s="263" t="s">
        <v>172</v>
      </c>
      <c r="D30" s="650" t="s">
        <v>172</v>
      </c>
      <c r="E30" s="650"/>
      <c r="F30" s="263" t="s">
        <v>172</v>
      </c>
      <c r="G30" s="263" t="s">
        <v>172</v>
      </c>
    </row>
    <row r="31" spans="1:7" s="242" customFormat="1" ht="16.5" customHeight="1">
      <c r="A31" s="230">
        <f>A30+1</f>
        <v>23</v>
      </c>
      <c r="B31" s="260" t="s">
        <v>172</v>
      </c>
      <c r="C31" s="260" t="s">
        <v>172</v>
      </c>
      <c r="D31" s="648" t="s">
        <v>172</v>
      </c>
      <c r="E31" s="648"/>
      <c r="F31" s="260" t="s">
        <v>172</v>
      </c>
      <c r="G31" s="260" t="s">
        <v>172</v>
      </c>
    </row>
    <row r="32" spans="1:13" s="241" customFormat="1" ht="16.5" customHeight="1" thickBot="1">
      <c r="A32" s="235">
        <f>A31+1</f>
        <v>24</v>
      </c>
      <c r="B32" s="531" t="s">
        <v>172</v>
      </c>
      <c r="C32" s="532" t="s">
        <v>172</v>
      </c>
      <c r="D32" s="649" t="s">
        <v>172</v>
      </c>
      <c r="E32" s="649"/>
      <c r="F32" s="532" t="s">
        <v>172</v>
      </c>
      <c r="G32" s="532" t="s">
        <v>172</v>
      </c>
      <c r="H32" s="247"/>
      <c r="I32" s="247"/>
      <c r="J32" s="247"/>
      <c r="K32" s="247"/>
      <c r="L32" s="247"/>
      <c r="M32" s="247"/>
    </row>
    <row r="33" spans="1:13" s="213" customFormat="1" ht="16.5" customHeight="1">
      <c r="A33" s="555" t="s">
        <v>528</v>
      </c>
      <c r="B33" s="250"/>
      <c r="C33" s="250"/>
      <c r="D33" s="250"/>
      <c r="E33" s="250"/>
      <c r="F33" s="250"/>
      <c r="G33" s="250"/>
      <c r="H33" s="251"/>
      <c r="I33" s="251"/>
      <c r="J33" s="251"/>
      <c r="K33" s="251"/>
      <c r="L33" s="251"/>
      <c r="M33" s="251"/>
    </row>
    <row r="34" spans="1:13" s="213" customFormat="1" ht="16.5" customHeight="1">
      <c r="A34" s="556" t="s">
        <v>484</v>
      </c>
      <c r="B34" s="533"/>
      <c r="C34" s="533"/>
      <c r="D34" s="533"/>
      <c r="E34" s="533"/>
      <c r="F34" s="533"/>
      <c r="G34" s="533"/>
      <c r="H34" s="533"/>
      <c r="I34" s="533"/>
      <c r="J34" s="533"/>
      <c r="K34" s="533"/>
      <c r="L34" s="533"/>
      <c r="M34" s="533"/>
    </row>
    <row r="35" spans="1:13" s="213" customFormat="1" ht="16.5" customHeight="1">
      <c r="A35" s="556" t="s">
        <v>529</v>
      </c>
      <c r="B35" s="533"/>
      <c r="C35" s="533"/>
      <c r="D35" s="533"/>
      <c r="E35" s="533"/>
      <c r="F35" s="533"/>
      <c r="G35" s="533"/>
      <c r="H35" s="533"/>
      <c r="I35" s="533"/>
      <c r="J35" s="533"/>
      <c r="K35" s="533"/>
      <c r="L35" s="533"/>
      <c r="M35" s="533"/>
    </row>
    <row r="37" ht="13.5">
      <c r="O37" s="248"/>
    </row>
  </sheetData>
  <sheetProtection/>
  <mergeCells count="37">
    <mergeCell ref="D30:E30"/>
    <mergeCell ref="D31:E31"/>
    <mergeCell ref="D32:E32"/>
    <mergeCell ref="A24:A27"/>
    <mergeCell ref="B24:G24"/>
    <mergeCell ref="B25:B27"/>
    <mergeCell ref="C25:C27"/>
    <mergeCell ref="D25:E27"/>
    <mergeCell ref="F25:G26"/>
    <mergeCell ref="D28:E28"/>
    <mergeCell ref="D29:E29"/>
    <mergeCell ref="A14:A17"/>
    <mergeCell ref="B14:M14"/>
    <mergeCell ref="B15:E15"/>
    <mergeCell ref="F15:M15"/>
    <mergeCell ref="B16:C16"/>
    <mergeCell ref="D16:E16"/>
    <mergeCell ref="F16:G16"/>
    <mergeCell ref="H16:I16"/>
    <mergeCell ref="J16:K16"/>
    <mergeCell ref="L16:M16"/>
    <mergeCell ref="L6:M6"/>
    <mergeCell ref="D8:E8"/>
    <mergeCell ref="D9:E9"/>
    <mergeCell ref="D10:E10"/>
    <mergeCell ref="H6:I6"/>
    <mergeCell ref="J6:K6"/>
    <mergeCell ref="D11:E11"/>
    <mergeCell ref="D12:E12"/>
    <mergeCell ref="A1:M1"/>
    <mergeCell ref="A4:A7"/>
    <mergeCell ref="B4:B7"/>
    <mergeCell ref="C4:C7"/>
    <mergeCell ref="D4:E7"/>
    <mergeCell ref="F4:M4"/>
    <mergeCell ref="F5:G6"/>
    <mergeCell ref="H5:M5"/>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47"/>
  <sheetViews>
    <sheetView zoomScale="85" zoomScaleNormal="85" zoomScaleSheetLayoutView="75"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E2" sqref="E2"/>
    </sheetView>
  </sheetViews>
  <sheetFormatPr defaultColWidth="11.421875" defaultRowHeight="15"/>
  <cols>
    <col min="1" max="1" width="4.8515625" style="446" customWidth="1"/>
    <col min="2" max="2" width="3.140625" style="446" customWidth="1"/>
    <col min="3" max="3" width="4.57421875" style="446" customWidth="1"/>
    <col min="4" max="4" width="11.57421875" style="445" bestFit="1" customWidth="1"/>
    <col min="5" max="10" width="12.140625" style="445" customWidth="1"/>
    <col min="11" max="12" width="3.421875" style="449" customWidth="1"/>
    <col min="13" max="13" width="7.57421875" style="445" customWidth="1"/>
    <col min="14" max="15" width="8.7109375" style="445" customWidth="1"/>
    <col min="16" max="16" width="7.57421875" style="445" customWidth="1"/>
    <col min="17" max="17" width="11.140625" style="445" customWidth="1"/>
    <col min="18" max="18" width="4.8515625" style="445" customWidth="1"/>
    <col min="19" max="19" width="7.421875" style="445" customWidth="1"/>
    <col min="20" max="20" width="4.421875" style="445" customWidth="1"/>
    <col min="21" max="21" width="7.28125" style="445" customWidth="1"/>
    <col min="22" max="22" width="5.00390625" style="445" customWidth="1"/>
    <col min="23" max="23" width="8.7109375" style="445" customWidth="1"/>
    <col min="24" max="24" width="6.140625" style="445" customWidth="1"/>
    <col min="25" max="25" width="7.7109375" style="445" customWidth="1"/>
    <col min="26" max="16384" width="11.421875" style="445" customWidth="1"/>
  </cols>
  <sheetData>
    <row r="1" spans="1:25" ht="24.75" customHeight="1">
      <c r="A1" s="686" t="s">
        <v>584</v>
      </c>
      <c r="B1" s="686"/>
      <c r="C1" s="686"/>
      <c r="D1" s="686"/>
      <c r="E1" s="686"/>
      <c r="F1" s="686"/>
      <c r="G1" s="686"/>
      <c r="H1" s="686"/>
      <c r="I1" s="686"/>
      <c r="J1" s="686"/>
      <c r="K1" s="441"/>
      <c r="L1" s="441"/>
      <c r="M1" s="442"/>
      <c r="N1" s="442"/>
      <c r="O1" s="442"/>
      <c r="P1" s="442"/>
      <c r="Q1" s="442"/>
      <c r="R1" s="442"/>
      <c r="S1" s="442"/>
      <c r="T1" s="442"/>
      <c r="U1" s="442"/>
      <c r="V1" s="442"/>
      <c r="W1" s="442"/>
      <c r="X1" s="443"/>
      <c r="Y1" s="444"/>
    </row>
    <row r="2" spans="3:25" ht="17.25" customHeight="1" thickBot="1">
      <c r="C2" s="447"/>
      <c r="D2" s="448"/>
      <c r="E2" s="448"/>
      <c r="F2" s="448"/>
      <c r="G2" s="448"/>
      <c r="H2" s="448"/>
      <c r="I2" s="448"/>
      <c r="J2" s="448"/>
      <c r="M2" s="448"/>
      <c r="N2" s="448"/>
      <c r="O2" s="448"/>
      <c r="P2" s="448"/>
      <c r="Q2" s="448"/>
      <c r="R2" s="448"/>
      <c r="S2" s="448"/>
      <c r="T2" s="448"/>
      <c r="U2" s="448"/>
      <c r="V2" s="448"/>
      <c r="W2" s="448"/>
      <c r="X2" s="448"/>
      <c r="Y2" s="450" t="s">
        <v>531</v>
      </c>
    </row>
    <row r="3" spans="1:26" s="446" customFormat="1" ht="18" customHeight="1">
      <c r="A3" s="687" t="s">
        <v>345</v>
      </c>
      <c r="B3" s="687"/>
      <c r="C3" s="688"/>
      <c r="D3" s="693" t="s">
        <v>139</v>
      </c>
      <c r="E3" s="451"/>
      <c r="F3" s="452"/>
      <c r="G3" s="452" t="s">
        <v>346</v>
      </c>
      <c r="H3" s="452"/>
      <c r="I3" s="452"/>
      <c r="J3" s="452"/>
      <c r="K3" s="453"/>
      <c r="L3" s="453"/>
      <c r="M3" s="452"/>
      <c r="N3" s="452" t="s">
        <v>347</v>
      </c>
      <c r="O3" s="452"/>
      <c r="P3" s="452"/>
      <c r="Q3" s="452"/>
      <c r="R3" s="452"/>
      <c r="S3" s="452"/>
      <c r="T3" s="452"/>
      <c r="U3" s="452"/>
      <c r="V3" s="452"/>
      <c r="W3" s="452"/>
      <c r="X3" s="452"/>
      <c r="Y3" s="452"/>
      <c r="Z3" s="454"/>
    </row>
    <row r="4" spans="1:26" s="446" customFormat="1" ht="18" customHeight="1">
      <c r="A4" s="689"/>
      <c r="B4" s="689"/>
      <c r="C4" s="690"/>
      <c r="D4" s="685"/>
      <c r="E4" s="456"/>
      <c r="F4" s="457"/>
      <c r="G4" s="457" t="s">
        <v>348</v>
      </c>
      <c r="H4" s="457"/>
      <c r="I4" s="457"/>
      <c r="J4" s="457"/>
      <c r="K4" s="453"/>
      <c r="L4" s="453"/>
      <c r="M4" s="457"/>
      <c r="N4" s="457" t="s">
        <v>349</v>
      </c>
      <c r="O4" s="458"/>
      <c r="P4" s="683" t="s">
        <v>350</v>
      </c>
      <c r="Q4" s="680"/>
      <c r="R4" s="679" t="s">
        <v>351</v>
      </c>
      <c r="S4" s="680"/>
      <c r="T4" s="683" t="s">
        <v>352</v>
      </c>
      <c r="U4" s="680"/>
      <c r="V4" s="683" t="s">
        <v>353</v>
      </c>
      <c r="W4" s="680"/>
      <c r="X4" s="683" t="s">
        <v>354</v>
      </c>
      <c r="Y4" s="694"/>
      <c r="Z4" s="454"/>
    </row>
    <row r="5" spans="1:26" s="446" customFormat="1" ht="18" customHeight="1">
      <c r="A5" s="689"/>
      <c r="B5" s="689"/>
      <c r="C5" s="690"/>
      <c r="D5" s="696" t="s">
        <v>355</v>
      </c>
      <c r="E5" s="676" t="s">
        <v>356</v>
      </c>
      <c r="F5" s="677"/>
      <c r="G5" s="678"/>
      <c r="H5" s="676" t="s">
        <v>357</v>
      </c>
      <c r="I5" s="677"/>
      <c r="J5" s="677"/>
      <c r="K5" s="460"/>
      <c r="L5" s="460"/>
      <c r="M5" s="677" t="s">
        <v>358</v>
      </c>
      <c r="N5" s="677"/>
      <c r="O5" s="678"/>
      <c r="P5" s="681"/>
      <c r="Q5" s="682"/>
      <c r="R5" s="681"/>
      <c r="S5" s="682"/>
      <c r="T5" s="681"/>
      <c r="U5" s="682"/>
      <c r="V5" s="681" t="s">
        <v>359</v>
      </c>
      <c r="W5" s="682"/>
      <c r="X5" s="681"/>
      <c r="Y5" s="695"/>
      <c r="Z5" s="454"/>
    </row>
    <row r="6" spans="1:26" s="446" customFormat="1" ht="18" customHeight="1">
      <c r="A6" s="689"/>
      <c r="B6" s="689"/>
      <c r="C6" s="690"/>
      <c r="D6" s="697"/>
      <c r="E6" s="684" t="s">
        <v>181</v>
      </c>
      <c r="F6" s="684" t="s">
        <v>360</v>
      </c>
      <c r="G6" s="462" t="s">
        <v>361</v>
      </c>
      <c r="H6" s="684" t="s">
        <v>181</v>
      </c>
      <c r="I6" s="684" t="s">
        <v>360</v>
      </c>
      <c r="J6" s="459" t="s">
        <v>362</v>
      </c>
      <c r="K6" s="453"/>
      <c r="L6" s="453"/>
      <c r="M6" s="680" t="s">
        <v>181</v>
      </c>
      <c r="N6" s="684" t="s">
        <v>360</v>
      </c>
      <c r="O6" s="462" t="s">
        <v>363</v>
      </c>
      <c r="P6" s="684" t="s">
        <v>181</v>
      </c>
      <c r="Q6" s="462" t="s">
        <v>363</v>
      </c>
      <c r="R6" s="684" t="s">
        <v>364</v>
      </c>
      <c r="S6" s="462" t="s">
        <v>365</v>
      </c>
      <c r="T6" s="684" t="s">
        <v>181</v>
      </c>
      <c r="U6" s="684" t="s">
        <v>366</v>
      </c>
      <c r="V6" s="684" t="s">
        <v>181</v>
      </c>
      <c r="W6" s="684" t="s">
        <v>366</v>
      </c>
      <c r="X6" s="684" t="s">
        <v>181</v>
      </c>
      <c r="Y6" s="683" t="s">
        <v>366</v>
      </c>
      <c r="Z6" s="454"/>
    </row>
    <row r="7" spans="1:26" s="446" customFormat="1" ht="18" customHeight="1">
      <c r="A7" s="691"/>
      <c r="B7" s="691"/>
      <c r="C7" s="692"/>
      <c r="D7" s="698"/>
      <c r="E7" s="685"/>
      <c r="F7" s="685"/>
      <c r="G7" s="455" t="s">
        <v>367</v>
      </c>
      <c r="H7" s="685"/>
      <c r="I7" s="685"/>
      <c r="J7" s="461" t="s">
        <v>368</v>
      </c>
      <c r="K7" s="453"/>
      <c r="L7" s="453"/>
      <c r="M7" s="682"/>
      <c r="N7" s="685"/>
      <c r="O7" s="455" t="s">
        <v>369</v>
      </c>
      <c r="P7" s="685"/>
      <c r="Q7" s="455" t="s">
        <v>369</v>
      </c>
      <c r="R7" s="685"/>
      <c r="S7" s="455" t="s">
        <v>370</v>
      </c>
      <c r="T7" s="685"/>
      <c r="U7" s="685"/>
      <c r="V7" s="685"/>
      <c r="W7" s="685"/>
      <c r="X7" s="685"/>
      <c r="Y7" s="681"/>
      <c r="Z7" s="454"/>
    </row>
    <row r="8" spans="1:26" ht="21.75" customHeight="1">
      <c r="A8" s="463" t="s">
        <v>340</v>
      </c>
      <c r="B8" s="464">
        <v>20</v>
      </c>
      <c r="C8" s="465" t="s">
        <v>341</v>
      </c>
      <c r="D8" s="466">
        <v>101605</v>
      </c>
      <c r="E8" s="467">
        <v>1533985</v>
      </c>
      <c r="F8" s="467">
        <v>34023090</v>
      </c>
      <c r="G8" s="467">
        <v>24794014</v>
      </c>
      <c r="H8" s="467">
        <v>1474889</v>
      </c>
      <c r="I8" s="467">
        <v>33517943</v>
      </c>
      <c r="J8" s="467">
        <v>24422391</v>
      </c>
      <c r="K8" s="467"/>
      <c r="L8" s="467"/>
      <c r="M8" s="467">
        <v>59096</v>
      </c>
      <c r="N8" s="467">
        <v>505147</v>
      </c>
      <c r="O8" s="467">
        <v>371623</v>
      </c>
      <c r="P8" s="467">
        <v>40895</v>
      </c>
      <c r="Q8" s="467">
        <v>2827359</v>
      </c>
      <c r="R8" s="507" t="s">
        <v>2</v>
      </c>
      <c r="S8" s="507" t="s">
        <v>2</v>
      </c>
      <c r="T8" s="467">
        <v>1</v>
      </c>
      <c r="U8" s="467">
        <v>3</v>
      </c>
      <c r="V8" s="467">
        <v>494</v>
      </c>
      <c r="W8" s="467">
        <v>175350</v>
      </c>
      <c r="X8" s="467">
        <v>693</v>
      </c>
      <c r="Y8" s="467">
        <v>34650</v>
      </c>
      <c r="Z8" s="449"/>
    </row>
    <row r="9" spans="1:26" ht="21.75" customHeight="1">
      <c r="A9" s="470"/>
      <c r="B9" s="471">
        <f>B8+1</f>
        <v>21</v>
      </c>
      <c r="C9" s="472"/>
      <c r="D9" s="466">
        <v>101549</v>
      </c>
      <c r="E9" s="467">
        <v>1560836</v>
      </c>
      <c r="F9" s="467">
        <v>35144238</v>
      </c>
      <c r="G9" s="467">
        <v>25519610</v>
      </c>
      <c r="H9" s="467">
        <v>1498706</v>
      </c>
      <c r="I9" s="467">
        <v>34615022</v>
      </c>
      <c r="J9" s="467">
        <v>25133580</v>
      </c>
      <c r="K9" s="467"/>
      <c r="L9" s="467"/>
      <c r="M9" s="467">
        <v>62130</v>
      </c>
      <c r="N9" s="467">
        <v>529216</v>
      </c>
      <c r="O9" s="467">
        <v>386030</v>
      </c>
      <c r="P9" s="467">
        <v>43119</v>
      </c>
      <c r="Q9" s="467">
        <v>3024622</v>
      </c>
      <c r="R9" s="507">
        <v>41</v>
      </c>
      <c r="S9" s="507">
        <v>1419</v>
      </c>
      <c r="T9" s="507" t="s">
        <v>2</v>
      </c>
      <c r="U9" s="507" t="s">
        <v>2</v>
      </c>
      <c r="V9" s="467">
        <v>396</v>
      </c>
      <c r="W9" s="467">
        <v>156654</v>
      </c>
      <c r="X9" s="467">
        <v>571</v>
      </c>
      <c r="Y9" s="467">
        <v>28550</v>
      </c>
      <c r="Z9" s="449"/>
    </row>
    <row r="10" spans="1:26" ht="21.75" customHeight="1">
      <c r="A10" s="470"/>
      <c r="B10" s="471">
        <f>B9+1</f>
        <v>22</v>
      </c>
      <c r="C10" s="472"/>
      <c r="D10" s="467">
        <v>102242</v>
      </c>
      <c r="E10" s="467">
        <v>1561777</v>
      </c>
      <c r="F10" s="467">
        <v>36309827</v>
      </c>
      <c r="G10" s="467">
        <v>26381438</v>
      </c>
      <c r="H10" s="467">
        <v>1499658</v>
      </c>
      <c r="I10" s="467">
        <v>35793073</v>
      </c>
      <c r="J10" s="467">
        <v>26005016</v>
      </c>
      <c r="K10" s="467"/>
      <c r="L10" s="467"/>
      <c r="M10" s="467">
        <v>62119</v>
      </c>
      <c r="N10" s="467">
        <v>516754</v>
      </c>
      <c r="O10" s="467">
        <v>376422</v>
      </c>
      <c r="P10" s="467">
        <v>47041</v>
      </c>
      <c r="Q10" s="467">
        <v>3274328</v>
      </c>
      <c r="R10" s="507">
        <v>100</v>
      </c>
      <c r="S10" s="507">
        <v>3034</v>
      </c>
      <c r="T10" s="507" t="s">
        <v>2</v>
      </c>
      <c r="U10" s="507" t="s">
        <v>2</v>
      </c>
      <c r="V10" s="467">
        <v>414</v>
      </c>
      <c r="W10" s="467">
        <v>169531</v>
      </c>
      <c r="X10" s="467">
        <v>581</v>
      </c>
      <c r="Y10" s="467">
        <v>29050</v>
      </c>
      <c r="Z10" s="449"/>
    </row>
    <row r="11" spans="1:26" ht="21.75" customHeight="1">
      <c r="A11" s="470"/>
      <c r="B11" s="471">
        <f>B10+1</f>
        <v>23</v>
      </c>
      <c r="C11" s="472"/>
      <c r="D11" s="467">
        <v>102297</v>
      </c>
      <c r="E11" s="467">
        <v>1596242</v>
      </c>
      <c r="F11" s="467">
        <v>37562974</v>
      </c>
      <c r="G11" s="467">
        <v>27304578</v>
      </c>
      <c r="H11" s="467">
        <v>1533939</v>
      </c>
      <c r="I11" s="467">
        <v>37054934</v>
      </c>
      <c r="J11" s="467">
        <v>26932777</v>
      </c>
      <c r="K11" s="467"/>
      <c r="L11" s="467"/>
      <c r="M11" s="467">
        <v>62303</v>
      </c>
      <c r="N11" s="467">
        <v>508040</v>
      </c>
      <c r="O11" s="467">
        <v>371800</v>
      </c>
      <c r="P11" s="467">
        <v>45824</v>
      </c>
      <c r="Q11" s="467">
        <v>3475549</v>
      </c>
      <c r="R11" s="467">
        <v>110</v>
      </c>
      <c r="S11" s="473">
        <v>2687</v>
      </c>
      <c r="T11" s="507" t="s">
        <v>2</v>
      </c>
      <c r="U11" s="507" t="s">
        <v>2</v>
      </c>
      <c r="V11" s="467">
        <v>434</v>
      </c>
      <c r="W11" s="467">
        <v>181246</v>
      </c>
      <c r="X11" s="467">
        <v>619</v>
      </c>
      <c r="Y11" s="467">
        <v>30950</v>
      </c>
      <c r="Z11" s="449"/>
    </row>
    <row r="12" spans="1:26" s="479" customFormat="1" ht="21.75" customHeight="1">
      <c r="A12" s="474"/>
      <c r="B12" s="475">
        <f>B11+1</f>
        <v>24</v>
      </c>
      <c r="C12" s="472"/>
      <c r="D12" s="476">
        <v>101878</v>
      </c>
      <c r="E12" s="476">
        <v>1614245</v>
      </c>
      <c r="F12" s="476">
        <v>38276072</v>
      </c>
      <c r="G12" s="476">
        <v>27877115</v>
      </c>
      <c r="H12" s="476">
        <v>1555967</v>
      </c>
      <c r="I12" s="476">
        <v>37818236</v>
      </c>
      <c r="J12" s="476">
        <v>27541974</v>
      </c>
      <c r="K12" s="476"/>
      <c r="L12" s="476"/>
      <c r="M12" s="476">
        <v>58277</v>
      </c>
      <c r="N12" s="476">
        <v>457831</v>
      </c>
      <c r="O12" s="476">
        <v>335136</v>
      </c>
      <c r="P12" s="476">
        <v>49055</v>
      </c>
      <c r="Q12" s="477">
        <v>3641041</v>
      </c>
      <c r="R12" s="476">
        <v>90</v>
      </c>
      <c r="S12" s="476">
        <v>2710</v>
      </c>
      <c r="T12" s="506">
        <v>1</v>
      </c>
      <c r="U12" s="506">
        <v>5</v>
      </c>
      <c r="V12" s="476">
        <v>388</v>
      </c>
      <c r="W12" s="476">
        <v>162539</v>
      </c>
      <c r="X12" s="476">
        <v>588</v>
      </c>
      <c r="Y12" s="476">
        <v>29400</v>
      </c>
      <c r="Z12" s="478"/>
    </row>
    <row r="13" spans="1:26" ht="13.5">
      <c r="A13" s="470"/>
      <c r="B13" s="470"/>
      <c r="C13" s="480"/>
      <c r="D13" s="481"/>
      <c r="E13" s="470"/>
      <c r="F13" s="470"/>
      <c r="G13" s="470"/>
      <c r="H13" s="470"/>
      <c r="I13" s="470"/>
      <c r="J13" s="470"/>
      <c r="K13" s="470"/>
      <c r="L13" s="470"/>
      <c r="M13" s="482"/>
      <c r="N13" s="482"/>
      <c r="O13" s="482"/>
      <c r="P13" s="482"/>
      <c r="Q13" s="482"/>
      <c r="R13" s="482"/>
      <c r="S13" s="482"/>
      <c r="T13" s="483"/>
      <c r="U13" s="483"/>
      <c r="V13" s="482"/>
      <c r="W13" s="482"/>
      <c r="X13" s="482"/>
      <c r="Y13" s="482"/>
      <c r="Z13" s="449"/>
    </row>
    <row r="14" spans="1:26" ht="21.75" customHeight="1">
      <c r="A14" s="484">
        <f>B11</f>
        <v>23</v>
      </c>
      <c r="B14" s="485">
        <v>3</v>
      </c>
      <c r="C14" s="486" t="s">
        <v>342</v>
      </c>
      <c r="D14" s="505" t="s">
        <v>2</v>
      </c>
      <c r="E14" s="467">
        <v>131050</v>
      </c>
      <c r="F14" s="467">
        <v>3207176</v>
      </c>
      <c r="G14" s="467">
        <v>2331505</v>
      </c>
      <c r="H14" s="487">
        <v>131050</v>
      </c>
      <c r="I14" s="487">
        <v>3207176</v>
      </c>
      <c r="J14" s="487">
        <v>2331505</v>
      </c>
      <c r="K14" s="467"/>
      <c r="L14" s="467"/>
      <c r="M14" s="505" t="s">
        <v>2</v>
      </c>
      <c r="N14" s="505" t="s">
        <v>2</v>
      </c>
      <c r="O14" s="505" t="s">
        <v>2</v>
      </c>
      <c r="P14" s="505" t="s">
        <v>2</v>
      </c>
      <c r="Q14" s="505" t="s">
        <v>2</v>
      </c>
      <c r="R14" s="505" t="s">
        <v>2</v>
      </c>
      <c r="S14" s="505" t="s">
        <v>2</v>
      </c>
      <c r="T14" s="505" t="s">
        <v>2</v>
      </c>
      <c r="U14" s="505" t="s">
        <v>2</v>
      </c>
      <c r="V14" s="468" t="s">
        <v>2</v>
      </c>
      <c r="W14" s="468" t="s">
        <v>2</v>
      </c>
      <c r="X14" s="468" t="s">
        <v>2</v>
      </c>
      <c r="Y14" s="468" t="s">
        <v>2</v>
      </c>
      <c r="Z14" s="488"/>
    </row>
    <row r="15" spans="1:25" ht="21.75" customHeight="1">
      <c r="A15" s="489"/>
      <c r="B15" s="460">
        <v>4</v>
      </c>
      <c r="C15" s="486"/>
      <c r="D15" s="490">
        <v>102802</v>
      </c>
      <c r="E15" s="467">
        <v>132874</v>
      </c>
      <c r="F15" s="467">
        <v>3091769</v>
      </c>
      <c r="G15" s="467">
        <v>2245211</v>
      </c>
      <c r="H15" s="491">
        <v>127993</v>
      </c>
      <c r="I15" s="491">
        <v>3053437</v>
      </c>
      <c r="J15" s="491">
        <v>2217159</v>
      </c>
      <c r="K15" s="467"/>
      <c r="L15" s="467"/>
      <c r="M15" s="491">
        <v>4881</v>
      </c>
      <c r="N15" s="491">
        <v>38332</v>
      </c>
      <c r="O15" s="491">
        <v>28052</v>
      </c>
      <c r="P15" s="491">
        <v>3651</v>
      </c>
      <c r="Q15" s="491">
        <v>259945</v>
      </c>
      <c r="R15" s="505">
        <v>11</v>
      </c>
      <c r="S15" s="505">
        <v>234</v>
      </c>
      <c r="T15" s="505" t="s">
        <v>2</v>
      </c>
      <c r="U15" s="505" t="s">
        <v>2</v>
      </c>
      <c r="V15" s="491">
        <v>30</v>
      </c>
      <c r="W15" s="491">
        <v>12119</v>
      </c>
      <c r="X15" s="487">
        <v>36</v>
      </c>
      <c r="Y15" s="487">
        <v>1800</v>
      </c>
    </row>
    <row r="16" spans="1:25" ht="21.75" customHeight="1">
      <c r="A16" s="489"/>
      <c r="B16" s="460">
        <v>5</v>
      </c>
      <c r="C16" s="486"/>
      <c r="D16" s="490">
        <v>102641</v>
      </c>
      <c r="E16" s="467">
        <v>132423</v>
      </c>
      <c r="F16" s="467">
        <v>3041301</v>
      </c>
      <c r="G16" s="467">
        <v>2208597</v>
      </c>
      <c r="H16" s="491">
        <v>127313</v>
      </c>
      <c r="I16" s="491">
        <v>2997800</v>
      </c>
      <c r="J16" s="491">
        <v>2176766</v>
      </c>
      <c r="K16" s="467"/>
      <c r="L16" s="467"/>
      <c r="M16" s="491">
        <v>5110</v>
      </c>
      <c r="N16" s="491">
        <v>43501</v>
      </c>
      <c r="O16" s="491">
        <v>31831</v>
      </c>
      <c r="P16" s="491">
        <v>4000</v>
      </c>
      <c r="Q16" s="491">
        <v>302697</v>
      </c>
      <c r="R16" s="505">
        <v>4</v>
      </c>
      <c r="S16" s="505">
        <v>83</v>
      </c>
      <c r="T16" s="505" t="s">
        <v>2</v>
      </c>
      <c r="U16" s="505" t="s">
        <v>2</v>
      </c>
      <c r="V16" s="491">
        <v>48</v>
      </c>
      <c r="W16" s="491">
        <v>18961</v>
      </c>
      <c r="X16" s="491">
        <v>50</v>
      </c>
      <c r="Y16" s="487">
        <v>2500</v>
      </c>
    </row>
    <row r="17" spans="1:25" ht="21.75" customHeight="1">
      <c r="A17" s="489"/>
      <c r="B17" s="460">
        <v>6</v>
      </c>
      <c r="C17" s="486"/>
      <c r="D17" s="490">
        <v>102769</v>
      </c>
      <c r="E17" s="467">
        <v>133456</v>
      </c>
      <c r="F17" s="467">
        <v>3150916</v>
      </c>
      <c r="G17" s="467">
        <v>2289208</v>
      </c>
      <c r="H17" s="491">
        <v>128111</v>
      </c>
      <c r="I17" s="491">
        <v>3102592</v>
      </c>
      <c r="J17" s="491">
        <v>2253483</v>
      </c>
      <c r="K17" s="467"/>
      <c r="L17" s="467"/>
      <c r="M17" s="491">
        <v>5345</v>
      </c>
      <c r="N17" s="491">
        <v>48324</v>
      </c>
      <c r="O17" s="491">
        <v>35725</v>
      </c>
      <c r="P17" s="491">
        <v>3811</v>
      </c>
      <c r="Q17" s="491">
        <v>278988</v>
      </c>
      <c r="R17" s="505">
        <v>16</v>
      </c>
      <c r="S17" s="505">
        <v>81</v>
      </c>
      <c r="T17" s="505" t="s">
        <v>2</v>
      </c>
      <c r="U17" s="505" t="s">
        <v>2</v>
      </c>
      <c r="V17" s="487">
        <v>29</v>
      </c>
      <c r="W17" s="487">
        <v>12089</v>
      </c>
      <c r="X17" s="491">
        <v>51</v>
      </c>
      <c r="Y17" s="491">
        <v>2550</v>
      </c>
    </row>
    <row r="18" spans="1:25" ht="21.75" customHeight="1">
      <c r="A18" s="489"/>
      <c r="B18" s="460">
        <v>7</v>
      </c>
      <c r="C18" s="486"/>
      <c r="D18" s="490">
        <v>102669</v>
      </c>
      <c r="E18" s="467">
        <v>131680</v>
      </c>
      <c r="F18" s="467">
        <v>3068708</v>
      </c>
      <c r="G18" s="467">
        <v>2229526</v>
      </c>
      <c r="H18" s="491">
        <v>126496</v>
      </c>
      <c r="I18" s="491">
        <v>3026750</v>
      </c>
      <c r="J18" s="491">
        <v>2198906</v>
      </c>
      <c r="K18" s="467"/>
      <c r="L18" s="467"/>
      <c r="M18" s="491">
        <v>5184</v>
      </c>
      <c r="N18" s="491">
        <v>41958</v>
      </c>
      <c r="O18" s="491">
        <v>30620</v>
      </c>
      <c r="P18" s="491">
        <v>3706</v>
      </c>
      <c r="Q18" s="491">
        <v>281427</v>
      </c>
      <c r="R18" s="505" t="s">
        <v>2</v>
      </c>
      <c r="S18" s="505" t="s">
        <v>2</v>
      </c>
      <c r="T18" s="505" t="s">
        <v>2</v>
      </c>
      <c r="U18" s="505" t="s">
        <v>2</v>
      </c>
      <c r="V18" s="487">
        <v>39</v>
      </c>
      <c r="W18" s="487">
        <v>16443</v>
      </c>
      <c r="X18" s="491">
        <v>44</v>
      </c>
      <c r="Y18" s="487">
        <v>2200</v>
      </c>
    </row>
    <row r="19" spans="1:25" ht="21.75" customHeight="1">
      <c r="A19" s="489"/>
      <c r="B19" s="460">
        <v>8</v>
      </c>
      <c r="C19" s="486"/>
      <c r="D19" s="490">
        <v>102450</v>
      </c>
      <c r="E19" s="467">
        <v>132284</v>
      </c>
      <c r="F19" s="467">
        <v>3199810</v>
      </c>
      <c r="G19" s="467">
        <v>2323220</v>
      </c>
      <c r="H19" s="491">
        <v>126765</v>
      </c>
      <c r="I19" s="491">
        <v>3155514</v>
      </c>
      <c r="J19" s="491">
        <v>2290936</v>
      </c>
      <c r="K19" s="467"/>
      <c r="L19" s="467"/>
      <c r="M19" s="491">
        <v>5519</v>
      </c>
      <c r="N19" s="491">
        <v>44296</v>
      </c>
      <c r="O19" s="491">
        <v>32284</v>
      </c>
      <c r="P19" s="491">
        <v>3834</v>
      </c>
      <c r="Q19" s="491">
        <v>300239</v>
      </c>
      <c r="R19" s="505" t="s">
        <v>2</v>
      </c>
      <c r="S19" s="505" t="s">
        <v>2</v>
      </c>
      <c r="T19" s="505" t="s">
        <v>2</v>
      </c>
      <c r="U19" s="505" t="s">
        <v>2</v>
      </c>
      <c r="V19" s="487">
        <v>30</v>
      </c>
      <c r="W19" s="487">
        <v>12617</v>
      </c>
      <c r="X19" s="491">
        <v>44</v>
      </c>
      <c r="Y19" s="487">
        <v>2200</v>
      </c>
    </row>
    <row r="20" spans="1:25" ht="21.75" customHeight="1">
      <c r="A20" s="489"/>
      <c r="B20" s="460">
        <v>9</v>
      </c>
      <c r="C20" s="486"/>
      <c r="D20" s="490">
        <v>102381</v>
      </c>
      <c r="E20" s="467">
        <v>129944</v>
      </c>
      <c r="F20" s="467">
        <v>3026096</v>
      </c>
      <c r="G20" s="467">
        <v>2199701</v>
      </c>
      <c r="H20" s="491">
        <v>124602</v>
      </c>
      <c r="I20" s="491">
        <v>2982753</v>
      </c>
      <c r="J20" s="491">
        <v>2168075</v>
      </c>
      <c r="K20" s="467"/>
      <c r="L20" s="467"/>
      <c r="M20" s="491">
        <v>5342</v>
      </c>
      <c r="N20" s="491">
        <v>43343</v>
      </c>
      <c r="O20" s="491">
        <v>31626</v>
      </c>
      <c r="P20" s="491">
        <v>3804</v>
      </c>
      <c r="Q20" s="491">
        <v>282426</v>
      </c>
      <c r="R20" s="505" t="s">
        <v>2</v>
      </c>
      <c r="S20" s="505" t="s">
        <v>2</v>
      </c>
      <c r="T20" s="505" t="s">
        <v>2</v>
      </c>
      <c r="U20" s="505" t="s">
        <v>2</v>
      </c>
      <c r="V20" s="487">
        <v>27</v>
      </c>
      <c r="W20" s="487">
        <v>10783</v>
      </c>
      <c r="X20" s="491">
        <v>45</v>
      </c>
      <c r="Y20" s="491">
        <v>2250</v>
      </c>
    </row>
    <row r="21" spans="1:25" ht="21.75" customHeight="1">
      <c r="A21" s="489"/>
      <c r="B21" s="460">
        <v>10</v>
      </c>
      <c r="C21" s="486"/>
      <c r="D21" s="490">
        <v>102460</v>
      </c>
      <c r="E21" s="467">
        <v>136052</v>
      </c>
      <c r="F21" s="467">
        <v>3184500</v>
      </c>
      <c r="G21" s="467">
        <v>2314907</v>
      </c>
      <c r="H21" s="491">
        <v>130699</v>
      </c>
      <c r="I21" s="491">
        <v>3139770</v>
      </c>
      <c r="J21" s="491">
        <v>2282188</v>
      </c>
      <c r="K21" s="467"/>
      <c r="L21" s="467"/>
      <c r="M21" s="491">
        <v>5353</v>
      </c>
      <c r="N21" s="491">
        <v>44730</v>
      </c>
      <c r="O21" s="491">
        <v>32719</v>
      </c>
      <c r="P21" s="491">
        <v>4007</v>
      </c>
      <c r="Q21" s="491">
        <v>307673</v>
      </c>
      <c r="R21" s="505" t="s">
        <v>2</v>
      </c>
      <c r="S21" s="505" t="s">
        <v>2</v>
      </c>
      <c r="T21" s="505" t="s">
        <v>2</v>
      </c>
      <c r="U21" s="505" t="s">
        <v>2</v>
      </c>
      <c r="V21" s="487">
        <v>42</v>
      </c>
      <c r="W21" s="487">
        <v>18034</v>
      </c>
      <c r="X21" s="491">
        <v>40</v>
      </c>
      <c r="Y21" s="491">
        <v>2000</v>
      </c>
    </row>
    <row r="22" spans="1:25" ht="21.75" customHeight="1">
      <c r="A22" s="489"/>
      <c r="B22" s="460">
        <v>11</v>
      </c>
      <c r="C22" s="486"/>
      <c r="D22" s="490">
        <v>102376</v>
      </c>
      <c r="E22" s="467">
        <v>133365</v>
      </c>
      <c r="F22" s="467">
        <v>3097706</v>
      </c>
      <c r="G22" s="467">
        <v>2254438</v>
      </c>
      <c r="H22" s="491">
        <v>128217</v>
      </c>
      <c r="I22" s="491">
        <v>3057860</v>
      </c>
      <c r="J22" s="491">
        <v>2225299</v>
      </c>
      <c r="K22" s="467"/>
      <c r="L22" s="467"/>
      <c r="M22" s="491">
        <v>5148</v>
      </c>
      <c r="N22" s="491">
        <v>39846</v>
      </c>
      <c r="O22" s="491">
        <v>29139</v>
      </c>
      <c r="P22" s="491">
        <v>3684</v>
      </c>
      <c r="Q22" s="491">
        <v>273783</v>
      </c>
      <c r="R22" s="505">
        <v>1</v>
      </c>
      <c r="S22" s="505">
        <v>80</v>
      </c>
      <c r="T22" s="505" t="s">
        <v>2</v>
      </c>
      <c r="U22" s="505" t="s">
        <v>2</v>
      </c>
      <c r="V22" s="487">
        <v>28</v>
      </c>
      <c r="W22" s="487">
        <v>11576</v>
      </c>
      <c r="X22" s="491">
        <v>44</v>
      </c>
      <c r="Y22" s="491">
        <v>2200</v>
      </c>
    </row>
    <row r="23" spans="1:25" ht="21.75" customHeight="1">
      <c r="A23" s="489"/>
      <c r="B23" s="460">
        <v>12</v>
      </c>
      <c r="C23" s="486"/>
      <c r="D23" s="490">
        <v>102130</v>
      </c>
      <c r="E23" s="467">
        <v>135443</v>
      </c>
      <c r="F23" s="467">
        <v>3211016</v>
      </c>
      <c r="G23" s="467">
        <v>2335258</v>
      </c>
      <c r="H23" s="491">
        <v>130150</v>
      </c>
      <c r="I23" s="491">
        <v>3169263</v>
      </c>
      <c r="J23" s="491">
        <v>2304653</v>
      </c>
      <c r="K23" s="467"/>
      <c r="L23" s="467"/>
      <c r="M23" s="491">
        <v>5293</v>
      </c>
      <c r="N23" s="491">
        <v>41753</v>
      </c>
      <c r="O23" s="491">
        <v>30605</v>
      </c>
      <c r="P23" s="491">
        <v>3993</v>
      </c>
      <c r="Q23" s="491">
        <v>303716</v>
      </c>
      <c r="R23" s="505" t="s">
        <v>2</v>
      </c>
      <c r="S23" s="505" t="s">
        <v>2</v>
      </c>
      <c r="T23" s="505" t="s">
        <v>2</v>
      </c>
      <c r="U23" s="505" t="s">
        <v>2</v>
      </c>
      <c r="V23" s="487">
        <v>35</v>
      </c>
      <c r="W23" s="487">
        <v>15106</v>
      </c>
      <c r="X23" s="491">
        <v>44</v>
      </c>
      <c r="Y23" s="491">
        <v>2200</v>
      </c>
    </row>
    <row r="24" spans="1:25" ht="21.75" customHeight="1">
      <c r="A24" s="484">
        <f>A14+1</f>
        <v>24</v>
      </c>
      <c r="B24" s="460">
        <v>1</v>
      </c>
      <c r="C24" s="486" t="s">
        <v>342</v>
      </c>
      <c r="D24" s="490">
        <v>101931</v>
      </c>
      <c r="E24" s="467">
        <v>130610</v>
      </c>
      <c r="F24" s="467">
        <v>3142335</v>
      </c>
      <c r="G24" s="467">
        <v>2284014</v>
      </c>
      <c r="H24" s="491">
        <v>125200</v>
      </c>
      <c r="I24" s="491">
        <v>3099783</v>
      </c>
      <c r="J24" s="491">
        <v>2252870</v>
      </c>
      <c r="K24" s="467"/>
      <c r="L24" s="467"/>
      <c r="M24" s="491">
        <v>5410</v>
      </c>
      <c r="N24" s="491">
        <v>42552</v>
      </c>
      <c r="O24" s="491">
        <v>31144</v>
      </c>
      <c r="P24" s="491">
        <v>3879</v>
      </c>
      <c r="Q24" s="491">
        <v>275517</v>
      </c>
      <c r="R24" s="505" t="s">
        <v>2</v>
      </c>
      <c r="S24" s="505" t="s">
        <v>2</v>
      </c>
      <c r="T24" s="505" t="s">
        <v>2</v>
      </c>
      <c r="U24" s="505" t="s">
        <v>2</v>
      </c>
      <c r="V24" s="487">
        <v>47</v>
      </c>
      <c r="W24" s="487">
        <v>20147</v>
      </c>
      <c r="X24" s="491">
        <v>57</v>
      </c>
      <c r="Y24" s="491">
        <v>2850</v>
      </c>
    </row>
    <row r="25" spans="1:25" ht="21.75" customHeight="1">
      <c r="A25" s="470"/>
      <c r="B25" s="460">
        <v>2</v>
      </c>
      <c r="C25" s="486"/>
      <c r="D25" s="490">
        <v>101649</v>
      </c>
      <c r="E25" s="467">
        <v>132265</v>
      </c>
      <c r="F25" s="467">
        <v>3102367</v>
      </c>
      <c r="G25" s="467">
        <v>2260205</v>
      </c>
      <c r="H25" s="491">
        <v>127343</v>
      </c>
      <c r="I25" s="491">
        <v>3062236</v>
      </c>
      <c r="J25" s="491">
        <v>2230937</v>
      </c>
      <c r="K25" s="467"/>
      <c r="L25" s="467"/>
      <c r="M25" s="491">
        <v>4922</v>
      </c>
      <c r="N25" s="491">
        <v>40129</v>
      </c>
      <c r="O25" s="491">
        <v>29268</v>
      </c>
      <c r="P25" s="491">
        <v>3782</v>
      </c>
      <c r="Q25" s="491">
        <v>297723</v>
      </c>
      <c r="R25" s="505" t="s">
        <v>2</v>
      </c>
      <c r="S25" s="505" t="s">
        <v>2</v>
      </c>
      <c r="T25" s="505" t="s">
        <v>2</v>
      </c>
      <c r="U25" s="505" t="s">
        <v>2</v>
      </c>
      <c r="V25" s="487">
        <v>45</v>
      </c>
      <c r="W25" s="487">
        <v>19538</v>
      </c>
      <c r="X25" s="491">
        <v>69</v>
      </c>
      <c r="Y25" s="491">
        <v>3450</v>
      </c>
    </row>
    <row r="26" spans="1:25" s="449" customFormat="1" ht="21.75" customHeight="1">
      <c r="A26" s="453"/>
      <c r="B26" s="460">
        <v>3</v>
      </c>
      <c r="C26" s="486"/>
      <c r="D26" s="490">
        <v>101303</v>
      </c>
      <c r="E26" s="467">
        <v>4796</v>
      </c>
      <c r="F26" s="467">
        <v>39274</v>
      </c>
      <c r="G26" s="467">
        <v>28788</v>
      </c>
      <c r="H26" s="505" t="s">
        <v>2</v>
      </c>
      <c r="I26" s="505" t="s">
        <v>2</v>
      </c>
      <c r="J26" s="505" t="s">
        <v>2</v>
      </c>
      <c r="K26" s="467"/>
      <c r="L26" s="467"/>
      <c r="M26" s="491">
        <v>4796</v>
      </c>
      <c r="N26" s="491">
        <v>39276</v>
      </c>
      <c r="O26" s="491">
        <v>28787</v>
      </c>
      <c r="P26" s="491">
        <v>3673</v>
      </c>
      <c r="Q26" s="491">
        <v>311415</v>
      </c>
      <c r="R26" s="505">
        <v>78</v>
      </c>
      <c r="S26" s="505">
        <v>2209</v>
      </c>
      <c r="T26" s="505" t="s">
        <v>2</v>
      </c>
      <c r="U26" s="505" t="s">
        <v>2</v>
      </c>
      <c r="V26" s="487">
        <v>34</v>
      </c>
      <c r="W26" s="487">
        <v>13833</v>
      </c>
      <c r="X26" s="491">
        <v>95</v>
      </c>
      <c r="Y26" s="491">
        <v>4750</v>
      </c>
    </row>
    <row r="27" spans="1:26" ht="13.5" customHeight="1">
      <c r="A27" s="470"/>
      <c r="B27" s="470"/>
      <c r="C27" s="480"/>
      <c r="D27" s="466"/>
      <c r="E27" s="467"/>
      <c r="F27" s="492"/>
      <c r="G27" s="492"/>
      <c r="H27" s="492"/>
      <c r="I27" s="492"/>
      <c r="J27" s="492"/>
      <c r="K27" s="492"/>
      <c r="L27" s="492"/>
      <c r="M27" s="492"/>
      <c r="N27" s="492"/>
      <c r="O27" s="492"/>
      <c r="P27" s="492"/>
      <c r="Q27" s="492"/>
      <c r="R27" s="468"/>
      <c r="S27" s="468"/>
      <c r="T27" s="469"/>
      <c r="U27" s="469"/>
      <c r="V27" s="487"/>
      <c r="W27" s="493"/>
      <c r="X27" s="492"/>
      <c r="Y27" s="492"/>
      <c r="Z27" s="449"/>
    </row>
    <row r="28" spans="1:26" ht="21.75" customHeight="1">
      <c r="A28" s="484">
        <f>A24</f>
        <v>24</v>
      </c>
      <c r="B28" s="485">
        <v>3</v>
      </c>
      <c r="C28" s="486" t="s">
        <v>342</v>
      </c>
      <c r="D28" s="505" t="s">
        <v>2</v>
      </c>
      <c r="E28" s="467">
        <v>132927</v>
      </c>
      <c r="F28" s="467">
        <v>3172092</v>
      </c>
      <c r="G28" s="467">
        <v>2310119</v>
      </c>
      <c r="H28" s="487">
        <v>132927</v>
      </c>
      <c r="I28" s="487">
        <v>3172092</v>
      </c>
      <c r="J28" s="487">
        <v>2310119</v>
      </c>
      <c r="K28" s="467"/>
      <c r="L28" s="505"/>
      <c r="M28" s="505" t="s">
        <v>2</v>
      </c>
      <c r="N28" s="505" t="s">
        <v>2</v>
      </c>
      <c r="O28" s="505" t="s">
        <v>2</v>
      </c>
      <c r="P28" s="505" t="s">
        <v>2</v>
      </c>
      <c r="Q28" s="505" t="s">
        <v>2</v>
      </c>
      <c r="R28" s="505" t="s">
        <v>2</v>
      </c>
      <c r="S28" s="505" t="s">
        <v>2</v>
      </c>
      <c r="T28" s="505" t="s">
        <v>2</v>
      </c>
      <c r="U28" s="505" t="s">
        <v>2</v>
      </c>
      <c r="V28" s="505" t="s">
        <v>2</v>
      </c>
      <c r="W28" s="505" t="s">
        <v>2</v>
      </c>
      <c r="X28" s="505" t="s">
        <v>2</v>
      </c>
      <c r="Y28" s="505" t="s">
        <v>2</v>
      </c>
      <c r="Z28" s="488"/>
    </row>
    <row r="29" spans="1:25" ht="21.75" customHeight="1">
      <c r="A29" s="489"/>
      <c r="B29" s="460">
        <v>4</v>
      </c>
      <c r="C29" s="486"/>
      <c r="D29" s="490">
        <v>102706</v>
      </c>
      <c r="E29" s="467">
        <v>130974</v>
      </c>
      <c r="F29" s="467">
        <v>3094458</v>
      </c>
      <c r="G29" s="467">
        <v>2252057</v>
      </c>
      <c r="H29" s="491">
        <v>126219</v>
      </c>
      <c r="I29" s="491">
        <v>3054727</v>
      </c>
      <c r="J29" s="491">
        <v>2223082</v>
      </c>
      <c r="K29" s="467"/>
      <c r="L29" s="467"/>
      <c r="M29" s="491">
        <v>4755</v>
      </c>
      <c r="N29" s="487">
        <v>39731</v>
      </c>
      <c r="O29" s="487">
        <v>28975</v>
      </c>
      <c r="P29" s="487">
        <v>3891</v>
      </c>
      <c r="Q29" s="487">
        <v>286162</v>
      </c>
      <c r="R29" s="505">
        <v>9</v>
      </c>
      <c r="S29" s="505">
        <v>179</v>
      </c>
      <c r="T29" s="505" t="s">
        <v>2</v>
      </c>
      <c r="U29" s="505" t="s">
        <v>2</v>
      </c>
      <c r="V29" s="487">
        <v>31</v>
      </c>
      <c r="W29" s="487">
        <v>12809</v>
      </c>
      <c r="X29" s="487">
        <v>22</v>
      </c>
      <c r="Y29" s="487">
        <v>1100</v>
      </c>
    </row>
    <row r="30" spans="1:25" ht="21.75" customHeight="1">
      <c r="A30" s="489"/>
      <c r="B30" s="460">
        <v>5</v>
      </c>
      <c r="C30" s="486"/>
      <c r="D30" s="490">
        <v>102603</v>
      </c>
      <c r="E30" s="467">
        <v>136758</v>
      </c>
      <c r="F30" s="467">
        <v>3213434</v>
      </c>
      <c r="G30" s="467">
        <v>2340075</v>
      </c>
      <c r="H30" s="491">
        <v>131762</v>
      </c>
      <c r="I30" s="491">
        <v>3172573</v>
      </c>
      <c r="J30" s="491">
        <v>2310278</v>
      </c>
      <c r="K30" s="467"/>
      <c r="L30" s="467"/>
      <c r="M30" s="491">
        <v>4996</v>
      </c>
      <c r="N30" s="491">
        <v>40861</v>
      </c>
      <c r="O30" s="491">
        <v>29797</v>
      </c>
      <c r="P30" s="491">
        <v>3917</v>
      </c>
      <c r="Q30" s="491">
        <v>286148</v>
      </c>
      <c r="R30" s="505">
        <v>4</v>
      </c>
      <c r="S30" s="505">
        <v>290</v>
      </c>
      <c r="T30" s="505" t="s">
        <v>2</v>
      </c>
      <c r="U30" s="505" t="s">
        <v>2</v>
      </c>
      <c r="V30" s="491">
        <v>38</v>
      </c>
      <c r="W30" s="491">
        <v>15622</v>
      </c>
      <c r="X30" s="487">
        <v>52</v>
      </c>
      <c r="Y30" s="487">
        <v>2600</v>
      </c>
    </row>
    <row r="31" spans="1:25" ht="21.75" customHeight="1">
      <c r="A31" s="489"/>
      <c r="B31" s="460">
        <v>6</v>
      </c>
      <c r="C31" s="486"/>
      <c r="D31" s="490">
        <v>102546</v>
      </c>
      <c r="E31" s="467">
        <v>134202</v>
      </c>
      <c r="F31" s="467">
        <v>3198610</v>
      </c>
      <c r="G31" s="467">
        <v>2328680</v>
      </c>
      <c r="H31" s="491">
        <v>129119</v>
      </c>
      <c r="I31" s="491">
        <v>3160207</v>
      </c>
      <c r="J31" s="491">
        <v>2300461</v>
      </c>
      <c r="K31" s="467"/>
      <c r="L31" s="467"/>
      <c r="M31" s="491">
        <v>5083</v>
      </c>
      <c r="N31" s="491">
        <v>38403</v>
      </c>
      <c r="O31" s="491">
        <v>28219</v>
      </c>
      <c r="P31" s="491">
        <v>3735</v>
      </c>
      <c r="Q31" s="491">
        <v>285664</v>
      </c>
      <c r="R31" s="505" t="s">
        <v>2</v>
      </c>
      <c r="S31" s="505" t="s">
        <v>2</v>
      </c>
      <c r="T31" s="505" t="s">
        <v>2</v>
      </c>
      <c r="U31" s="505" t="s">
        <v>2</v>
      </c>
      <c r="V31" s="491">
        <v>26</v>
      </c>
      <c r="W31" s="491">
        <v>10833</v>
      </c>
      <c r="X31" s="491">
        <v>60</v>
      </c>
      <c r="Y31" s="487">
        <v>3000</v>
      </c>
    </row>
    <row r="32" spans="1:25" ht="21.75" customHeight="1">
      <c r="A32" s="489"/>
      <c r="B32" s="460">
        <v>7</v>
      </c>
      <c r="C32" s="486"/>
      <c r="D32" s="490">
        <v>102247</v>
      </c>
      <c r="E32" s="467">
        <v>135935</v>
      </c>
      <c r="F32" s="467">
        <v>3216625</v>
      </c>
      <c r="G32" s="467">
        <v>2343817</v>
      </c>
      <c r="H32" s="491">
        <v>130720</v>
      </c>
      <c r="I32" s="491">
        <v>3175359</v>
      </c>
      <c r="J32" s="491">
        <v>2313462</v>
      </c>
      <c r="K32" s="467"/>
      <c r="L32" s="467"/>
      <c r="M32" s="491">
        <v>5215</v>
      </c>
      <c r="N32" s="491">
        <v>41266</v>
      </c>
      <c r="O32" s="491">
        <v>30355</v>
      </c>
      <c r="P32" s="491">
        <v>4098</v>
      </c>
      <c r="Q32" s="491">
        <v>304860</v>
      </c>
      <c r="R32" s="505">
        <v>2</v>
      </c>
      <c r="S32" s="505">
        <v>29</v>
      </c>
      <c r="T32" s="505">
        <v>1</v>
      </c>
      <c r="U32" s="505">
        <v>5</v>
      </c>
      <c r="V32" s="487">
        <v>28</v>
      </c>
      <c r="W32" s="487">
        <v>11607</v>
      </c>
      <c r="X32" s="491">
        <v>36</v>
      </c>
      <c r="Y32" s="491">
        <v>1800</v>
      </c>
    </row>
    <row r="33" spans="1:25" ht="21.75" customHeight="1">
      <c r="A33" s="489"/>
      <c r="B33" s="460">
        <v>8</v>
      </c>
      <c r="C33" s="486"/>
      <c r="D33" s="490">
        <v>102064</v>
      </c>
      <c r="E33" s="467">
        <v>131596</v>
      </c>
      <c r="F33" s="467">
        <v>3239395</v>
      </c>
      <c r="G33" s="467">
        <v>2358976</v>
      </c>
      <c r="H33" s="491">
        <v>127153</v>
      </c>
      <c r="I33" s="491">
        <v>3208375</v>
      </c>
      <c r="J33" s="491">
        <v>2336318</v>
      </c>
      <c r="K33" s="467"/>
      <c r="L33" s="467"/>
      <c r="M33" s="491">
        <v>4443</v>
      </c>
      <c r="N33" s="491">
        <v>31020</v>
      </c>
      <c r="O33" s="491">
        <v>22658</v>
      </c>
      <c r="P33" s="491">
        <v>4173</v>
      </c>
      <c r="Q33" s="491">
        <v>310430</v>
      </c>
      <c r="R33" s="505" t="s">
        <v>2</v>
      </c>
      <c r="S33" s="505" t="s">
        <v>2</v>
      </c>
      <c r="T33" s="505" t="s">
        <v>2</v>
      </c>
      <c r="U33" s="505" t="s">
        <v>2</v>
      </c>
      <c r="V33" s="487">
        <v>28</v>
      </c>
      <c r="W33" s="487">
        <v>12547</v>
      </c>
      <c r="X33" s="491">
        <v>53</v>
      </c>
      <c r="Y33" s="487">
        <v>2650</v>
      </c>
    </row>
    <row r="34" spans="1:25" ht="21.75" customHeight="1">
      <c r="A34" s="489"/>
      <c r="B34" s="460">
        <v>9</v>
      </c>
      <c r="C34" s="486"/>
      <c r="D34" s="490">
        <v>101850</v>
      </c>
      <c r="E34" s="467">
        <v>128812</v>
      </c>
      <c r="F34" s="467">
        <v>3008321</v>
      </c>
      <c r="G34" s="467">
        <v>2189395</v>
      </c>
      <c r="H34" s="491">
        <v>123672</v>
      </c>
      <c r="I34" s="491">
        <v>2968049</v>
      </c>
      <c r="J34" s="491">
        <v>2159974</v>
      </c>
      <c r="K34" s="467"/>
      <c r="L34" s="467"/>
      <c r="M34" s="491">
        <v>5140</v>
      </c>
      <c r="N34" s="491">
        <v>40272</v>
      </c>
      <c r="O34" s="491">
        <v>29421</v>
      </c>
      <c r="P34" s="491">
        <v>4213</v>
      </c>
      <c r="Q34" s="491">
        <v>304796</v>
      </c>
      <c r="R34" s="505" t="s">
        <v>2</v>
      </c>
      <c r="S34" s="505" t="s">
        <v>2</v>
      </c>
      <c r="T34" s="505" t="s">
        <v>2</v>
      </c>
      <c r="U34" s="505" t="s">
        <v>2</v>
      </c>
      <c r="V34" s="487">
        <v>32</v>
      </c>
      <c r="W34" s="487">
        <v>14105</v>
      </c>
      <c r="X34" s="491">
        <v>41</v>
      </c>
      <c r="Y34" s="487">
        <v>2050</v>
      </c>
    </row>
    <row r="35" spans="1:25" ht="21.75" customHeight="1">
      <c r="A35" s="489"/>
      <c r="B35" s="460">
        <v>10</v>
      </c>
      <c r="C35" s="486"/>
      <c r="D35" s="490">
        <v>102008</v>
      </c>
      <c r="E35" s="467">
        <v>141089</v>
      </c>
      <c r="F35" s="467">
        <v>3427187</v>
      </c>
      <c r="G35" s="467">
        <v>2497696</v>
      </c>
      <c r="H35" s="491">
        <v>136068</v>
      </c>
      <c r="I35" s="491">
        <v>3386449</v>
      </c>
      <c r="J35" s="491">
        <v>2467936</v>
      </c>
      <c r="K35" s="467"/>
      <c r="L35" s="467"/>
      <c r="M35" s="491">
        <v>5021</v>
      </c>
      <c r="N35" s="491">
        <v>40738</v>
      </c>
      <c r="O35" s="491">
        <v>29760</v>
      </c>
      <c r="P35" s="491">
        <v>4078</v>
      </c>
      <c r="Q35" s="491">
        <v>321992</v>
      </c>
      <c r="R35" s="505" t="s">
        <v>2</v>
      </c>
      <c r="S35" s="505" t="s">
        <v>2</v>
      </c>
      <c r="T35" s="505" t="s">
        <v>2</v>
      </c>
      <c r="U35" s="505" t="s">
        <v>2</v>
      </c>
      <c r="V35" s="487">
        <v>44</v>
      </c>
      <c r="W35" s="487">
        <v>17820</v>
      </c>
      <c r="X35" s="491">
        <v>35</v>
      </c>
      <c r="Y35" s="491">
        <v>1750</v>
      </c>
    </row>
    <row r="36" spans="1:25" ht="21.75" customHeight="1">
      <c r="A36" s="489"/>
      <c r="B36" s="460">
        <v>11</v>
      </c>
      <c r="C36" s="486"/>
      <c r="D36" s="490">
        <v>101924</v>
      </c>
      <c r="E36" s="467">
        <v>135799</v>
      </c>
      <c r="F36" s="467">
        <v>3302343</v>
      </c>
      <c r="G36" s="467">
        <v>2404635</v>
      </c>
      <c r="H36" s="491">
        <v>130867</v>
      </c>
      <c r="I36" s="491">
        <v>3264478</v>
      </c>
      <c r="J36" s="491">
        <v>2376839</v>
      </c>
      <c r="K36" s="467"/>
      <c r="L36" s="467"/>
      <c r="M36" s="491">
        <v>4932</v>
      </c>
      <c r="N36" s="491">
        <v>37865</v>
      </c>
      <c r="O36" s="491">
        <v>27796</v>
      </c>
      <c r="P36" s="491">
        <v>4004</v>
      </c>
      <c r="Q36" s="491">
        <v>289919</v>
      </c>
      <c r="R36" s="505">
        <v>1</v>
      </c>
      <c r="S36" s="505">
        <v>59</v>
      </c>
      <c r="T36" s="505" t="s">
        <v>2</v>
      </c>
      <c r="U36" s="505" t="s">
        <v>2</v>
      </c>
      <c r="V36" s="487">
        <v>27</v>
      </c>
      <c r="W36" s="487">
        <v>11305</v>
      </c>
      <c r="X36" s="491">
        <v>44</v>
      </c>
      <c r="Y36" s="491">
        <v>2200</v>
      </c>
    </row>
    <row r="37" spans="1:25" ht="21.75" customHeight="1">
      <c r="A37" s="489"/>
      <c r="B37" s="460">
        <v>12</v>
      </c>
      <c r="C37" s="486"/>
      <c r="D37" s="490">
        <v>101697</v>
      </c>
      <c r="E37" s="467">
        <v>137018</v>
      </c>
      <c r="F37" s="467">
        <v>3199953</v>
      </c>
      <c r="G37" s="467">
        <v>2331758</v>
      </c>
      <c r="H37" s="491">
        <v>131996</v>
      </c>
      <c r="I37" s="491">
        <v>3158849</v>
      </c>
      <c r="J37" s="491">
        <v>2301388</v>
      </c>
      <c r="K37" s="467"/>
      <c r="L37" s="467"/>
      <c r="M37" s="491">
        <v>5022</v>
      </c>
      <c r="N37" s="491">
        <v>41104</v>
      </c>
      <c r="O37" s="491">
        <v>30370</v>
      </c>
      <c r="P37" s="491">
        <v>4383</v>
      </c>
      <c r="Q37" s="491">
        <v>329160</v>
      </c>
      <c r="R37" s="505" t="s">
        <v>2</v>
      </c>
      <c r="S37" s="505" t="s">
        <v>2</v>
      </c>
      <c r="T37" s="505" t="s">
        <v>2</v>
      </c>
      <c r="U37" s="505" t="s">
        <v>2</v>
      </c>
      <c r="V37" s="487">
        <v>47</v>
      </c>
      <c r="W37" s="487">
        <v>19191</v>
      </c>
      <c r="X37" s="491">
        <v>48</v>
      </c>
      <c r="Y37" s="491">
        <v>2400</v>
      </c>
    </row>
    <row r="38" spans="1:25" ht="21.75" customHeight="1">
      <c r="A38" s="484">
        <f>A28+1</f>
        <v>25</v>
      </c>
      <c r="B38" s="460">
        <v>1</v>
      </c>
      <c r="C38" s="486" t="s">
        <v>342</v>
      </c>
      <c r="D38" s="490">
        <v>101379</v>
      </c>
      <c r="E38" s="467">
        <v>132456</v>
      </c>
      <c r="F38" s="467">
        <v>3125139</v>
      </c>
      <c r="G38" s="467">
        <v>2277431</v>
      </c>
      <c r="H38" s="491">
        <v>127561</v>
      </c>
      <c r="I38" s="491">
        <v>3085825</v>
      </c>
      <c r="J38" s="491">
        <v>2248750</v>
      </c>
      <c r="K38" s="467"/>
      <c r="L38" s="467"/>
      <c r="M38" s="491">
        <v>4895</v>
      </c>
      <c r="N38" s="491">
        <v>39314</v>
      </c>
      <c r="O38" s="491">
        <v>28681</v>
      </c>
      <c r="P38" s="491">
        <v>4138</v>
      </c>
      <c r="Q38" s="491">
        <v>323345</v>
      </c>
      <c r="R38" s="505" t="s">
        <v>2</v>
      </c>
      <c r="S38" s="505" t="s">
        <v>2</v>
      </c>
      <c r="T38" s="505" t="s">
        <v>2</v>
      </c>
      <c r="U38" s="505" t="s">
        <v>2</v>
      </c>
      <c r="V38" s="487">
        <v>31</v>
      </c>
      <c r="W38" s="487">
        <v>13068</v>
      </c>
      <c r="X38" s="491">
        <v>47</v>
      </c>
      <c r="Y38" s="491">
        <v>2350</v>
      </c>
    </row>
    <row r="39" spans="1:25" ht="21.75" customHeight="1">
      <c r="A39" s="453"/>
      <c r="B39" s="460">
        <v>2</v>
      </c>
      <c r="C39" s="486"/>
      <c r="D39" s="490">
        <v>101038</v>
      </c>
      <c r="E39" s="467">
        <v>132361</v>
      </c>
      <c r="F39" s="467">
        <v>3045451</v>
      </c>
      <c r="G39" s="467">
        <v>2218422</v>
      </c>
      <c r="H39" s="491">
        <v>127903</v>
      </c>
      <c r="I39" s="491">
        <v>3011253</v>
      </c>
      <c r="J39" s="491">
        <v>2193367</v>
      </c>
      <c r="K39" s="467"/>
      <c r="L39" s="467"/>
      <c r="M39" s="491">
        <v>4458</v>
      </c>
      <c r="N39" s="491">
        <v>34197</v>
      </c>
      <c r="O39" s="491">
        <v>25054</v>
      </c>
      <c r="P39" s="491">
        <v>4224</v>
      </c>
      <c r="Q39" s="491">
        <v>303083</v>
      </c>
      <c r="R39" s="505" t="s">
        <v>2</v>
      </c>
      <c r="S39" s="505" t="s">
        <v>2</v>
      </c>
      <c r="T39" s="505" t="s">
        <v>2</v>
      </c>
      <c r="U39" s="505" t="s">
        <v>2</v>
      </c>
      <c r="V39" s="487">
        <v>30</v>
      </c>
      <c r="W39" s="487">
        <v>12700</v>
      </c>
      <c r="X39" s="491">
        <v>62</v>
      </c>
      <c r="Y39" s="491">
        <v>3100</v>
      </c>
    </row>
    <row r="40" spans="1:25" ht="21.75" customHeight="1" thickBot="1">
      <c r="A40" s="494"/>
      <c r="B40" s="495">
        <v>3</v>
      </c>
      <c r="C40" s="496"/>
      <c r="D40" s="497">
        <v>100469</v>
      </c>
      <c r="E40" s="467">
        <v>4318</v>
      </c>
      <c r="F40" s="467">
        <v>33064</v>
      </c>
      <c r="G40" s="467">
        <v>24054</v>
      </c>
      <c r="H40" s="500" t="s">
        <v>2</v>
      </c>
      <c r="I40" s="500" t="s">
        <v>2</v>
      </c>
      <c r="J40" s="500" t="s">
        <v>2</v>
      </c>
      <c r="K40" s="498"/>
      <c r="L40" s="498"/>
      <c r="M40" s="499">
        <v>4317</v>
      </c>
      <c r="N40" s="499">
        <v>33060</v>
      </c>
      <c r="O40" s="499">
        <v>24050</v>
      </c>
      <c r="P40" s="499">
        <v>4201</v>
      </c>
      <c r="Q40" s="499">
        <v>295482</v>
      </c>
      <c r="R40" s="499">
        <v>74</v>
      </c>
      <c r="S40" s="499">
        <v>2153</v>
      </c>
      <c r="T40" s="500" t="s">
        <v>2</v>
      </c>
      <c r="U40" s="500" t="s">
        <v>2</v>
      </c>
      <c r="V40" s="500">
        <v>26</v>
      </c>
      <c r="W40" s="500">
        <v>10932</v>
      </c>
      <c r="X40" s="499">
        <v>88</v>
      </c>
      <c r="Y40" s="499">
        <v>4400</v>
      </c>
    </row>
    <row r="41" spans="1:8" s="470" customFormat="1" ht="16.5" customHeight="1">
      <c r="A41" s="501" t="s">
        <v>485</v>
      </c>
      <c r="C41" s="453"/>
      <c r="D41" s="501"/>
      <c r="E41" s="501"/>
      <c r="F41" s="501"/>
      <c r="G41" s="501"/>
      <c r="H41" s="501"/>
    </row>
    <row r="42" spans="1:19" s="502" customFormat="1" ht="16.5" customHeight="1">
      <c r="A42" s="453" t="s">
        <v>532</v>
      </c>
      <c r="B42" s="470"/>
      <c r="C42" s="453"/>
      <c r="K42" s="503"/>
      <c r="L42" s="503"/>
      <c r="Q42" s="504"/>
      <c r="R42" s="504"/>
      <c r="S42" s="504"/>
    </row>
    <row r="43" spans="1:12" s="502" customFormat="1" ht="16.5" customHeight="1">
      <c r="A43" s="470" t="s">
        <v>533</v>
      </c>
      <c r="B43" s="470"/>
      <c r="C43" s="470"/>
      <c r="K43" s="503"/>
      <c r="L43" s="503"/>
    </row>
    <row r="44" ht="13.5">
      <c r="A44" s="445"/>
    </row>
    <row r="45" ht="13.5">
      <c r="A45" s="445"/>
    </row>
    <row r="46" ht="13.5">
      <c r="A46" s="445"/>
    </row>
    <row r="47" ht="13.5">
      <c r="K47" s="445"/>
    </row>
  </sheetData>
  <sheetProtection/>
  <mergeCells count="27">
    <mergeCell ref="V5:W5"/>
    <mergeCell ref="E6:E7"/>
    <mergeCell ref="F6:F7"/>
    <mergeCell ref="H6:H7"/>
    <mergeCell ref="Y6:Y7"/>
    <mergeCell ref="R6:R7"/>
    <mergeCell ref="T6:T7"/>
    <mergeCell ref="U6:U7"/>
    <mergeCell ref="V6:V7"/>
    <mergeCell ref="W6:W7"/>
    <mergeCell ref="X6:X7"/>
    <mergeCell ref="A1:J1"/>
    <mergeCell ref="A3:C7"/>
    <mergeCell ref="D3:D4"/>
    <mergeCell ref="P4:Q5"/>
    <mergeCell ref="N6:N7"/>
    <mergeCell ref="P6:P7"/>
    <mergeCell ref="V4:W4"/>
    <mergeCell ref="X4:Y5"/>
    <mergeCell ref="D5:D7"/>
    <mergeCell ref="E5:G5"/>
    <mergeCell ref="H5:J5"/>
    <mergeCell ref="M5:O5"/>
    <mergeCell ref="R4:S5"/>
    <mergeCell ref="T4:U5"/>
    <mergeCell ref="I6:I7"/>
    <mergeCell ref="M6:M7"/>
  </mergeCells>
  <printOptions/>
  <pageMargins left="0.5118110236220472" right="0.5118110236220472" top="0.7086614173228347" bottom="0.1968503937007874" header="0.7086614173228347" footer="0.2362204724409449"/>
  <pageSetup horizontalDpi="600" verticalDpi="600" orientation="portrait" paperSize="9" scale="97" r:id="rId1"/>
  <colBreaks count="2" manualBreakCount="2">
    <brk id="10" min="1" max="42" man="1"/>
    <brk id="12" min="1" max="42" man="1"/>
  </colBreaks>
</worksheet>
</file>

<file path=xl/worksheets/sheet8.xml><?xml version="1.0" encoding="utf-8"?>
<worksheet xmlns="http://schemas.openxmlformats.org/spreadsheetml/2006/main" xmlns:r="http://schemas.openxmlformats.org/officeDocument/2006/relationships">
  <dimension ref="A1:K40"/>
  <sheetViews>
    <sheetView showGridLines="0" showZeros="0" zoomScaleSheetLayoutView="80" zoomScalePageLayoutView="0" workbookViewId="0" topLeftCell="A1">
      <selection activeCell="C3" sqref="C3"/>
    </sheetView>
  </sheetViews>
  <sheetFormatPr defaultColWidth="10.57421875" defaultRowHeight="15"/>
  <cols>
    <col min="1" max="1" width="11.28125" style="208" customWidth="1"/>
    <col min="2" max="2" width="9.421875" style="208" customWidth="1"/>
    <col min="3" max="4" width="10.57421875" style="208" customWidth="1"/>
    <col min="5" max="5" width="10.140625" style="208" customWidth="1"/>
    <col min="6" max="6" width="11.8515625" style="208" customWidth="1"/>
    <col min="7" max="7" width="10.28125" style="208" customWidth="1"/>
    <col min="8" max="8" width="10.57421875" style="208" customWidth="1"/>
    <col min="9" max="9" width="10.140625" style="208" customWidth="1"/>
    <col min="10" max="10" width="12.00390625" style="208" customWidth="1"/>
    <col min="11" max="16384" width="10.57421875" style="208" customWidth="1"/>
  </cols>
  <sheetData>
    <row r="1" spans="1:11" s="206" customFormat="1" ht="18.75">
      <c r="A1" s="621" t="s">
        <v>573</v>
      </c>
      <c r="B1" s="621"/>
      <c r="C1" s="621"/>
      <c r="D1" s="621"/>
      <c r="E1" s="621"/>
      <c r="F1" s="621"/>
      <c r="G1" s="621"/>
      <c r="H1" s="621"/>
      <c r="I1" s="621"/>
      <c r="J1" s="621"/>
      <c r="K1" s="206" t="s">
        <v>136</v>
      </c>
    </row>
    <row r="2" spans="1:10" ht="12" customHeight="1">
      <c r="A2" s="207"/>
      <c r="B2" s="207"/>
      <c r="C2" s="207"/>
      <c r="D2" s="207"/>
      <c r="E2" s="207"/>
      <c r="F2" s="207"/>
      <c r="G2" s="207"/>
      <c r="H2" s="207"/>
      <c r="I2" s="207"/>
      <c r="J2" s="207"/>
    </row>
    <row r="3" spans="1:10" ht="18" customHeight="1" thickBot="1">
      <c r="A3" s="209"/>
      <c r="B3" s="209"/>
      <c r="C3" s="209"/>
      <c r="D3" s="209"/>
      <c r="E3" s="209"/>
      <c r="F3" s="209"/>
      <c r="G3" s="209"/>
      <c r="H3" s="209"/>
      <c r="I3" s="209"/>
      <c r="J3" s="210" t="s">
        <v>524</v>
      </c>
    </row>
    <row r="4" spans="1:11" ht="15" customHeight="1">
      <c r="A4" s="622" t="s">
        <v>137</v>
      </c>
      <c r="B4" s="699" t="s">
        <v>138</v>
      </c>
      <c r="C4" s="702" t="s">
        <v>139</v>
      </c>
      <c r="D4" s="702" t="s">
        <v>140</v>
      </c>
      <c r="E4" s="660" t="s">
        <v>141</v>
      </c>
      <c r="F4" s="661"/>
      <c r="G4" s="661"/>
      <c r="H4" s="661"/>
      <c r="I4" s="661"/>
      <c r="J4" s="661"/>
      <c r="K4" s="213"/>
    </row>
    <row r="5" spans="1:11" ht="15" customHeight="1">
      <c r="A5" s="623"/>
      <c r="B5" s="700"/>
      <c r="C5" s="663"/>
      <c r="D5" s="663"/>
      <c r="E5" s="671" t="s">
        <v>142</v>
      </c>
      <c r="F5" s="703"/>
      <c r="G5" s="641" t="s">
        <v>143</v>
      </c>
      <c r="H5" s="642"/>
      <c r="I5" s="642"/>
      <c r="J5" s="642"/>
      <c r="K5" s="213"/>
    </row>
    <row r="6" spans="1:11" ht="15" customHeight="1">
      <c r="A6" s="623"/>
      <c r="B6" s="700"/>
      <c r="C6" s="663"/>
      <c r="D6" s="663"/>
      <c r="E6" s="673"/>
      <c r="F6" s="653"/>
      <c r="G6" s="641" t="s">
        <v>144</v>
      </c>
      <c r="H6" s="659"/>
      <c r="I6" s="641" t="s">
        <v>145</v>
      </c>
      <c r="J6" s="642"/>
      <c r="K6" s="213"/>
    </row>
    <row r="7" spans="1:11" ht="15" customHeight="1">
      <c r="A7" s="624"/>
      <c r="B7" s="701"/>
      <c r="C7" s="664"/>
      <c r="D7" s="664"/>
      <c r="E7" s="223" t="s">
        <v>146</v>
      </c>
      <c r="F7" s="223" t="s">
        <v>147</v>
      </c>
      <c r="G7" s="223" t="s">
        <v>146</v>
      </c>
      <c r="H7" s="223" t="s">
        <v>147</v>
      </c>
      <c r="I7" s="223" t="s">
        <v>146</v>
      </c>
      <c r="J7" s="218" t="s">
        <v>147</v>
      </c>
      <c r="K7" s="213"/>
    </row>
    <row r="8" spans="1:11" s="229" customFormat="1" ht="16.5" customHeight="1">
      <c r="A8" s="224">
        <v>20</v>
      </c>
      <c r="B8" s="225">
        <v>11413</v>
      </c>
      <c r="C8" s="226">
        <v>148385</v>
      </c>
      <c r="D8" s="226">
        <v>268477</v>
      </c>
      <c r="E8" s="227">
        <v>150419</v>
      </c>
      <c r="F8" s="227">
        <v>4387296</v>
      </c>
      <c r="G8" s="226">
        <v>86116</v>
      </c>
      <c r="H8" s="226">
        <v>382327</v>
      </c>
      <c r="I8" s="226">
        <v>7113</v>
      </c>
      <c r="J8" s="226">
        <v>1394476</v>
      </c>
      <c r="K8" s="228"/>
    </row>
    <row r="9" spans="1:11" s="229" customFormat="1" ht="16.5" customHeight="1">
      <c r="A9" s="230">
        <f>A8+1</f>
        <v>21</v>
      </c>
      <c r="B9" s="225">
        <v>11529</v>
      </c>
      <c r="C9" s="226">
        <v>146702</v>
      </c>
      <c r="D9" s="226">
        <v>263552</v>
      </c>
      <c r="E9" s="227">
        <v>198284</v>
      </c>
      <c r="F9" s="227">
        <v>4557120</v>
      </c>
      <c r="G9" s="226">
        <v>118230</v>
      </c>
      <c r="H9" s="226">
        <v>507561</v>
      </c>
      <c r="I9" s="226">
        <v>8603</v>
      </c>
      <c r="J9" s="226">
        <v>1649605</v>
      </c>
      <c r="K9" s="228"/>
    </row>
    <row r="10" spans="1:11" s="229" customFormat="1" ht="16.5" customHeight="1">
      <c r="A10" s="230">
        <f>A9+1</f>
        <v>22</v>
      </c>
      <c r="B10" s="225">
        <v>10244</v>
      </c>
      <c r="C10" s="231">
        <v>146526</v>
      </c>
      <c r="D10" s="231">
        <v>278949</v>
      </c>
      <c r="E10" s="232">
        <v>204372</v>
      </c>
      <c r="F10" s="232">
        <v>3712389</v>
      </c>
      <c r="G10" s="231">
        <v>124973</v>
      </c>
      <c r="H10" s="231">
        <v>526199</v>
      </c>
      <c r="I10" s="231">
        <v>8733</v>
      </c>
      <c r="J10" s="231">
        <v>1700061</v>
      </c>
      <c r="K10" s="228"/>
    </row>
    <row r="11" spans="1:11" s="234" customFormat="1" ht="16.5" customHeight="1">
      <c r="A11" s="230">
        <f>A10+1</f>
        <v>23</v>
      </c>
      <c r="B11" s="225">
        <v>11410</v>
      </c>
      <c r="C11" s="231">
        <v>147555</v>
      </c>
      <c r="D11" s="231">
        <v>261260</v>
      </c>
      <c r="E11" s="232">
        <v>147377</v>
      </c>
      <c r="F11" s="232">
        <v>3058998</v>
      </c>
      <c r="G11" s="231">
        <v>130514</v>
      </c>
      <c r="H11" s="231">
        <v>523494</v>
      </c>
      <c r="I11" s="231">
        <v>8242</v>
      </c>
      <c r="J11" s="231">
        <v>1582995</v>
      </c>
      <c r="K11" s="233"/>
    </row>
    <row r="12" spans="1:11" s="240" customFormat="1" ht="16.5" customHeight="1" thickBot="1">
      <c r="A12" s="235">
        <f>A11+1</f>
        <v>24</v>
      </c>
      <c r="B12" s="236">
        <v>11432</v>
      </c>
      <c r="C12" s="237">
        <v>146971</v>
      </c>
      <c r="D12" s="237">
        <v>261598</v>
      </c>
      <c r="E12" s="238">
        <v>205416</v>
      </c>
      <c r="F12" s="238">
        <v>3344884</v>
      </c>
      <c r="G12" s="237">
        <v>128585</v>
      </c>
      <c r="H12" s="237">
        <v>500447</v>
      </c>
      <c r="I12" s="237">
        <v>8220</v>
      </c>
      <c r="J12" s="237">
        <v>1550627</v>
      </c>
      <c r="K12" s="239"/>
    </row>
    <row r="13" spans="2:10" ht="7.5" customHeight="1" thickBot="1">
      <c r="B13" s="241"/>
      <c r="C13" s="241"/>
      <c r="D13" s="241"/>
      <c r="E13" s="241"/>
      <c r="F13" s="241"/>
      <c r="G13" s="241"/>
      <c r="H13" s="241"/>
      <c r="I13" s="241"/>
      <c r="J13" s="241"/>
    </row>
    <row r="14" spans="1:10" ht="15" customHeight="1">
      <c r="A14" s="622" t="s">
        <v>137</v>
      </c>
      <c r="B14" s="660" t="s">
        <v>148</v>
      </c>
      <c r="C14" s="661"/>
      <c r="D14" s="661"/>
      <c r="E14" s="661"/>
      <c r="F14" s="661"/>
      <c r="G14" s="661"/>
      <c r="H14" s="661"/>
      <c r="I14" s="661"/>
      <c r="J14" s="241"/>
    </row>
    <row r="15" spans="1:11" ht="15" customHeight="1">
      <c r="A15" s="623"/>
      <c r="B15" s="641" t="s">
        <v>149</v>
      </c>
      <c r="C15" s="642"/>
      <c r="D15" s="642"/>
      <c r="E15" s="642"/>
      <c r="F15" s="642"/>
      <c r="G15" s="642"/>
      <c r="H15" s="642"/>
      <c r="I15" s="642"/>
      <c r="J15" s="402"/>
      <c r="K15" s="402"/>
    </row>
    <row r="16" spans="1:10" ht="15" customHeight="1">
      <c r="A16" s="623"/>
      <c r="B16" s="641" t="s">
        <v>150</v>
      </c>
      <c r="C16" s="659"/>
      <c r="D16" s="641" t="s">
        <v>151</v>
      </c>
      <c r="E16" s="659"/>
      <c r="F16" s="641" t="s">
        <v>152</v>
      </c>
      <c r="G16" s="659"/>
      <c r="H16" s="641" t="s">
        <v>153</v>
      </c>
      <c r="I16" s="642"/>
      <c r="J16" s="241"/>
    </row>
    <row r="17" spans="1:10" ht="15" customHeight="1">
      <c r="A17" s="624"/>
      <c r="B17" s="223" t="s">
        <v>154</v>
      </c>
      <c r="C17" s="223" t="s">
        <v>155</v>
      </c>
      <c r="D17" s="223" t="s">
        <v>154</v>
      </c>
      <c r="E17" s="223" t="s">
        <v>155</v>
      </c>
      <c r="F17" s="223" t="s">
        <v>154</v>
      </c>
      <c r="G17" s="223" t="s">
        <v>155</v>
      </c>
      <c r="H17" s="223" t="s">
        <v>154</v>
      </c>
      <c r="I17" s="218" t="s">
        <v>155</v>
      </c>
      <c r="J17" s="241"/>
    </row>
    <row r="18" spans="1:10" s="229" customFormat="1" ht="16.5" customHeight="1">
      <c r="A18" s="224">
        <f>A8</f>
        <v>20</v>
      </c>
      <c r="B18" s="225">
        <v>305</v>
      </c>
      <c r="C18" s="226">
        <v>15204</v>
      </c>
      <c r="D18" s="226">
        <v>1475</v>
      </c>
      <c r="E18" s="226">
        <v>452110</v>
      </c>
      <c r="F18" s="226">
        <v>1043</v>
      </c>
      <c r="G18" s="226">
        <v>408585</v>
      </c>
      <c r="H18" s="226">
        <v>5202</v>
      </c>
      <c r="I18" s="226">
        <v>391450</v>
      </c>
      <c r="J18" s="242"/>
    </row>
    <row r="19" spans="1:10" s="229" customFormat="1" ht="16.5" customHeight="1">
      <c r="A19" s="230">
        <f>A18+1</f>
        <v>21</v>
      </c>
      <c r="B19" s="225">
        <v>234</v>
      </c>
      <c r="C19" s="226">
        <v>11700</v>
      </c>
      <c r="D19" s="226">
        <v>1236</v>
      </c>
      <c r="E19" s="226">
        <v>356281</v>
      </c>
      <c r="F19" s="226">
        <v>1188</v>
      </c>
      <c r="G19" s="226">
        <v>464578</v>
      </c>
      <c r="H19" s="226">
        <v>6586</v>
      </c>
      <c r="I19" s="226">
        <v>423764</v>
      </c>
      <c r="J19" s="242"/>
    </row>
    <row r="20" spans="1:10" s="229" customFormat="1" ht="16.5" customHeight="1">
      <c r="A20" s="230">
        <f>A19+1</f>
        <v>22</v>
      </c>
      <c r="B20" s="225">
        <v>265</v>
      </c>
      <c r="C20" s="231">
        <v>13250</v>
      </c>
      <c r="D20" s="231">
        <v>725</v>
      </c>
      <c r="E20" s="231">
        <v>63011</v>
      </c>
      <c r="F20" s="231">
        <v>1308</v>
      </c>
      <c r="G20" s="231">
        <v>524999</v>
      </c>
      <c r="H20" s="231">
        <v>6055</v>
      </c>
      <c r="I20" s="231">
        <v>370012</v>
      </c>
      <c r="J20" s="242"/>
    </row>
    <row r="21" spans="1:10" s="229" customFormat="1" ht="16.5" customHeight="1">
      <c r="A21" s="230">
        <f>A20+1</f>
        <v>23</v>
      </c>
      <c r="B21" s="225">
        <v>262</v>
      </c>
      <c r="C21" s="231">
        <v>12886</v>
      </c>
      <c r="D21" s="231">
        <v>663</v>
      </c>
      <c r="E21" s="232">
        <v>45954</v>
      </c>
      <c r="F21" s="232">
        <v>1308</v>
      </c>
      <c r="G21" s="231">
        <v>510934</v>
      </c>
      <c r="H21" s="231">
        <v>6388</v>
      </c>
      <c r="I21" s="231">
        <v>382736</v>
      </c>
      <c r="J21" s="242"/>
    </row>
    <row r="22" spans="1:10" s="244" customFormat="1" ht="16.5" customHeight="1" thickBot="1">
      <c r="A22" s="235">
        <f>A21+1</f>
        <v>24</v>
      </c>
      <c r="B22" s="236">
        <v>229</v>
      </c>
      <c r="C22" s="237">
        <v>11400</v>
      </c>
      <c r="D22" s="237">
        <v>608</v>
      </c>
      <c r="E22" s="237">
        <v>45301</v>
      </c>
      <c r="F22" s="237">
        <v>1299</v>
      </c>
      <c r="G22" s="237">
        <v>526168</v>
      </c>
      <c r="H22" s="237">
        <v>5388</v>
      </c>
      <c r="I22" s="237">
        <v>282178</v>
      </c>
      <c r="J22" s="243"/>
    </row>
    <row r="23" spans="2:10" ht="7.5" customHeight="1" thickBot="1">
      <c r="B23" s="241"/>
      <c r="C23" s="241"/>
      <c r="D23" s="241"/>
      <c r="E23" s="241"/>
      <c r="F23" s="241"/>
      <c r="G23" s="241"/>
      <c r="H23" s="241"/>
      <c r="I23" s="241"/>
      <c r="J23" s="241"/>
    </row>
    <row r="24" spans="1:11" ht="15" customHeight="1">
      <c r="A24" s="622" t="s">
        <v>137</v>
      </c>
      <c r="B24" s="660" t="s">
        <v>156</v>
      </c>
      <c r="C24" s="661"/>
      <c r="D24" s="661"/>
      <c r="E24" s="661"/>
      <c r="F24" s="661"/>
      <c r="G24" s="661"/>
      <c r="H24" s="661"/>
      <c r="I24" s="661"/>
      <c r="J24" s="245"/>
      <c r="K24" s="246"/>
    </row>
    <row r="25" spans="1:11" ht="15" customHeight="1">
      <c r="A25" s="623"/>
      <c r="B25" s="641" t="s">
        <v>157</v>
      </c>
      <c r="C25" s="642"/>
      <c r="D25" s="642"/>
      <c r="E25" s="642"/>
      <c r="F25" s="642"/>
      <c r="G25" s="642"/>
      <c r="H25" s="642"/>
      <c r="I25" s="642"/>
      <c r="J25" s="245"/>
      <c r="K25" s="246"/>
    </row>
    <row r="26" spans="1:11" ht="15" customHeight="1">
      <c r="A26" s="623"/>
      <c r="B26" s="641" t="s">
        <v>482</v>
      </c>
      <c r="C26" s="659"/>
      <c r="D26" s="641" t="s">
        <v>158</v>
      </c>
      <c r="E26" s="659"/>
      <c r="F26" s="641" t="s">
        <v>159</v>
      </c>
      <c r="G26" s="659"/>
      <c r="H26" s="641" t="s">
        <v>160</v>
      </c>
      <c r="I26" s="642"/>
      <c r="J26" s="247"/>
      <c r="K26" s="248"/>
    </row>
    <row r="27" spans="1:11" ht="15" customHeight="1">
      <c r="A27" s="624"/>
      <c r="B27" s="223" t="s">
        <v>161</v>
      </c>
      <c r="C27" s="223" t="s">
        <v>162</v>
      </c>
      <c r="D27" s="223" t="s">
        <v>161</v>
      </c>
      <c r="E27" s="223" t="s">
        <v>162</v>
      </c>
      <c r="F27" s="223" t="s">
        <v>161</v>
      </c>
      <c r="G27" s="223" t="s">
        <v>162</v>
      </c>
      <c r="H27" s="223" t="s">
        <v>161</v>
      </c>
      <c r="I27" s="218" t="s">
        <v>162</v>
      </c>
      <c r="J27" s="247"/>
      <c r="K27" s="248"/>
    </row>
    <row r="28" spans="1:11" s="229" customFormat="1" ht="16.5" customHeight="1">
      <c r="A28" s="224">
        <f>A18</f>
        <v>20</v>
      </c>
      <c r="B28" s="225">
        <v>43068</v>
      </c>
      <c r="C28" s="226">
        <v>223939</v>
      </c>
      <c r="D28" s="226">
        <v>257</v>
      </c>
      <c r="E28" s="226">
        <v>12900</v>
      </c>
      <c r="F28" s="226">
        <v>2951</v>
      </c>
      <c r="G28" s="226">
        <v>910470</v>
      </c>
      <c r="H28" s="226">
        <v>2889</v>
      </c>
      <c r="I28" s="226">
        <v>195836</v>
      </c>
      <c r="J28" s="249"/>
      <c r="K28" s="234"/>
    </row>
    <row r="29" spans="1:11" s="229" customFormat="1" ht="16.5" customHeight="1">
      <c r="A29" s="230">
        <f>A28+1</f>
        <v>21</v>
      </c>
      <c r="B29" s="225">
        <v>56933</v>
      </c>
      <c r="C29" s="226">
        <v>285942</v>
      </c>
      <c r="D29" s="226">
        <v>225</v>
      </c>
      <c r="E29" s="226">
        <v>11250</v>
      </c>
      <c r="F29" s="226">
        <v>2397</v>
      </c>
      <c r="G29" s="226">
        <v>682271</v>
      </c>
      <c r="H29" s="226">
        <v>2652</v>
      </c>
      <c r="I29" s="226">
        <v>164166</v>
      </c>
      <c r="J29" s="249"/>
      <c r="K29" s="234"/>
    </row>
    <row r="30" spans="1:11" s="229" customFormat="1" ht="16.5" customHeight="1">
      <c r="A30" s="230">
        <f>A29+1</f>
        <v>22</v>
      </c>
      <c r="B30" s="225">
        <v>58967</v>
      </c>
      <c r="C30" s="231">
        <v>295034</v>
      </c>
      <c r="D30" s="231">
        <v>217</v>
      </c>
      <c r="E30" s="231">
        <v>10850</v>
      </c>
      <c r="F30" s="231">
        <v>1341</v>
      </c>
      <c r="G30" s="231">
        <v>106351</v>
      </c>
      <c r="H30" s="231">
        <v>1788</v>
      </c>
      <c r="I30" s="231">
        <v>102623</v>
      </c>
      <c r="J30" s="249"/>
      <c r="K30" s="234"/>
    </row>
    <row r="31" spans="1:10" s="234" customFormat="1" ht="16.5" customHeight="1">
      <c r="A31" s="230">
        <f>A30+1</f>
        <v>23</v>
      </c>
      <c r="B31" s="225">
        <v>60824</v>
      </c>
      <c r="C31" s="231">
        <v>285198</v>
      </c>
      <c r="D31" s="231">
        <v>167</v>
      </c>
      <c r="E31" s="232">
        <v>8500</v>
      </c>
      <c r="F31" s="232">
        <v>1233</v>
      </c>
      <c r="G31" s="231">
        <v>88783</v>
      </c>
      <c r="H31" s="231">
        <v>1770</v>
      </c>
      <c r="I31" s="231">
        <v>107574</v>
      </c>
      <c r="J31" s="249"/>
    </row>
    <row r="32" spans="1:10" s="244" customFormat="1" ht="16.5" customHeight="1" thickBot="1">
      <c r="A32" s="235">
        <f>A31+1</f>
        <v>24</v>
      </c>
      <c r="B32" s="236">
        <v>58497</v>
      </c>
      <c r="C32" s="237">
        <v>267953</v>
      </c>
      <c r="D32" s="237">
        <v>190</v>
      </c>
      <c r="E32" s="237">
        <v>9500</v>
      </c>
      <c r="F32" s="237">
        <v>1038</v>
      </c>
      <c r="G32" s="237">
        <v>70209</v>
      </c>
      <c r="H32" s="237">
        <v>1362</v>
      </c>
      <c r="I32" s="237">
        <v>81102</v>
      </c>
      <c r="J32" s="243"/>
    </row>
    <row r="33" spans="1:11" s="213" customFormat="1" ht="16.5" customHeight="1">
      <c r="A33" s="250" t="s">
        <v>483</v>
      </c>
      <c r="B33" s="250"/>
      <c r="C33" s="250"/>
      <c r="D33" s="250"/>
      <c r="E33" s="250"/>
      <c r="F33" s="250"/>
      <c r="G33" s="250"/>
      <c r="H33" s="250"/>
      <c r="I33" s="250"/>
      <c r="J33" s="251"/>
      <c r="K33" s="251"/>
    </row>
    <row r="34" s="213" customFormat="1" ht="16.5" customHeight="1">
      <c r="A34" s="213" t="s">
        <v>525</v>
      </c>
    </row>
    <row r="35" s="213" customFormat="1" ht="16.5" customHeight="1">
      <c r="A35" s="213" t="s">
        <v>371</v>
      </c>
    </row>
    <row r="36" s="213" customFormat="1" ht="16.5" customHeight="1">
      <c r="A36" s="213" t="s">
        <v>526</v>
      </c>
    </row>
    <row r="37" spans="1:9" ht="15" customHeight="1">
      <c r="A37" s="252" t="s">
        <v>564</v>
      </c>
      <c r="B37" s="252"/>
      <c r="C37" s="252"/>
      <c r="D37" s="252"/>
      <c r="E37" s="252"/>
      <c r="F37" s="252"/>
      <c r="G37" s="252"/>
      <c r="H37" s="252"/>
      <c r="I37" s="252"/>
    </row>
    <row r="38" spans="5:6" ht="13.5">
      <c r="E38" s="253"/>
      <c r="F38" s="253"/>
    </row>
    <row r="39" spans="5:6" ht="13.5">
      <c r="E39" s="253"/>
      <c r="F39" s="253"/>
    </row>
    <row r="40" spans="5:6" ht="13.5">
      <c r="E40" s="253"/>
      <c r="F40" s="253"/>
    </row>
  </sheetData>
  <sheetProtection/>
  <mergeCells count="24">
    <mergeCell ref="A24:A27"/>
    <mergeCell ref="B24:I24"/>
    <mergeCell ref="B25:I25"/>
    <mergeCell ref="B26:C26"/>
    <mergeCell ref="D26:E26"/>
    <mergeCell ref="F26:G26"/>
    <mergeCell ref="H26:I26"/>
    <mergeCell ref="A14:A17"/>
    <mergeCell ref="B14:I14"/>
    <mergeCell ref="B15:I15"/>
    <mergeCell ref="B16:C16"/>
    <mergeCell ref="D16:E16"/>
    <mergeCell ref="F16:G16"/>
    <mergeCell ref="H16:I16"/>
    <mergeCell ref="A1:J1"/>
    <mergeCell ref="A4:A7"/>
    <mergeCell ref="B4:B7"/>
    <mergeCell ref="C4:C7"/>
    <mergeCell ref="D4:D7"/>
    <mergeCell ref="E4:J4"/>
    <mergeCell ref="E5:F6"/>
    <mergeCell ref="G5:J5"/>
    <mergeCell ref="G6:H6"/>
    <mergeCell ref="I6:J6"/>
  </mergeCells>
  <printOptions/>
  <pageMargins left="0.5118110236220472" right="0.5118110236220472" top="0.984251968503937" bottom="0.984251968503937" header="0.5118110236220472" footer="0.5118110236220472"/>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
      <pane ySplit="5" topLeftCell="A17" activePane="bottomLeft" state="frozen"/>
      <selection pane="topLeft" activeCell="BC1" sqref="BC1"/>
      <selection pane="bottomLeft" activeCell="A2" sqref="A2"/>
    </sheetView>
  </sheetViews>
  <sheetFormatPr defaultColWidth="15.421875" defaultRowHeight="15"/>
  <cols>
    <col min="1" max="1" width="16.8515625" style="208" customWidth="1"/>
    <col min="2" max="6" width="15.00390625" style="208" customWidth="1"/>
    <col min="7" max="7" width="7.421875" style="208" customWidth="1"/>
    <col min="8" max="8" width="9.00390625" style="208" customWidth="1"/>
    <col min="9" max="10" width="7.421875" style="208" customWidth="1"/>
    <col min="11" max="11" width="10.421875" style="208" customWidth="1"/>
    <col min="12" max="12" width="7.421875" style="208" customWidth="1"/>
    <col min="13" max="13" width="8.421875" style="208" customWidth="1"/>
    <col min="14" max="15" width="7.421875" style="208" customWidth="1"/>
    <col min="16" max="16" width="5.421875" style="208" customWidth="1"/>
    <col min="17" max="17" width="15.421875" style="208" customWidth="1"/>
    <col min="18" max="18" width="7.421875" style="208" customWidth="1"/>
    <col min="19" max="19" width="9.00390625" style="208" customWidth="1"/>
    <col min="20" max="21" width="7.421875" style="208" customWidth="1"/>
    <col min="22" max="22" width="10.421875" style="208" customWidth="1"/>
    <col min="23" max="23" width="7.421875" style="208" customWidth="1"/>
    <col min="24" max="24" width="8.421875" style="208" customWidth="1"/>
    <col min="25" max="26" width="7.421875" style="208" customWidth="1"/>
    <col min="27" max="27" width="11.421875" style="208" customWidth="1"/>
    <col min="28" max="28" width="19.421875" style="208" customWidth="1"/>
    <col min="29" max="41" width="11.421875" style="208" customWidth="1"/>
    <col min="42" max="42" width="19.421875" style="208" customWidth="1"/>
    <col min="43" max="56" width="11.421875" style="208" customWidth="1"/>
    <col min="57" max="64" width="9.00390625" style="208" customWidth="1"/>
    <col min="65" max="65" width="7.421875" style="208" customWidth="1"/>
    <col min="66" max="66" width="11.421875" style="208" customWidth="1"/>
    <col min="67" max="68" width="10.421875" style="208" customWidth="1"/>
    <col min="69" max="70" width="9.00390625" style="208" customWidth="1"/>
    <col min="71" max="71" width="10.421875" style="208" customWidth="1"/>
    <col min="72" max="74" width="6.421875" style="208" customWidth="1"/>
    <col min="75" max="76" width="7.421875" style="208" customWidth="1"/>
    <col min="77" max="77" width="31.421875" style="208" customWidth="1"/>
    <col min="78" max="78" width="11.421875" style="208" customWidth="1"/>
    <col min="79" max="79" width="31.421875" style="208" customWidth="1"/>
    <col min="80" max="80" width="11.421875" style="208" customWidth="1"/>
    <col min="81" max="81" width="8.421875" style="208" customWidth="1"/>
    <col min="82" max="82" width="13.421875" style="208" customWidth="1"/>
    <col min="83" max="85" width="9.00390625" style="208" customWidth="1"/>
    <col min="86" max="86" width="13.421875" style="208" customWidth="1"/>
    <col min="87" max="89" width="9.00390625" style="208" customWidth="1"/>
    <col min="90" max="91" width="11.421875" style="208" customWidth="1"/>
    <col min="92" max="92" width="6.421875" style="208" customWidth="1"/>
    <col min="93" max="93" width="8.421875" style="208" customWidth="1"/>
    <col min="94" max="94" width="6.421875" style="208" customWidth="1"/>
    <col min="95" max="95" width="8.421875" style="208" customWidth="1"/>
    <col min="96" max="96" width="6.421875" style="208" customWidth="1"/>
    <col min="97" max="97" width="8.421875" style="208" customWidth="1"/>
    <col min="98" max="98" width="6.421875" style="208" customWidth="1"/>
    <col min="99" max="99" width="8.421875" style="208" customWidth="1"/>
    <col min="100" max="100" width="6.421875" style="208" customWidth="1"/>
    <col min="101" max="101" width="8.421875" style="208" customWidth="1"/>
    <col min="102" max="102" width="11.421875" style="208" customWidth="1"/>
    <col min="103" max="103" width="24.421875" style="208" customWidth="1"/>
    <col min="104" max="106" width="19.421875" style="208" customWidth="1"/>
    <col min="107" max="107" width="11.421875" style="208" customWidth="1"/>
    <col min="108" max="108" width="15.421875" style="208" customWidth="1"/>
    <col min="109" max="109" width="6.421875" style="208" customWidth="1"/>
    <col min="110" max="111" width="7.421875" style="208" customWidth="1"/>
    <col min="112" max="114" width="4.421875" style="208" customWidth="1"/>
    <col min="115" max="118" width="5.421875" style="208" customWidth="1"/>
    <col min="119" max="120" width="7.421875" style="208" customWidth="1"/>
    <col min="121" max="121" width="8.421875" style="208" customWidth="1"/>
    <col min="122" max="122" width="15.421875" style="208" customWidth="1"/>
    <col min="123" max="125" width="22.421875" style="208" customWidth="1"/>
    <col min="126" max="126" width="11.421875" style="208" customWidth="1"/>
    <col min="127" max="127" width="15.421875" style="208" customWidth="1"/>
    <col min="128" max="136" width="7.421875" style="208" customWidth="1"/>
    <col min="137" max="16384" width="15.421875" style="208" customWidth="1"/>
  </cols>
  <sheetData>
    <row r="1" spans="1:9" ht="21">
      <c r="A1" s="621" t="s">
        <v>191</v>
      </c>
      <c r="B1" s="621"/>
      <c r="C1" s="621"/>
      <c r="D1" s="621"/>
      <c r="E1" s="621"/>
      <c r="F1" s="621"/>
      <c r="G1" s="276"/>
      <c r="H1" s="276"/>
      <c r="I1" s="276"/>
    </row>
    <row r="3" spans="1:6" ht="16.5" customHeight="1" thickBot="1">
      <c r="A3" s="209"/>
      <c r="B3" s="209"/>
      <c r="C3" s="209"/>
      <c r="D3" s="209"/>
      <c r="E3" s="209"/>
      <c r="F3" s="210" t="s">
        <v>534</v>
      </c>
    </row>
    <row r="4" spans="1:6" ht="15.75" customHeight="1">
      <c r="A4" s="622" t="s">
        <v>192</v>
      </c>
      <c r="B4" s="277" t="s">
        <v>193</v>
      </c>
      <c r="C4" s="277" t="s">
        <v>194</v>
      </c>
      <c r="D4" s="277" t="s">
        <v>195</v>
      </c>
      <c r="E4" s="277" t="s">
        <v>196</v>
      </c>
      <c r="F4" s="704" t="s">
        <v>197</v>
      </c>
    </row>
    <row r="5" spans="1:6" ht="15.75" customHeight="1">
      <c r="A5" s="624"/>
      <c r="B5" s="278" t="s">
        <v>198</v>
      </c>
      <c r="C5" s="278" t="s">
        <v>199</v>
      </c>
      <c r="D5" s="278" t="s">
        <v>200</v>
      </c>
      <c r="E5" s="278" t="s">
        <v>201</v>
      </c>
      <c r="F5" s="638"/>
    </row>
    <row r="6" spans="1:6" s="248" customFormat="1" ht="1.5" customHeight="1">
      <c r="A6" s="255"/>
      <c r="B6" s="254"/>
      <c r="C6" s="279"/>
      <c r="D6" s="279"/>
      <c r="E6" s="279"/>
      <c r="F6" s="279"/>
    </row>
    <row r="7" spans="1:6" ht="15" customHeight="1">
      <c r="A7" s="214" t="s">
        <v>202</v>
      </c>
      <c r="B7" s="280"/>
      <c r="C7" s="281"/>
      <c r="D7" s="281"/>
      <c r="E7" s="281"/>
      <c r="F7" s="281"/>
    </row>
    <row r="8" spans="1:6" s="283" customFormat="1" ht="15" customHeight="1">
      <c r="A8" s="282">
        <v>20</v>
      </c>
      <c r="B8" s="268">
        <v>8472</v>
      </c>
      <c r="C8" s="269">
        <v>8008</v>
      </c>
      <c r="D8" s="269">
        <v>6712</v>
      </c>
      <c r="E8" s="269">
        <v>30972</v>
      </c>
      <c r="F8" s="269">
        <v>3728757</v>
      </c>
    </row>
    <row r="9" spans="1:6" s="283" customFormat="1" ht="15" customHeight="1">
      <c r="A9" s="230">
        <f>A8+1</f>
        <v>21</v>
      </c>
      <c r="B9" s="268">
        <v>8696</v>
      </c>
      <c r="C9" s="269">
        <v>8139</v>
      </c>
      <c r="D9" s="269">
        <v>7198</v>
      </c>
      <c r="E9" s="269">
        <v>34931</v>
      </c>
      <c r="F9" s="269">
        <v>4094050</v>
      </c>
    </row>
    <row r="10" spans="1:6" s="283" customFormat="1" ht="15" customHeight="1">
      <c r="A10" s="230">
        <f>A9+1</f>
        <v>22</v>
      </c>
      <c r="B10" s="268">
        <v>7916</v>
      </c>
      <c r="C10" s="269">
        <v>7308</v>
      </c>
      <c r="D10" s="269">
        <v>6195</v>
      </c>
      <c r="E10" s="269">
        <v>32315</v>
      </c>
      <c r="F10" s="269">
        <v>3859385</v>
      </c>
    </row>
    <row r="11" spans="1:6" s="283" customFormat="1" ht="15" customHeight="1">
      <c r="A11" s="230">
        <f>A10+1</f>
        <v>23</v>
      </c>
      <c r="B11" s="268">
        <v>7705</v>
      </c>
      <c r="C11" s="269">
        <v>6953</v>
      </c>
      <c r="D11" s="269">
        <v>5797</v>
      </c>
      <c r="E11" s="269">
        <v>27104</v>
      </c>
      <c r="F11" s="269">
        <v>3419856</v>
      </c>
    </row>
    <row r="12" spans="1:6" s="287" customFormat="1" ht="15" customHeight="1">
      <c r="A12" s="284">
        <f>A11+1</f>
        <v>24</v>
      </c>
      <c r="B12" s="285">
        <v>7971</v>
      </c>
      <c r="C12" s="286">
        <v>7591</v>
      </c>
      <c r="D12" s="286">
        <v>6455</v>
      </c>
      <c r="E12" s="286">
        <v>29288</v>
      </c>
      <c r="F12" s="286">
        <v>3315735</v>
      </c>
    </row>
    <row r="13" spans="1:6" ht="3" customHeight="1">
      <c r="A13" s="214"/>
      <c r="B13" s="288"/>
      <c r="C13" s="289"/>
      <c r="D13" s="289"/>
      <c r="E13" s="289"/>
      <c r="F13" s="289"/>
    </row>
    <row r="14" spans="1:6" ht="15" customHeight="1">
      <c r="A14" s="290" t="s">
        <v>0</v>
      </c>
      <c r="B14" s="288"/>
      <c r="C14" s="289"/>
      <c r="D14" s="289"/>
      <c r="E14" s="289"/>
      <c r="F14" s="289"/>
    </row>
    <row r="15" spans="1:7" s="291" customFormat="1" ht="15" customHeight="1">
      <c r="A15" s="282">
        <f>A8</f>
        <v>20</v>
      </c>
      <c r="B15" s="268">
        <v>3414</v>
      </c>
      <c r="C15" s="269">
        <v>3458</v>
      </c>
      <c r="D15" s="269">
        <v>2745</v>
      </c>
      <c r="E15" s="269">
        <v>13488</v>
      </c>
      <c r="F15" s="269">
        <v>1868521</v>
      </c>
      <c r="G15" s="283"/>
    </row>
    <row r="16" spans="1:7" s="291" customFormat="1" ht="15" customHeight="1">
      <c r="A16" s="230">
        <f>A15+1</f>
        <v>21</v>
      </c>
      <c r="B16" s="268">
        <v>3735</v>
      </c>
      <c r="C16" s="269">
        <v>3642</v>
      </c>
      <c r="D16" s="269">
        <v>3209</v>
      </c>
      <c r="E16" s="269">
        <v>17003</v>
      </c>
      <c r="F16" s="269">
        <v>2262548</v>
      </c>
      <c r="G16" s="283"/>
    </row>
    <row r="17" spans="1:7" s="291" customFormat="1" ht="15" customHeight="1">
      <c r="A17" s="230">
        <f>A16+1</f>
        <v>22</v>
      </c>
      <c r="B17" s="268">
        <v>3211</v>
      </c>
      <c r="C17" s="269">
        <v>3121</v>
      </c>
      <c r="D17" s="269">
        <v>2547</v>
      </c>
      <c r="E17" s="269">
        <v>14939</v>
      </c>
      <c r="F17" s="269">
        <v>2049402</v>
      </c>
      <c r="G17" s="283"/>
    </row>
    <row r="18" spans="1:7" s="291" customFormat="1" ht="15" customHeight="1">
      <c r="A18" s="230">
        <f>A17+1</f>
        <v>23</v>
      </c>
      <c r="B18" s="268">
        <v>2946</v>
      </c>
      <c r="C18" s="269">
        <v>2839</v>
      </c>
      <c r="D18" s="269">
        <v>2237</v>
      </c>
      <c r="E18" s="269">
        <v>11626</v>
      </c>
      <c r="F18" s="269">
        <v>1702480</v>
      </c>
      <c r="G18" s="283"/>
    </row>
    <row r="19" spans="1:6" s="287" customFormat="1" ht="15" customHeight="1">
      <c r="A19" s="284">
        <f>A18+1</f>
        <v>24</v>
      </c>
      <c r="B19" s="285">
        <v>3072</v>
      </c>
      <c r="C19" s="286">
        <v>3107</v>
      </c>
      <c r="D19" s="286">
        <v>2588</v>
      </c>
      <c r="E19" s="286">
        <v>12501</v>
      </c>
      <c r="F19" s="286">
        <v>1627992</v>
      </c>
    </row>
    <row r="20" spans="1:6" ht="3" customHeight="1">
      <c r="A20" s="246"/>
      <c r="B20" s="288"/>
      <c r="C20" s="289"/>
      <c r="D20" s="289"/>
      <c r="E20" s="289"/>
      <c r="F20" s="289"/>
    </row>
    <row r="21" spans="1:6" ht="15" customHeight="1">
      <c r="A21" s="290" t="s">
        <v>1</v>
      </c>
      <c r="B21" s="288"/>
      <c r="C21" s="289"/>
      <c r="D21" s="289"/>
      <c r="E21" s="289"/>
      <c r="F21" s="289"/>
    </row>
    <row r="22" spans="1:6" s="291" customFormat="1" ht="15" customHeight="1">
      <c r="A22" s="282">
        <f>A15</f>
        <v>20</v>
      </c>
      <c r="B22" s="268">
        <v>5058</v>
      </c>
      <c r="C22" s="269">
        <v>4550</v>
      </c>
      <c r="D22" s="269">
        <v>3967</v>
      </c>
      <c r="E22" s="269">
        <v>17484</v>
      </c>
      <c r="F22" s="269">
        <v>1860236</v>
      </c>
    </row>
    <row r="23" spans="1:6" s="291" customFormat="1" ht="15" customHeight="1">
      <c r="A23" s="230">
        <f>A22+1</f>
        <v>21</v>
      </c>
      <c r="B23" s="268">
        <v>4961</v>
      </c>
      <c r="C23" s="269">
        <v>4497</v>
      </c>
      <c r="D23" s="269">
        <v>3989</v>
      </c>
      <c r="E23" s="269">
        <v>17928</v>
      </c>
      <c r="F23" s="269">
        <v>1831502</v>
      </c>
    </row>
    <row r="24" spans="1:6" s="291" customFormat="1" ht="15" customHeight="1">
      <c r="A24" s="230">
        <f>A23+1</f>
        <v>22</v>
      </c>
      <c r="B24" s="268">
        <v>4705</v>
      </c>
      <c r="C24" s="269">
        <v>4187</v>
      </c>
      <c r="D24" s="269">
        <v>3648</v>
      </c>
      <c r="E24" s="269">
        <v>17376</v>
      </c>
      <c r="F24" s="269">
        <v>1809983</v>
      </c>
    </row>
    <row r="25" spans="1:6" s="291" customFormat="1" ht="15" customHeight="1">
      <c r="A25" s="230">
        <f>A24+1</f>
        <v>23</v>
      </c>
      <c r="B25" s="268">
        <v>4759</v>
      </c>
      <c r="C25" s="269">
        <v>4114</v>
      </c>
      <c r="D25" s="269">
        <v>3560</v>
      </c>
      <c r="E25" s="269">
        <v>15478</v>
      </c>
      <c r="F25" s="269">
        <v>1717376</v>
      </c>
    </row>
    <row r="26" spans="1:6" s="294" customFormat="1" ht="15" customHeight="1">
      <c r="A26" s="284">
        <f>A25+1</f>
        <v>24</v>
      </c>
      <c r="B26" s="292">
        <v>4879</v>
      </c>
      <c r="C26" s="293">
        <v>4484</v>
      </c>
      <c r="D26" s="293">
        <v>3867</v>
      </c>
      <c r="E26" s="293">
        <v>16787</v>
      </c>
      <c r="F26" s="293">
        <v>1687743</v>
      </c>
    </row>
    <row r="27" spans="1:6" s="241" customFormat="1" ht="3" customHeight="1">
      <c r="A27" s="261"/>
      <c r="B27" s="295"/>
      <c r="C27" s="296"/>
      <c r="D27" s="296"/>
      <c r="E27" s="296"/>
      <c r="F27" s="296"/>
    </row>
    <row r="28" spans="1:6" s="241" customFormat="1" ht="15" customHeight="1">
      <c r="A28" s="261" t="s">
        <v>203</v>
      </c>
      <c r="B28" s="295"/>
      <c r="C28" s="296"/>
      <c r="D28" s="296"/>
      <c r="E28" s="296"/>
      <c r="F28" s="296"/>
    </row>
    <row r="29" spans="1:6" s="299" customFormat="1" ht="15" customHeight="1">
      <c r="A29" s="282">
        <f>A22</f>
        <v>20</v>
      </c>
      <c r="B29" s="297">
        <v>706</v>
      </c>
      <c r="C29" s="298">
        <v>667</v>
      </c>
      <c r="D29" s="298">
        <v>559</v>
      </c>
      <c r="E29" s="298">
        <v>2581</v>
      </c>
      <c r="F29" s="298">
        <v>310730</v>
      </c>
    </row>
    <row r="30" spans="1:6" s="299" customFormat="1" ht="15" customHeight="1">
      <c r="A30" s="230">
        <f>A29+1</f>
        <v>21</v>
      </c>
      <c r="B30" s="297">
        <v>725</v>
      </c>
      <c r="C30" s="298">
        <v>678</v>
      </c>
      <c r="D30" s="298">
        <v>600</v>
      </c>
      <c r="E30" s="298">
        <v>2911</v>
      </c>
      <c r="F30" s="298">
        <v>341171</v>
      </c>
    </row>
    <row r="31" spans="1:6" s="299" customFormat="1" ht="15" customHeight="1">
      <c r="A31" s="230">
        <f>A30+1</f>
        <v>22</v>
      </c>
      <c r="B31" s="297">
        <v>660</v>
      </c>
      <c r="C31" s="298">
        <v>609</v>
      </c>
      <c r="D31" s="298">
        <v>516</v>
      </c>
      <c r="E31" s="298">
        <v>2693</v>
      </c>
      <c r="F31" s="298">
        <v>321615</v>
      </c>
    </row>
    <row r="32" spans="1:6" s="299" customFormat="1" ht="15" customHeight="1">
      <c r="A32" s="230">
        <f>A31+1</f>
        <v>23</v>
      </c>
      <c r="B32" s="268">
        <v>642</v>
      </c>
      <c r="C32" s="269">
        <v>579</v>
      </c>
      <c r="D32" s="269">
        <v>483</v>
      </c>
      <c r="E32" s="269">
        <v>2259</v>
      </c>
      <c r="F32" s="269">
        <v>284988</v>
      </c>
    </row>
    <row r="33" spans="1:6" s="294" customFormat="1" ht="15" customHeight="1">
      <c r="A33" s="284">
        <f>A32+1</f>
        <v>24</v>
      </c>
      <c r="B33" s="292">
        <v>664</v>
      </c>
      <c r="C33" s="293">
        <v>633</v>
      </c>
      <c r="D33" s="293">
        <v>538</v>
      </c>
      <c r="E33" s="293">
        <v>2441</v>
      </c>
      <c r="F33" s="293">
        <v>276311</v>
      </c>
    </row>
    <row r="34" spans="1:6" s="287" customFormat="1" ht="4.5" customHeight="1" thickBot="1">
      <c r="A34" s="300"/>
      <c r="B34" s="301"/>
      <c r="C34" s="301"/>
      <c r="D34" s="301"/>
      <c r="E34" s="301"/>
      <c r="F34" s="301"/>
    </row>
    <row r="35" spans="1:6" s="213" customFormat="1" ht="15.75" customHeight="1">
      <c r="A35" s="250" t="s">
        <v>204</v>
      </c>
      <c r="B35" s="250"/>
      <c r="C35" s="302"/>
      <c r="D35" s="302"/>
      <c r="E35" s="302"/>
      <c r="F35" s="302"/>
    </row>
    <row r="36" spans="1:14" s="305" customFormat="1" ht="15.75" customHeight="1">
      <c r="A36" s="303" t="s">
        <v>535</v>
      </c>
      <c r="B36" s="304"/>
      <c r="C36" s="304"/>
      <c r="D36" s="304"/>
      <c r="E36" s="304"/>
      <c r="F36" s="304"/>
      <c r="G36" s="304"/>
      <c r="H36" s="304"/>
      <c r="I36" s="304"/>
      <c r="J36" s="304"/>
      <c r="K36" s="304"/>
      <c r="L36" s="304"/>
      <c r="M36" s="303"/>
      <c r="N36" s="303"/>
    </row>
  </sheetData>
  <sheetProtection/>
  <mergeCells count="3">
    <mergeCell ref="A1:F1"/>
    <mergeCell ref="A4:A5"/>
    <mergeCell ref="F4:F5"/>
  </mergeCells>
  <printOptions/>
  <pageMargins left="0.5118110236220472" right="0.5118110236220472" top="0.7086614173228347" bottom="0.1968503937007874"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2012-03-12T04:30:09Z</cp:lastPrinted>
  <dcterms:created xsi:type="dcterms:W3CDTF">2006-09-13T11:12:02Z</dcterms:created>
  <dcterms:modified xsi:type="dcterms:W3CDTF">2014-02-05T07:04:43Z</dcterms:modified>
  <cp:category/>
  <cp:version/>
  <cp:contentType/>
  <cp:contentStatus/>
</cp:coreProperties>
</file>