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700" windowHeight="7905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'16-1'!$A$1:$W$22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'16-7'!$A$2:$M$53</definedName>
    <definedName name="_xlnm.Print_Area" localSheetId="7">'16-8'!$B$1:$P$23</definedName>
    <definedName name="_xlnm.Print_Area" localSheetId="8">'16-9'!$A$3:$L$63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<sst xmlns="http://schemas.openxmlformats.org/spreadsheetml/2006/main" count="1513" uniqueCount="633">
  <si>
    <t>１６-４　消防団別消防自動車等現有状況</t>
  </si>
  <si>
    <t>（単位：台）</t>
  </si>
  <si>
    <t>区　　分</t>
  </si>
  <si>
    <t>（小型動力ポンプ）</t>
  </si>
  <si>
    <t>車両計</t>
  </si>
  <si>
    <t>団指令車</t>
  </si>
  <si>
    <t>資機材搬送車</t>
  </si>
  <si>
    <t>ポンプ車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</si>
  <si>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</si>
  <si>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</si>
  <si>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</si>
  <si>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</si>
  <si>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総数</t>
  </si>
  <si>
    <t>団本部</t>
  </si>
  <si>
    <t>-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</si>
  <si>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</si>
  <si>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</si>
  <si>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</si>
  <si>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</si>
  <si>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</si>
  <si>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</si>
  <si>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</si>
  <si>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</si>
  <si>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</si>
  <si>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</si>
  <si>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</si>
  <si>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</si>
  <si>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</si>
  <si>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</si>
  <si>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</si>
  <si>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</si>
  <si>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</si>
  <si>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</si>
  <si>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</si>
  <si>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</si>
  <si>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</si>
  <si>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</si>
  <si>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</si>
  <si>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</si>
  <si>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</si>
  <si>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</si>
  <si>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</si>
  <si>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</si>
  <si>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</si>
  <si>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</si>
  <si>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</si>
  <si>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</si>
  <si>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</si>
  <si>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</si>
  <si>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</si>
  <si>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資料：高松市消防局総務課</t>
  </si>
  <si>
    <t xml:space="preserve"> （各年12月31日現在）</t>
  </si>
  <si>
    <t>消防車</t>
  </si>
  <si>
    <t>車両計</t>
  </si>
  <si>
    <t>水そう付ポンプ車</t>
  </si>
  <si>
    <t>はしご車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</si>
  <si>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</si>
  <si>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</si>
  <si>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</si>
  <si>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</si>
  <si>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</si>
  <si>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</si>
  <si>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</si>
  <si>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</si>
  <si>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</si>
  <si>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</si>
  <si>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</si>
  <si>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</si>
  <si>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</si>
  <si>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</si>
  <si>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</si>
  <si>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</si>
  <si>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</si>
  <si>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</si>
  <si>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（30ｍ）</t>
  </si>
  <si>
    <t>年次・所属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</si>
  <si>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</si>
  <si>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</si>
  <si>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</si>
  <si>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</si>
  <si>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</si>
  <si>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</si>
  <si>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資料：高松市消防局消防防災課  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</si>
  <si>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</si>
  <si>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</si>
  <si>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</si>
  <si>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</si>
  <si>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</si>
  <si>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</si>
  <si>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</si>
  <si>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</si>
  <si>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</si>
  <si>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</si>
  <si>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</si>
  <si>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</si>
  <si>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</si>
  <si>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</si>
  <si>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</si>
  <si>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</si>
  <si>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</si>
  <si>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</si>
  <si>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</si>
  <si>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</si>
  <si>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・署については，受託２町（綾川町・三木町）を含む。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</si>
  <si>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</si>
  <si>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</si>
  <si>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</si>
  <si>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</si>
  <si>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</si>
  <si>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</si>
  <si>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</si>
  <si>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</si>
  <si>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</si>
  <si>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</si>
  <si>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</si>
  <si>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</si>
  <si>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</si>
  <si>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</si>
  <si>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</si>
  <si>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</si>
  <si>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（単位：件，人）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</si>
  <si>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</si>
  <si>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</si>
  <si>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</si>
  <si>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</si>
  <si>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</si>
  <si>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</si>
  <si>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</si>
  <si>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</si>
  <si>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</si>
  <si>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</si>
  <si>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</si>
  <si>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</si>
  <si>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</si>
  <si>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</si>
  <si>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</si>
  <si>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</si>
  <si>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</si>
  <si>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</si>
  <si>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</si>
  <si>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</si>
  <si>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</si>
  <si>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</si>
  <si>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</si>
  <si>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</si>
  <si>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</si>
  <si>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</si>
  <si>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</si>
  <si>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</si>
  <si>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</si>
  <si>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</si>
  <si>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</si>
  <si>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</si>
  <si>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</si>
  <si>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</si>
  <si>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</si>
  <si>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</si>
  <si>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</si>
  <si>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</si>
  <si>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</si>
  <si>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</si>
  <si>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</si>
  <si>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</si>
  <si>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</si>
  <si>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</si>
  <si>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</si>
  <si>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</si>
  <si>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</si>
  <si>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</si>
  <si>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</si>
  <si>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</si>
  <si>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</si>
  <si>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</si>
  <si>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</si>
  <si>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</si>
  <si>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</si>
  <si>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</si>
  <si>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</si>
  <si>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</si>
  <si>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</si>
  <si>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</si>
  <si>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</si>
  <si>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</si>
  <si>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</si>
  <si>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</si>
  <si>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</si>
  <si>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</si>
  <si>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</si>
  <si>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</si>
  <si>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</si>
  <si>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</si>
  <si>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</si>
  <si>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</si>
  <si>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</si>
  <si>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</si>
  <si>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</si>
  <si>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</si>
  <si>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</si>
  <si>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</si>
  <si>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</si>
  <si>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</si>
  <si>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たばこ</t>
  </si>
  <si>
    <t>こんろ</t>
  </si>
  <si>
    <t>放火</t>
  </si>
  <si>
    <t>火遊び</t>
  </si>
  <si>
    <t>電灯・電話等
配線</t>
  </si>
  <si>
    <t>放火の疑い</t>
  </si>
  <si>
    <t>ストーブ</t>
  </si>
  <si>
    <t>配線器具</t>
  </si>
  <si>
    <t>電機機器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</si>
  <si>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</si>
  <si>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</si>
  <si>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</si>
  <si>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</si>
  <si>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</si>
  <si>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</si>
  <si>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</si>
  <si>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</si>
  <si>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</si>
  <si>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</si>
  <si>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</si>
  <si>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</si>
  <si>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</si>
  <si>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</si>
  <si>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　　　</t>
  </si>
  <si>
    <t>投票区・投票所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</si>
  <si>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</si>
  <si>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</si>
  <si>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</si>
  <si>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</si>
  <si>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</si>
  <si>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</si>
  <si>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</si>
  <si>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</si>
  <si>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</si>
  <si>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</si>
  <si>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第49区</t>
  </si>
  <si>
    <t>安原小学校
体育館</t>
  </si>
  <si>
    <t>第２区</t>
  </si>
  <si>
    <t>新番丁小学校
体育館</t>
  </si>
  <si>
    <t>第26区</t>
  </si>
  <si>
    <t>川添小学校
体育館</t>
  </si>
  <si>
    <t>第50区</t>
  </si>
  <si>
    <t>安原小学校
戸石分校</t>
  </si>
  <si>
    <t>第３区</t>
  </si>
  <si>
    <t>旧四番丁小学校体育館</t>
  </si>
  <si>
    <t>第27区</t>
  </si>
  <si>
    <t>林小学校
体育館</t>
  </si>
  <si>
    <t>第51区</t>
  </si>
  <si>
    <t>塩江小学校
体育館</t>
  </si>
  <si>
    <t>第４区</t>
  </si>
  <si>
    <t>紫雲中学校
体育館</t>
  </si>
  <si>
    <t>第28区</t>
  </si>
  <si>
    <t>三渓小学校
体育館</t>
  </si>
  <si>
    <t>第52区</t>
  </si>
  <si>
    <t>上西小学校
体育館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</si>
  <si>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</si>
  <si>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</si>
  <si>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</si>
  <si>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</si>
  <si>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</si>
  <si>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</si>
  <si>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</si>
  <si>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栗林小学校
体育館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</si>
  <si>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</si>
  <si>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</si>
  <si>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</si>
  <si>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</si>
  <si>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</si>
  <si>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</si>
  <si>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</si>
  <si>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</si>
  <si>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</si>
  <si>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</si>
  <si>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</si>
  <si>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</si>
  <si>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</si>
  <si>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寺井幼稚園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</si>
  <si>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</si>
  <si>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</si>
  <si>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</si>
  <si>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</si>
  <si>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</si>
  <si>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</si>
  <si>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</si>
  <si>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大野小学校校舎
（図工室）</t>
  </si>
  <si>
    <t>第10区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</si>
  <si>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</si>
  <si>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</si>
  <si>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</si>
  <si>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</si>
  <si>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</si>
  <si>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</si>
  <si>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</si>
  <si>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</si>
  <si>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</si>
  <si>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</si>
  <si>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香川町農村
環境改善センター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</si>
  <si>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</si>
  <si>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</si>
  <si>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</si>
  <si>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</si>
  <si>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</si>
  <si>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</si>
  <si>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</si>
  <si>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</si>
  <si>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</si>
  <si>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</si>
  <si>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</si>
  <si>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</si>
  <si>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</si>
  <si>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</si>
  <si>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</si>
  <si>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</si>
  <si>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</si>
  <si>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</si>
  <si>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</si>
  <si>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</si>
  <si>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</si>
  <si>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</si>
  <si>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</si>
  <si>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</si>
  <si>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</si>
  <si>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</si>
  <si>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</si>
  <si>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女木コミュニティ
センター</t>
  </si>
  <si>
    <t>第64区</t>
  </si>
  <si>
    <t>国分寺南部小学校
体育館</t>
  </si>
  <si>
    <t>第17区</t>
  </si>
  <si>
    <t>中央小学校
体育館</t>
  </si>
  <si>
    <t>第41区</t>
  </si>
  <si>
    <t>男木コミュニティ
センター</t>
  </si>
  <si>
    <t>第65区</t>
  </si>
  <si>
    <t>庵治支所</t>
  </si>
  <si>
    <t>第18区</t>
  </si>
  <si>
    <t>木太南小学校
体育館</t>
  </si>
  <si>
    <t>第42区</t>
  </si>
  <si>
    <t>川島小学校
体育館</t>
  </si>
  <si>
    <t>第66区</t>
  </si>
  <si>
    <t>鎌野自治会館</t>
  </si>
  <si>
    <t>第19区</t>
  </si>
  <si>
    <t>木太小学校
体育館</t>
  </si>
  <si>
    <t>第43区</t>
  </si>
  <si>
    <t>十河小学校
体育館</t>
  </si>
  <si>
    <t>第67区</t>
  </si>
  <si>
    <t>高尻地区
自治連合会会館</t>
  </si>
  <si>
    <t>第20区</t>
  </si>
  <si>
    <t>木太北部小学校
体育館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</si>
  <si>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</si>
  <si>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</si>
  <si>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</si>
  <si>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</si>
  <si>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</si>
  <si>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</si>
  <si>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</si>
  <si>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</si>
  <si>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</si>
  <si>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牟礼南小学校
体育館</t>
  </si>
  <si>
    <t>第22区</t>
  </si>
  <si>
    <t>古高松小学校
体育館</t>
  </si>
  <si>
    <t>第46区</t>
  </si>
  <si>
    <t>植田小学校
体育館</t>
  </si>
  <si>
    <t>第70区</t>
  </si>
  <si>
    <t>牟礼小学校
体育館</t>
  </si>
  <si>
    <t>第23区</t>
  </si>
  <si>
    <t>屋島小学校
体育館</t>
  </si>
  <si>
    <t>第47区</t>
  </si>
  <si>
    <t>古高松南小学校体育館</t>
  </si>
  <si>
    <t>第71区</t>
  </si>
  <si>
    <t>牟礼北小学校
体育館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</si>
  <si>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</si>
  <si>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</si>
  <si>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</si>
  <si>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</si>
  <si>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</si>
  <si>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　　・平成21年3月31日に合併町地域（旧6町）の投票区および投票所の見直し・変更を行った。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</si>
  <si>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</si>
  <si>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</si>
  <si>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</si>
  <si>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</si>
  <si>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</si>
  <si>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</si>
  <si>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</si>
  <si>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</si>
  <si>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</si>
  <si>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</si>
  <si>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</si>
  <si>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新党</t>
  </si>
  <si>
    <t>実現党</t>
  </si>
  <si>
    <t>香川県知事選挙</t>
  </si>
  <si>
    <t>2(1)</t>
  </si>
  <si>
    <t>香川県議会議員補欠選挙</t>
  </si>
  <si>
    <t>3(1)</t>
  </si>
  <si>
    <t>1(-)</t>
  </si>
  <si>
    <t>香川県議会議員選挙</t>
  </si>
  <si>
    <t>19(17)</t>
  </si>
  <si>
    <t>7(7)</t>
  </si>
  <si>
    <t>-</t>
  </si>
  <si>
    <t>2(2)</t>
  </si>
  <si>
    <t>3(3)</t>
  </si>
  <si>
    <t>4(3)</t>
  </si>
  <si>
    <t>　</t>
  </si>
  <si>
    <t>高松市議会議員選挙</t>
  </si>
  <si>
    <t>[高松選挙区]</t>
  </si>
  <si>
    <t>43(40)</t>
  </si>
  <si>
    <t>18(18)</t>
  </si>
  <si>
    <t>1(1)</t>
  </si>
  <si>
    <t>6(6)</t>
  </si>
  <si>
    <t>3(2)</t>
  </si>
  <si>
    <t>12(10)</t>
  </si>
  <si>
    <t>[塩江選挙区]</t>
  </si>
  <si>
    <t>[香南選挙区]</t>
  </si>
  <si>
    <t>無投票</t>
  </si>
  <si>
    <t>[香川選挙区]</t>
  </si>
  <si>
    <t>[国分寺選挙区]</t>
  </si>
  <si>
    <t>[庵治選挙区]</t>
  </si>
  <si>
    <t>[牟礼選挙区]</t>
  </si>
  <si>
    <t>高松市長選挙</t>
  </si>
  <si>
    <t>参議院議員選挙</t>
  </si>
  <si>
    <t>衆議院議員選挙</t>
  </si>
  <si>
    <t>[小選挙区選出</t>
  </si>
  <si>
    <t>-</t>
  </si>
  <si>
    <t>[選挙区選出]</t>
  </si>
  <si>
    <t>　　・上段は候補者数，カッコ内は当選人員，下段は得票数である。</t>
  </si>
  <si>
    <t>１６－１１　職員数</t>
  </si>
  <si>
    <t>（各年12月31日現在）</t>
  </si>
  <si>
    <t>（単位：人）</t>
  </si>
  <si>
    <t>年 次 ・ 部 課 別</t>
  </si>
  <si>
    <t>総  数</t>
  </si>
  <si>
    <t>部　　　課　　　別</t>
  </si>
  <si>
    <t>競輪局事業課</t>
  </si>
  <si>
    <t>市民政策部総数</t>
  </si>
  <si>
    <t>中央卸売市場</t>
  </si>
  <si>
    <t>企画課</t>
  </si>
  <si>
    <t>交通政策課</t>
  </si>
  <si>
    <t>地域政策課</t>
  </si>
  <si>
    <t>都市計画課</t>
  </si>
  <si>
    <t>市民やすらぎ課</t>
  </si>
  <si>
    <t>道路課</t>
  </si>
  <si>
    <t>市民課</t>
  </si>
  <si>
    <t>河港課</t>
  </si>
  <si>
    <t>人権啓発課</t>
  </si>
  <si>
    <t>まちなか再生課</t>
  </si>
  <si>
    <t>国際文化・スポーツ局</t>
  </si>
  <si>
    <t>建築指導課</t>
  </si>
  <si>
    <t>国際文化振興課</t>
  </si>
  <si>
    <t>公園緑地課</t>
  </si>
  <si>
    <t>スポーツ振興課</t>
  </si>
  <si>
    <t>市民文化センター</t>
  </si>
  <si>
    <t>美術館美術課</t>
  </si>
  <si>
    <t>建築課</t>
  </si>
  <si>
    <t>総務部総数</t>
  </si>
  <si>
    <t>住宅課</t>
  </si>
  <si>
    <t>秘書課</t>
  </si>
  <si>
    <t>総務課</t>
  </si>
  <si>
    <t>人事課</t>
  </si>
  <si>
    <t>危機管理課</t>
  </si>
  <si>
    <t>情報政策課</t>
  </si>
  <si>
    <t>広聴広報課</t>
  </si>
  <si>
    <t>総務課</t>
  </si>
  <si>
    <t>財務部総数</t>
  </si>
  <si>
    <t>予防課</t>
  </si>
  <si>
    <t>財政課</t>
  </si>
  <si>
    <t>消防防災課</t>
  </si>
  <si>
    <t>契約監理課</t>
  </si>
  <si>
    <t>情報指令課</t>
  </si>
  <si>
    <t>財産活用課</t>
  </si>
  <si>
    <t>納税課</t>
  </si>
  <si>
    <t>市民税課</t>
  </si>
  <si>
    <t>資産税課</t>
  </si>
  <si>
    <t>三木消防署</t>
  </si>
  <si>
    <t>健康福祉部総数</t>
  </si>
  <si>
    <t>健康福祉総務課</t>
  </si>
  <si>
    <t>介護保険課</t>
  </si>
  <si>
    <t>国保・高齢者医療課</t>
  </si>
  <si>
    <t>福祉事務所</t>
  </si>
  <si>
    <t>長寿福祉課</t>
  </si>
  <si>
    <t>生活福祉課</t>
  </si>
  <si>
    <t>保健所</t>
  </si>
  <si>
    <t>保健対策課</t>
  </si>
  <si>
    <t>生活衛生課</t>
  </si>
  <si>
    <t>保健センター</t>
  </si>
  <si>
    <t>地域包括支援センター</t>
  </si>
  <si>
    <t>保健体育課</t>
  </si>
  <si>
    <t>生涯学習課</t>
  </si>
  <si>
    <t>環境総務課</t>
  </si>
  <si>
    <t>環境保全推進課</t>
  </si>
  <si>
    <t>環境指導課</t>
  </si>
  <si>
    <t>環境業務課</t>
  </si>
  <si>
    <t>南部クリーンセンター</t>
  </si>
  <si>
    <t>西部クリーンセンター</t>
  </si>
  <si>
    <t>衛生処理センター</t>
  </si>
  <si>
    <t>たちあが</t>
  </si>
  <si>
    <t>れ日本</t>
  </si>
  <si>
    <t>3(1)</t>
  </si>
  <si>
    <t>-</t>
  </si>
  <si>
    <t>1(-)</t>
  </si>
  <si>
    <t>2(1)</t>
  </si>
  <si>
    <t>　</t>
  </si>
  <si>
    <t>1(1)</t>
  </si>
  <si>
    <t>5(3)</t>
  </si>
  <si>
    <t>4(2)</t>
  </si>
  <si>
    <t>3(2)</t>
  </si>
  <si>
    <t>[選挙区選出]</t>
  </si>
  <si>
    <t>4(1)</t>
  </si>
  <si>
    <t>-</t>
  </si>
  <si>
    <t>・香川県第一区]</t>
  </si>
  <si>
    <t>・香川県第二区]</t>
  </si>
  <si>
    <t xml:space="preserve"> </t>
  </si>
  <si>
    <t>3(1)</t>
  </si>
  <si>
    <t>-</t>
  </si>
  <si>
    <t>1(-)</t>
  </si>
  <si>
    <t>2(1)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</si>
  <si>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</si>
  <si>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</si>
  <si>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</si>
  <si>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</si>
  <si>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</si>
  <si>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</si>
  <si>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</si>
  <si>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</si>
  <si>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</si>
  <si>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</si>
  <si>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</si>
  <si>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13(6)</t>
  </si>
  <si>
    <t>1(1)</t>
  </si>
  <si>
    <t>-</t>
  </si>
  <si>
    <t>1(-)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</si>
  <si>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</si>
  <si>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</si>
  <si>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</si>
  <si>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</si>
  <si>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</si>
  <si>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</si>
  <si>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</si>
  <si>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</si>
  <si>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</si>
  <si>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</si>
  <si>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</si>
  <si>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</si>
  <si>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</si>
  <si>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</si>
  <si>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</si>
  <si>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</si>
  <si>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</si>
  <si>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</si>
  <si>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</si>
  <si>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</si>
  <si>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</si>
  <si>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</si>
  <si>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</si>
  <si>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</si>
  <si>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</si>
  <si>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</si>
  <si>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</si>
  <si>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</si>
  <si>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</si>
  <si>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</si>
  <si>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</si>
  <si>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</si>
  <si>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</si>
  <si>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</si>
  <si>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</si>
  <si>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</si>
  <si>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</si>
  <si>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１６－１０　 投票区別選挙人名簿登録者数</t>
  </si>
  <si>
    <t>１６－９　党派別候補者数・得票数および当選人員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</si>
  <si>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</si>
  <si>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</si>
  <si>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</si>
  <si>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</si>
  <si>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</si>
  <si>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</si>
  <si>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（平成23年12月31日現在）</t>
  </si>
  <si>
    <t>（平成24年6月2日現在）</t>
  </si>
  <si>
    <t>在外選挙人名簿登録者数　男　107人　　女　131人　　計　238人</t>
  </si>
  <si>
    <t>障がい福祉課</t>
  </si>
  <si>
    <t>こども未来局</t>
  </si>
  <si>
    <t>子育て支援課</t>
  </si>
  <si>
    <t>こども家庭課</t>
  </si>
  <si>
    <t>こども園運営課</t>
  </si>
  <si>
    <t>環境部総数</t>
  </si>
  <si>
    <t>産業経済部総数</t>
  </si>
  <si>
    <t>商工労政課</t>
  </si>
  <si>
    <t>観光振興課</t>
  </si>
  <si>
    <t>農林水産課</t>
  </si>
  <si>
    <t>土地改良課</t>
  </si>
  <si>
    <t xml:space="preserve"> 業務課</t>
  </si>
  <si>
    <t>資料：高松市総務局人事課</t>
  </si>
  <si>
    <t>都市整備部総数</t>
  </si>
  <si>
    <t>出納室</t>
  </si>
  <si>
    <t>支所・出張所</t>
  </si>
  <si>
    <t>消防局総数</t>
  </si>
  <si>
    <t>病院局総数</t>
  </si>
  <si>
    <t>市民病院</t>
  </si>
  <si>
    <t>医療局</t>
  </si>
  <si>
    <t>薬剤局</t>
  </si>
  <si>
    <t>医療技術局</t>
  </si>
  <si>
    <t>看護局</t>
  </si>
  <si>
    <t>事務局</t>
  </si>
  <si>
    <t>医事課</t>
  </si>
  <si>
    <t>塩江分院</t>
  </si>
  <si>
    <t>医療局</t>
  </si>
  <si>
    <t>香川診療所</t>
  </si>
  <si>
    <t>新病院整備課</t>
  </si>
  <si>
    <t>上下水道局総数</t>
  </si>
  <si>
    <t>企業総務課</t>
  </si>
  <si>
    <t>財務管理課</t>
  </si>
  <si>
    <t>お客さまセンター</t>
  </si>
  <si>
    <t>給排水設備課</t>
  </si>
  <si>
    <t>水道整備課</t>
  </si>
  <si>
    <t>維持管理課</t>
  </si>
  <si>
    <t>浄水課</t>
  </si>
  <si>
    <t>下水道整備課</t>
  </si>
  <si>
    <t>下水道施設課</t>
  </si>
  <si>
    <t>教育委員会教育部総数</t>
  </si>
  <si>
    <t>総務課</t>
  </si>
  <si>
    <t>学校教育課</t>
  </si>
  <si>
    <t>文化財課</t>
  </si>
  <si>
    <t>人権教育課</t>
  </si>
  <si>
    <t>中央図書館</t>
  </si>
  <si>
    <t>総合教育センター</t>
  </si>
  <si>
    <t>高松第一高等学校</t>
  </si>
  <si>
    <t>小学校</t>
  </si>
  <si>
    <t>中学校</t>
  </si>
  <si>
    <t>幼稚園</t>
  </si>
  <si>
    <t>監査事務局</t>
  </si>
  <si>
    <t>選挙管理委員会事務局</t>
  </si>
  <si>
    <t>公平委員会事務局</t>
  </si>
  <si>
    <t>農業委員会農政課</t>
  </si>
  <si>
    <t>市議会事務局総務調査課</t>
  </si>
  <si>
    <t>議事課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</si>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</sst>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24">
    <xf numFmtId="0" fontId="0" fillId="0" borderId="0" xfId="0" applyFont="1" applyAlignment="1">
      <alignment vertical="center"/>
    </xf>
    <xf numFmtId="0" fontId="3" fillId="33" borderId="0" xfId="63" applyFont="1" applyFill="1" applyAlignment="1">
      <alignment/>
      <protection/>
    </xf>
    <xf numFmtId="0" fontId="2" fillId="33" borderId="0" xfId="61" applyFill="1">
      <alignment/>
      <protection/>
    </xf>
    <xf numFmtId="0" fontId="5" fillId="33" borderId="0" xfId="63" applyFont="1" applyFill="1">
      <alignment/>
      <protection/>
    </xf>
    <xf numFmtId="0" fontId="5" fillId="33" borderId="10" xfId="63" applyFont="1" applyFill="1" applyBorder="1">
      <alignment/>
      <protection/>
    </xf>
    <xf numFmtId="0" fontId="5" fillId="33" borderId="10" xfId="63" applyFont="1" applyFill="1" applyBorder="1" applyAlignment="1">
      <alignment horizontal="right"/>
      <protection/>
    </xf>
    <xf numFmtId="0" fontId="5" fillId="33" borderId="11" xfId="63" applyFont="1" applyFill="1" applyBorder="1">
      <alignment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distributed" textRotation="255"/>
      <protection/>
    </xf>
    <xf numFmtId="0" fontId="5" fillId="33" borderId="12" xfId="63" applyFont="1" applyFill="1" applyBorder="1" applyAlignment="1">
      <alignment horizontal="center" vertical="distributed" textRotation="255" wrapText="1"/>
      <protection/>
    </xf>
    <xf numFmtId="0" fontId="5" fillId="33" borderId="12" xfId="63" applyFont="1" applyFill="1" applyBorder="1" applyAlignment="1">
      <alignment horizontal="center" vertical="distributed" textRotation="255" wrapText="1" readingOrder="2"/>
      <protection/>
    </xf>
    <xf numFmtId="0" fontId="5" fillId="33" borderId="13" xfId="63" applyFont="1" applyFill="1" applyBorder="1" applyAlignment="1">
      <alignment horizontal="center" vertical="distributed" textRotation="255" wrapText="1"/>
      <protection/>
    </xf>
    <xf numFmtId="0" fontId="2" fillId="33" borderId="0" xfId="61" applyFont="1" applyFill="1" applyAlignment="1">
      <alignment vertical="distributed" textRotation="255" wrapText="1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6" xfId="63" applyFont="1" applyFill="1" applyBorder="1" applyAlignment="1">
      <alignment horizontal="center" vertical="distributed" textRotation="255"/>
      <protection/>
    </xf>
    <xf numFmtId="0" fontId="2" fillId="33" borderId="0" xfId="61" applyFill="1" applyAlignment="1">
      <alignment vertical="distributed" textRotation="255" wrapText="1"/>
      <protection/>
    </xf>
    <xf numFmtId="0" fontId="8" fillId="33" borderId="13" xfId="63" applyFont="1" applyFill="1" applyBorder="1" applyAlignment="1">
      <alignment horizontal="center" vertical="distributed" textRotation="255"/>
      <protection/>
    </xf>
    <xf numFmtId="0" fontId="8" fillId="33" borderId="0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5" fillId="33" borderId="0" xfId="61" applyFont="1" applyFill="1" applyAlignment="1">
      <alignment horizontal="distributed" vertical="center" indent="1"/>
      <protection/>
    </xf>
    <xf numFmtId="0" fontId="9" fillId="33" borderId="13" xfId="63" applyFont="1" applyFill="1" applyBorder="1" applyAlignment="1" applyProtection="1">
      <alignment horizontal="right" vertical="center"/>
      <protection locked="0"/>
    </xf>
    <xf numFmtId="0" fontId="9" fillId="33" borderId="0" xfId="63" applyFont="1" applyFill="1" applyBorder="1" applyAlignment="1" applyProtection="1">
      <alignment horizontal="right" vertical="center"/>
      <protection locked="0"/>
    </xf>
    <xf numFmtId="0" fontId="9" fillId="33" borderId="18" xfId="63" applyFont="1" applyFill="1" applyBorder="1" applyAlignment="1" applyProtection="1">
      <alignment horizontal="right" vertical="center"/>
      <protection locked="0"/>
    </xf>
    <xf numFmtId="0" fontId="9" fillId="33" borderId="0" xfId="61" applyNumberFormat="1" applyFont="1" applyFill="1" applyBorder="1" applyAlignment="1">
      <alignment horizontal="right"/>
      <protection/>
    </xf>
    <xf numFmtId="0" fontId="5" fillId="33" borderId="0" xfId="63" applyFont="1" applyFill="1" applyBorder="1" applyAlignment="1">
      <alignment horizontal="distributed" vertical="center" wrapText="1" indent="1"/>
      <protection/>
    </xf>
    <xf numFmtId="0" fontId="10" fillId="33" borderId="0" xfId="63" applyNumberFormat="1" applyFont="1" applyFill="1" applyBorder="1" applyAlignment="1" applyProtection="1">
      <alignment horizontal="right" vertical="center"/>
      <protection locked="0"/>
    </xf>
    <xf numFmtId="0" fontId="10" fillId="33" borderId="13" xfId="63" applyNumberFormat="1" applyFont="1" applyFill="1" applyBorder="1" applyAlignment="1" applyProtection="1">
      <alignment horizontal="right" vertical="center"/>
      <protection locked="0"/>
    </xf>
    <xf numFmtId="0" fontId="5" fillId="33" borderId="18" xfId="63" applyFont="1" applyFill="1" applyBorder="1" applyAlignment="1">
      <alignment horizontal="distributed" vertical="center" wrapText="1" indent="1"/>
      <protection/>
    </xf>
    <xf numFmtId="0" fontId="5" fillId="33" borderId="19" xfId="63" applyFont="1" applyFill="1" applyBorder="1" applyAlignment="1">
      <alignment horizontal="distributed" vertical="center" wrapText="1" indent="1"/>
      <protection/>
    </xf>
    <xf numFmtId="0" fontId="9" fillId="33" borderId="10" xfId="63" applyFont="1" applyFill="1" applyBorder="1" applyAlignment="1" applyProtection="1">
      <alignment horizontal="right" vertical="center"/>
      <protection locked="0"/>
    </xf>
    <xf numFmtId="0" fontId="10" fillId="33" borderId="10" xfId="63" applyNumberFormat="1" applyFont="1" applyFill="1" applyBorder="1" applyAlignment="1" applyProtection="1">
      <alignment horizontal="right" vertical="center"/>
      <protection locked="0"/>
    </xf>
    <xf numFmtId="0" fontId="10" fillId="33" borderId="20" xfId="63" applyNumberFormat="1" applyFont="1" applyFill="1" applyBorder="1" applyAlignment="1" applyProtection="1">
      <alignment horizontal="right" vertical="center"/>
      <protection locked="0"/>
    </xf>
    <xf numFmtId="0" fontId="5" fillId="33" borderId="21" xfId="63" applyFont="1" applyFill="1" applyBorder="1" applyAlignment="1">
      <alignment vertical="center"/>
      <protection/>
    </xf>
    <xf numFmtId="0" fontId="2" fillId="33" borderId="0" xfId="61" applyFont="1" applyFill="1">
      <alignment/>
      <protection/>
    </xf>
    <xf numFmtId="0" fontId="5" fillId="0" borderId="0" xfId="61" applyFont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4" xfId="61" applyFont="1" applyFill="1" applyBorder="1" applyAlignment="1">
      <alignment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vertical="center"/>
      <protection locked="0"/>
    </xf>
    <xf numFmtId="0" fontId="10" fillId="0" borderId="17" xfId="61" applyFont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>
      <alignment/>
      <protection/>
    </xf>
    <xf numFmtId="177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13" xfId="61" applyFont="1" applyBorder="1" applyAlignment="1" applyProtection="1">
      <alignment vertical="center"/>
      <protection locked="0"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177" fontId="9" fillId="0" borderId="18" xfId="61" applyNumberFormat="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Alignment="1" applyProtection="1">
      <alignment horizontal="right" vertical="center"/>
      <protection locked="0"/>
    </xf>
    <xf numFmtId="0" fontId="10" fillId="0" borderId="13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10" fillId="0" borderId="23" xfId="61" applyFont="1" applyFill="1" applyBorder="1" applyAlignment="1" applyProtection="1">
      <alignment horizontal="right" vertical="center"/>
      <protection locked="0"/>
    </xf>
    <xf numFmtId="0" fontId="10" fillId="0" borderId="16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178" fontId="5" fillId="0" borderId="18" xfId="61" applyNumberFormat="1" applyFont="1" applyFill="1" applyBorder="1" applyAlignment="1">
      <alignment horizontal="center" vertical="center"/>
      <protection/>
    </xf>
    <xf numFmtId="38" fontId="10" fillId="0" borderId="0" xfId="50" applyFont="1" applyFill="1" applyBorder="1" applyAlignment="1">
      <alignment horizontal="right" vertical="center"/>
    </xf>
    <xf numFmtId="0" fontId="5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center" vertical="center"/>
      <protection/>
    </xf>
    <xf numFmtId="180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>
      <alignment/>
      <protection/>
    </xf>
    <xf numFmtId="0" fontId="5" fillId="0" borderId="18" xfId="61" applyFont="1" applyFill="1" applyBorder="1" applyAlignment="1" quotePrefix="1">
      <alignment horizontal="center" vertical="center"/>
      <protection/>
    </xf>
    <xf numFmtId="3" fontId="10" fillId="0" borderId="0" xfId="61" applyNumberFormat="1" applyFont="1" applyAlignment="1" applyProtection="1">
      <alignment horizontal="right" vertical="center"/>
      <protection locked="0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" fontId="5" fillId="0" borderId="0" xfId="61" applyNumberFormat="1" applyFont="1" applyFill="1" applyAlignment="1">
      <alignment vertical="center"/>
      <protection/>
    </xf>
    <xf numFmtId="179" fontId="5" fillId="0" borderId="0" xfId="61" applyNumberFormat="1" applyFont="1">
      <alignment/>
      <protection/>
    </xf>
    <xf numFmtId="0" fontId="5" fillId="0" borderId="22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vertical="center"/>
      <protection/>
    </xf>
    <xf numFmtId="38" fontId="10" fillId="0" borderId="0" xfId="61" applyNumberFormat="1" applyFont="1" applyAlignment="1" applyProtection="1">
      <alignment vertical="center"/>
      <protection locked="0"/>
    </xf>
    <xf numFmtId="38" fontId="10" fillId="0" borderId="0" xfId="61" applyNumberFormat="1" applyFont="1" applyAlignment="1" applyProtection="1">
      <alignment horizontal="right" vertical="center"/>
      <protection locked="0"/>
    </xf>
    <xf numFmtId="0" fontId="10" fillId="0" borderId="0" xfId="61" applyFont="1">
      <alignment/>
      <protection/>
    </xf>
    <xf numFmtId="38" fontId="10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>
      <alignment/>
      <protection/>
    </xf>
    <xf numFmtId="38" fontId="9" fillId="0" borderId="13" xfId="61" applyNumberFormat="1" applyFont="1" applyBorder="1" applyAlignment="1">
      <alignment vertical="center"/>
      <protection/>
    </xf>
    <xf numFmtId="38" fontId="9" fillId="0" borderId="0" xfId="50" applyFont="1" applyBorder="1" applyAlignment="1" applyProtection="1">
      <alignment vertical="center"/>
      <protection locked="0"/>
    </xf>
    <xf numFmtId="38" fontId="9" fillId="0" borderId="0" xfId="50" applyFont="1" applyBorder="1" applyAlignment="1" applyProtection="1">
      <alignment horizontal="right"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28" xfId="61" applyFont="1" applyBorder="1">
      <alignment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>
      <alignment/>
      <protection/>
    </xf>
    <xf numFmtId="0" fontId="5" fillId="0" borderId="29" xfId="61" applyFont="1" applyBorder="1">
      <alignment/>
      <protection/>
    </xf>
    <xf numFmtId="0" fontId="5" fillId="0" borderId="30" xfId="61" applyFont="1" applyBorder="1">
      <alignment/>
      <protection/>
    </xf>
    <xf numFmtId="3" fontId="5" fillId="0" borderId="29" xfId="61" applyNumberFormat="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3" fontId="10" fillId="0" borderId="0" xfId="61" applyNumberFormat="1" applyFont="1" applyAlignment="1">
      <alignment horizontal="right" vertical="center"/>
      <protection/>
    </xf>
    <xf numFmtId="181" fontId="10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177" fontId="5" fillId="0" borderId="0" xfId="61" applyNumberFormat="1" applyFont="1" applyFill="1" applyBorder="1" applyAlignment="1" quotePrefix="1">
      <alignment horizontal="center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3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181" fontId="9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>
      <alignment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>
      <alignment horizontal="right" vertical="center"/>
      <protection locked="0"/>
    </xf>
    <xf numFmtId="182" fontId="5" fillId="0" borderId="0" xfId="61" applyNumberFormat="1" applyFont="1" applyBorder="1" applyAlignment="1">
      <alignment horizontal="center" vertical="center"/>
      <protection/>
    </xf>
    <xf numFmtId="181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quotePrefix="1">
      <alignment horizontal="center" vertical="center"/>
      <protection/>
    </xf>
    <xf numFmtId="181" fontId="10" fillId="0" borderId="0" xfId="61" applyNumberFormat="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 quotePrefix="1">
      <alignment horizontal="right" vertical="center"/>
      <protection locked="0"/>
    </xf>
    <xf numFmtId="0" fontId="5" fillId="0" borderId="10" xfId="61" applyFont="1" applyBorder="1" applyAlignment="1">
      <alignment vertical="center"/>
      <protection/>
    </xf>
    <xf numFmtId="0" fontId="14" fillId="0" borderId="1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8" fontId="10" fillId="0" borderId="17" xfId="50" applyFont="1" applyBorder="1" applyAlignment="1">
      <alignment horizontal="right" vertical="center"/>
    </xf>
    <xf numFmtId="38" fontId="10" fillId="0" borderId="29" xfId="50" applyFont="1" applyBorder="1" applyAlignment="1">
      <alignment horizontal="right" vertical="center"/>
    </xf>
    <xf numFmtId="38" fontId="10" fillId="0" borderId="13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9" fillId="0" borderId="13" xfId="50" applyFont="1" applyBorder="1" applyAlignment="1" applyProtection="1">
      <alignment horizontal="right" vertical="center"/>
      <protection locked="0"/>
    </xf>
    <xf numFmtId="0" fontId="5" fillId="0" borderId="20" xfId="64" applyFont="1" applyBorder="1" applyAlignment="1" applyProtection="1">
      <alignment vertical="center"/>
      <protection locked="0"/>
    </xf>
    <xf numFmtId="0" fontId="5" fillId="0" borderId="10" xfId="64" applyFont="1" applyBorder="1" applyAlignment="1" applyProtection="1">
      <alignment vertical="center"/>
      <protection locked="0"/>
    </xf>
    <xf numFmtId="38" fontId="5" fillId="0" borderId="10" xfId="50" applyFont="1" applyBorder="1" applyAlignment="1" applyProtection="1">
      <alignment vertical="center"/>
      <protection locked="0"/>
    </xf>
    <xf numFmtId="38" fontId="5" fillId="0" borderId="0" xfId="50" applyFont="1" applyAlignment="1">
      <alignment/>
    </xf>
    <xf numFmtId="0" fontId="15" fillId="0" borderId="10" xfId="61" applyFont="1" applyBorder="1" applyAlignment="1">
      <alignment horizontal="right"/>
      <protection/>
    </xf>
    <xf numFmtId="0" fontId="5" fillId="0" borderId="11" xfId="61" applyFont="1" applyBorder="1">
      <alignment/>
      <protection/>
    </xf>
    <xf numFmtId="0" fontId="5" fillId="0" borderId="0" xfId="61" applyFont="1" applyBorder="1" applyAlignment="1">
      <alignment horizontal="right" vertical="top"/>
      <protection/>
    </xf>
    <xf numFmtId="0" fontId="5" fillId="0" borderId="0" xfId="61" applyFont="1" applyAlignment="1">
      <alignment horizontal="left" wrapText="1"/>
      <protection/>
    </xf>
    <xf numFmtId="0" fontId="5" fillId="0" borderId="15" xfId="61" applyFont="1" applyBorder="1" applyAlignment="1">
      <alignment horizontal="center" vertical="distributed" textRotation="255" wrapText="1"/>
      <protection/>
    </xf>
    <xf numFmtId="0" fontId="5" fillId="0" borderId="16" xfId="61" applyFont="1" applyBorder="1" applyAlignment="1">
      <alignment horizontal="center" vertical="distributed" textRotation="255" wrapText="1"/>
      <protection/>
    </xf>
    <xf numFmtId="0" fontId="10" fillId="0" borderId="17" xfId="61" applyFont="1" applyBorder="1" applyAlignment="1">
      <alignment horizontal="right" vertical="distributed" wrapText="1"/>
      <protection/>
    </xf>
    <xf numFmtId="0" fontId="10" fillId="0" borderId="29" xfId="61" applyFont="1" applyBorder="1" applyAlignment="1">
      <alignment horizontal="right" vertical="distributed" wrapText="1"/>
      <protection/>
    </xf>
    <xf numFmtId="0" fontId="10" fillId="33" borderId="29" xfId="61" applyFont="1" applyFill="1" applyBorder="1" applyAlignment="1">
      <alignment horizontal="right" vertical="distributed" wrapText="1"/>
      <protection/>
    </xf>
    <xf numFmtId="0" fontId="10" fillId="0" borderId="13" xfId="61" applyFont="1" applyBorder="1" applyAlignment="1">
      <alignment horizontal="right" vertical="distributed" wrapText="1"/>
      <protection/>
    </xf>
    <xf numFmtId="0" fontId="10" fillId="0" borderId="0" xfId="61" applyFont="1" applyBorder="1" applyAlignment="1">
      <alignment horizontal="right" vertical="distributed" wrapText="1"/>
      <protection/>
    </xf>
    <xf numFmtId="0" fontId="10" fillId="33" borderId="0" xfId="61" applyFont="1" applyFill="1" applyBorder="1" applyAlignment="1">
      <alignment horizontal="right" vertical="distributed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0" xfId="61" applyNumberFormat="1" applyFont="1" applyBorder="1" applyAlignment="1">
      <alignment horizontal="right" vertical="center" wrapText="1"/>
      <protection/>
    </xf>
    <xf numFmtId="0" fontId="9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right"/>
      <protection/>
    </xf>
    <xf numFmtId="183" fontId="5" fillId="0" borderId="0" xfId="61" applyNumberFormat="1" applyFont="1" applyBorder="1" applyAlignment="1">
      <alignment horizontal="left" vertical="center"/>
      <protection/>
    </xf>
    <xf numFmtId="0" fontId="5" fillId="0" borderId="18" xfId="61" applyFont="1" applyBorder="1" applyAlignment="1" quotePrefix="1">
      <alignment horizontal="center" vertical="center"/>
      <protection/>
    </xf>
    <xf numFmtId="3" fontId="10" fillId="0" borderId="13" xfId="61" applyNumberFormat="1" applyFont="1" applyBorder="1" applyAlignment="1" applyProtection="1">
      <alignment horizontal="right" vertical="center"/>
      <protection locked="0"/>
    </xf>
    <xf numFmtId="184" fontId="5" fillId="0" borderId="0" xfId="61" applyNumberFormat="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9" fillId="0" borderId="18" xfId="61" applyFont="1" applyBorder="1" applyAlignment="1" quotePrefix="1">
      <alignment horizontal="center" vertical="center"/>
      <protection/>
    </xf>
    <xf numFmtId="3" fontId="9" fillId="0" borderId="0" xfId="61" applyNumberFormat="1" applyFont="1">
      <alignment/>
      <protection/>
    </xf>
    <xf numFmtId="184" fontId="9" fillId="0" borderId="0" xfId="61" applyNumberFormat="1" applyFont="1" applyBorder="1" applyAlignment="1" quotePrefix="1">
      <alignment horizontal="center" vertical="center"/>
      <protection/>
    </xf>
    <xf numFmtId="3" fontId="9" fillId="0" borderId="13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distributed" vertical="center"/>
      <protection/>
    </xf>
    <xf numFmtId="38" fontId="5" fillId="0" borderId="0" xfId="61" applyNumberFormat="1" applyFont="1">
      <alignment/>
      <protection/>
    </xf>
    <xf numFmtId="0" fontId="3" fillId="0" borderId="0" xfId="62" applyFont="1">
      <alignment/>
      <protection/>
    </xf>
    <xf numFmtId="0" fontId="5" fillId="0" borderId="10" xfId="61" applyFont="1" applyBorder="1" applyAlignment="1" applyProtection="1">
      <alignment horizontal="right"/>
      <protection locked="0"/>
    </xf>
    <xf numFmtId="0" fontId="5" fillId="0" borderId="0" xfId="61" applyFont="1" applyBorder="1" applyAlignment="1" applyProtection="1">
      <alignment horizontal="right"/>
      <protection locked="0"/>
    </xf>
    <xf numFmtId="0" fontId="5" fillId="0" borderId="0" xfId="62" applyFont="1">
      <alignment/>
      <protection/>
    </xf>
    <xf numFmtId="0" fontId="5" fillId="0" borderId="32" xfId="61" applyFont="1" applyBorder="1" applyAlignment="1">
      <alignment horizontal="center" vertical="center"/>
      <protection/>
    </xf>
    <xf numFmtId="38" fontId="9" fillId="0" borderId="0" xfId="50" applyFont="1" applyAlignment="1">
      <alignment horizontal="right" vertical="center"/>
    </xf>
    <xf numFmtId="38" fontId="9" fillId="0" borderId="30" xfId="50" applyFont="1" applyBorder="1" applyAlignment="1">
      <alignment horizontal="right" vertical="center"/>
    </xf>
    <xf numFmtId="0" fontId="5" fillId="0" borderId="30" xfId="61" applyFont="1" applyBorder="1" applyAlignment="1">
      <alignment vertical="center"/>
      <protection/>
    </xf>
    <xf numFmtId="0" fontId="8" fillId="0" borderId="0" xfId="61" applyFont="1" applyAlignment="1">
      <alignment horizontal="distributed" vertical="center" wrapText="1"/>
      <protection/>
    </xf>
    <xf numFmtId="38" fontId="5" fillId="0" borderId="13" xfId="61" applyNumberFormat="1" applyFont="1" applyBorder="1" applyAlignment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18" xfId="61" applyNumberFormat="1" applyFont="1" applyBorder="1" applyAlignment="1" applyProtection="1">
      <alignment vertical="center"/>
      <protection locked="0"/>
    </xf>
    <xf numFmtId="38" fontId="5" fillId="0" borderId="0" xfId="61" applyNumberFormat="1" applyFont="1" applyAlignment="1" applyProtection="1">
      <alignment vertical="center"/>
      <protection locked="0"/>
    </xf>
    <xf numFmtId="0" fontId="8" fillId="0" borderId="0" xfId="61" applyFont="1" applyBorder="1" applyAlignment="1">
      <alignment horizontal="distributed" vertical="center" wrapText="1"/>
      <protection/>
    </xf>
    <xf numFmtId="38" fontId="10" fillId="0" borderId="13" xfId="61" applyNumberFormat="1" applyFont="1" applyBorder="1" applyAlignment="1" applyProtection="1">
      <alignment vertical="center"/>
      <protection locked="0"/>
    </xf>
    <xf numFmtId="38" fontId="10" fillId="0" borderId="18" xfId="61" applyNumberFormat="1" applyFont="1" applyBorder="1" applyAlignment="1" applyProtection="1">
      <alignment vertical="center"/>
      <protection locked="0"/>
    </xf>
    <xf numFmtId="38" fontId="10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 locked="0"/>
    </xf>
    <xf numFmtId="0" fontId="5" fillId="0" borderId="13" xfId="61" applyFont="1" applyBorder="1" applyAlignment="1">
      <alignment vertical="center"/>
      <protection/>
    </xf>
    <xf numFmtId="0" fontId="16" fillId="0" borderId="0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38" fontId="10" fillId="0" borderId="20" xfId="61" applyNumberFormat="1" applyFont="1" applyBorder="1" applyAlignment="1" applyProtection="1">
      <alignment vertical="center"/>
      <protection locked="0"/>
    </xf>
    <xf numFmtId="38" fontId="10" fillId="0" borderId="10" xfId="61" applyNumberFormat="1" applyFont="1" applyBorder="1" applyAlignment="1" applyProtection="1">
      <alignment vertical="center"/>
      <protection locked="0"/>
    </xf>
    <xf numFmtId="0" fontId="5" fillId="0" borderId="20" xfId="61" applyFont="1" applyBorder="1" applyAlignment="1">
      <alignment vertical="center"/>
      <protection/>
    </xf>
    <xf numFmtId="38" fontId="10" fillId="0" borderId="20" xfId="61" applyNumberFormat="1" applyFont="1" applyBorder="1" applyAlignment="1">
      <alignment vertical="center"/>
      <protection/>
    </xf>
    <xf numFmtId="38" fontId="10" fillId="0" borderId="10" xfId="61" applyNumberFormat="1" applyFont="1" applyBorder="1" applyAlignment="1">
      <alignment vertical="center"/>
      <protection/>
    </xf>
    <xf numFmtId="38" fontId="5" fillId="0" borderId="20" xfId="61" applyNumberFormat="1" applyFont="1" applyBorder="1" applyAlignment="1">
      <alignment vertical="center"/>
      <protection/>
    </xf>
    <xf numFmtId="38" fontId="5" fillId="0" borderId="10" xfId="61" applyNumberFormat="1" applyFont="1" applyBorder="1" applyAlignment="1">
      <alignment vertical="center"/>
      <protection/>
    </xf>
    <xf numFmtId="38" fontId="5" fillId="0" borderId="19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38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8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62" applyNumberFormat="1" applyFont="1">
      <alignment/>
      <protection/>
    </xf>
    <xf numFmtId="0" fontId="3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21" xfId="62" applyFont="1" applyFill="1" applyBorder="1" applyAlignment="1">
      <alignment horizontal="center"/>
      <protection/>
    </xf>
    <xf numFmtId="0" fontId="5" fillId="0" borderId="22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wrapText="1"/>
      <protection/>
    </xf>
    <xf numFmtId="0" fontId="5" fillId="0" borderId="23" xfId="62" applyFont="1" applyFill="1" applyBorder="1" applyAlignment="1">
      <alignment horizontal="center" vertical="top"/>
      <protection/>
    </xf>
    <xf numFmtId="0" fontId="5" fillId="0" borderId="14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 wrapText="1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3" fontId="10" fillId="0" borderId="13" xfId="62" applyNumberFormat="1" applyFont="1" applyFill="1" applyBorder="1" applyAlignment="1" applyProtection="1">
      <alignment horizontal="right" vertical="center"/>
      <protection locked="0"/>
    </xf>
    <xf numFmtId="0" fontId="10" fillId="0" borderId="0" xfId="62" applyFont="1" applyFill="1" applyBorder="1" applyAlignment="1" applyProtection="1">
      <alignment horizontal="right" vertical="center"/>
      <protection locked="0"/>
    </xf>
    <xf numFmtId="3" fontId="10" fillId="0" borderId="0" xfId="62" applyNumberFormat="1" applyFont="1" applyFill="1" applyBorder="1" applyAlignment="1" applyProtection="1">
      <alignment horizontal="right" vertical="center"/>
      <protection locked="0"/>
    </xf>
    <xf numFmtId="185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186" fontId="10" fillId="0" borderId="0" xfId="61" applyNumberFormat="1" applyFont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distributed" vertical="center" wrapText="1" inden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left" vertical="center" wrapText="1" indent="1"/>
      <protection/>
    </xf>
    <xf numFmtId="57" fontId="5" fillId="0" borderId="0" xfId="62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2" applyNumberFormat="1" applyFont="1" applyFill="1" applyBorder="1" applyAlignment="1" applyProtection="1">
      <alignment horizontal="right" vertical="center"/>
      <protection locked="0"/>
    </xf>
    <xf numFmtId="187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right" vertical="center" wrapText="1" indent="1"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left" vertical="center"/>
      <protection/>
    </xf>
    <xf numFmtId="0" fontId="18" fillId="0" borderId="21" xfId="62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10" fillId="0" borderId="18" xfId="61" applyFont="1" applyFill="1" applyBorder="1" applyAlignment="1">
      <alignment horizontal="center" vertical="center"/>
      <protection/>
    </xf>
    <xf numFmtId="38" fontId="10" fillId="0" borderId="18" xfId="50" applyFont="1" applyFill="1" applyBorder="1" applyAlignment="1">
      <alignment horizontal="right" vertical="center"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vertical="center"/>
      <protection/>
    </xf>
    <xf numFmtId="38" fontId="9" fillId="0" borderId="13" xfId="5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distributed" vertical="center"/>
      <protection/>
    </xf>
    <xf numFmtId="38" fontId="10" fillId="0" borderId="13" xfId="5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right"/>
      <protection/>
    </xf>
    <xf numFmtId="0" fontId="12" fillId="0" borderId="18" xfId="61" applyFont="1" applyFill="1" applyBorder="1" applyAlignment="1">
      <alignment horizontal="center" vertical="center"/>
      <protection/>
    </xf>
    <xf numFmtId="38" fontId="9" fillId="0" borderId="18" xfId="50" applyFont="1" applyFill="1" applyBorder="1" applyAlignment="1">
      <alignment horizontal="right" vertical="center"/>
    </xf>
    <xf numFmtId="38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 horizontal="distributed" vertical="center"/>
      <protection/>
    </xf>
    <xf numFmtId="0" fontId="10" fillId="0" borderId="18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/>
      <protection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13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Alignment="1" applyProtection="1">
      <alignment horizontal="right" vertical="center"/>
      <protection locked="0"/>
    </xf>
    <xf numFmtId="0" fontId="5" fillId="0" borderId="28" xfId="62" applyFont="1" applyFill="1" applyBorder="1" applyAlignment="1">
      <alignment horizontal="center" wrapText="1"/>
      <protection/>
    </xf>
    <xf numFmtId="0" fontId="5" fillId="0" borderId="16" xfId="61" applyFont="1" applyBorder="1" applyAlignment="1">
      <alignment horizontal="center" vertical="top"/>
      <protection/>
    </xf>
    <xf numFmtId="187" fontId="5" fillId="0" borderId="0" xfId="62" applyNumberFormat="1" applyFont="1" applyFill="1" applyAlignment="1">
      <alignment vertical="center"/>
      <protection/>
    </xf>
    <xf numFmtId="38" fontId="9" fillId="0" borderId="0" xfId="61" applyNumberFormat="1" applyFont="1" applyFill="1" applyBorder="1">
      <alignment/>
      <protection/>
    </xf>
    <xf numFmtId="3" fontId="10" fillId="0" borderId="0" xfId="61" applyNumberFormat="1" applyFont="1" applyFill="1" applyBorder="1">
      <alignment/>
      <protection/>
    </xf>
    <xf numFmtId="0" fontId="3" fillId="0" borderId="0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38" fontId="9" fillId="0" borderId="10" xfId="50" applyFont="1" applyFill="1" applyBorder="1" applyAlignment="1" applyProtection="1">
      <alignment vertical="center"/>
      <protection locked="0"/>
    </xf>
    <xf numFmtId="0" fontId="9" fillId="0" borderId="13" xfId="61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0" applyFont="1" applyFill="1" applyAlignment="1" applyProtection="1">
      <alignment vertical="center"/>
      <protection locked="0"/>
    </xf>
    <xf numFmtId="38" fontId="9" fillId="0" borderId="0" xfId="50" applyFont="1" applyFill="1" applyAlignment="1" applyProtection="1">
      <alignment horizontal="right" vertical="center"/>
      <protection locked="0"/>
    </xf>
    <xf numFmtId="3" fontId="12" fillId="0" borderId="0" xfId="61" applyNumberFormat="1" applyFont="1" applyFill="1" applyAlignment="1" applyProtection="1">
      <alignment vertical="center"/>
      <protection locked="0"/>
    </xf>
    <xf numFmtId="179" fontId="12" fillId="0" borderId="0" xfId="61" applyNumberFormat="1" applyFont="1" applyFill="1" applyAlignment="1" applyProtection="1">
      <alignment horizontal="right" vertical="center"/>
      <protection locked="0"/>
    </xf>
    <xf numFmtId="179" fontId="10" fillId="0" borderId="13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Alignment="1" applyProtection="1">
      <alignment vertical="center"/>
      <protection locked="0"/>
    </xf>
    <xf numFmtId="3" fontId="10" fillId="0" borderId="0" xfId="61" applyNumberFormat="1" applyFont="1" applyFill="1" applyProtection="1">
      <alignment/>
      <protection locked="0"/>
    </xf>
    <xf numFmtId="3" fontId="10" fillId="0" borderId="0" xfId="61" applyNumberFormat="1" applyFont="1" applyFill="1" applyAlignment="1" applyProtection="1">
      <alignment horizontal="right" vertical="center"/>
      <protection locked="0"/>
    </xf>
    <xf numFmtId="3" fontId="10" fillId="0" borderId="10" xfId="61" applyNumberFormat="1" applyFont="1" applyFill="1" applyBorder="1" applyAlignment="1" applyProtection="1">
      <alignment vertical="center"/>
      <protection locked="0"/>
    </xf>
    <xf numFmtId="3" fontId="10" fillId="0" borderId="10" xfId="61" applyNumberFormat="1" applyFont="1" applyFill="1" applyBorder="1" applyProtection="1">
      <alignment/>
      <protection locked="0"/>
    </xf>
    <xf numFmtId="3" fontId="10" fillId="0" borderId="20" xfId="61" applyNumberFormat="1" applyFont="1" applyBorder="1" applyAlignment="1" applyProtection="1">
      <alignment horizontal="right" vertical="center"/>
      <protection locked="0"/>
    </xf>
    <xf numFmtId="3" fontId="10" fillId="0" borderId="10" xfId="61" applyNumberFormat="1" applyFont="1" applyBorder="1" applyAlignment="1" applyProtection="1">
      <alignment horizontal="right" vertical="center"/>
      <protection locked="0"/>
    </xf>
    <xf numFmtId="38" fontId="5" fillId="0" borderId="18" xfId="50" applyFont="1" applyFill="1" applyBorder="1" applyAlignment="1">
      <alignment horizontal="right" vertical="center"/>
    </xf>
    <xf numFmtId="38" fontId="12" fillId="0" borderId="18" xfId="50" applyFont="1" applyFill="1" applyBorder="1" applyAlignment="1">
      <alignment horizontal="right" vertical="center"/>
    </xf>
    <xf numFmtId="0" fontId="16" fillId="0" borderId="0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vertical="center"/>
      <protection/>
    </xf>
    <xf numFmtId="0" fontId="3" fillId="0" borderId="0" xfId="61" applyFont="1" applyAlignment="1">
      <alignment horizontal="center"/>
      <protection/>
    </xf>
    <xf numFmtId="0" fontId="5" fillId="0" borderId="11" xfId="61" applyFont="1" applyFill="1" applyBorder="1" applyAlignment="1">
      <alignment horizontal="center" vertical="distributed" textRotation="255" indent="1"/>
      <protection/>
    </xf>
    <xf numFmtId="0" fontId="5" fillId="0" borderId="12" xfId="61" applyFont="1" applyFill="1" applyBorder="1" applyAlignment="1">
      <alignment horizontal="center" vertical="distributed" textRotation="255" indent="1"/>
      <protection/>
    </xf>
    <xf numFmtId="0" fontId="5" fillId="0" borderId="15" xfId="61" applyFont="1" applyFill="1" applyBorder="1" applyAlignment="1">
      <alignment horizontal="center" vertical="distributed" textRotation="255" indent="1"/>
      <protection/>
    </xf>
    <xf numFmtId="0" fontId="5" fillId="0" borderId="11" xfId="61" applyFont="1" applyFill="1" applyBorder="1" applyAlignment="1">
      <alignment horizontal="center" vertical="distributed" textRotation="255"/>
      <protection/>
    </xf>
    <xf numFmtId="0" fontId="5" fillId="0" borderId="12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/>
      <protection/>
    </xf>
    <xf numFmtId="0" fontId="5" fillId="0" borderId="21" xfId="61" applyFont="1" applyFill="1" applyBorder="1" applyAlignment="1">
      <alignment horizontal="center" vertical="distributed" textRotation="255"/>
      <protection/>
    </xf>
    <xf numFmtId="0" fontId="5" fillId="0" borderId="0" xfId="61" applyFont="1" applyFill="1" applyBorder="1" applyAlignment="1">
      <alignment horizontal="center" vertical="distributed" textRotation="255"/>
      <protection/>
    </xf>
    <xf numFmtId="0" fontId="5" fillId="0" borderId="23" xfId="61" applyFont="1" applyFill="1" applyBorder="1" applyAlignment="1">
      <alignment horizontal="center" vertical="distributed" textRotation="255"/>
      <protection/>
    </xf>
    <xf numFmtId="0" fontId="5" fillId="0" borderId="18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top" textRotation="255"/>
      <protection/>
    </xf>
    <xf numFmtId="0" fontId="8" fillId="0" borderId="15" xfId="61" applyFont="1" applyFill="1" applyBorder="1" applyAlignment="1">
      <alignment horizontal="center" vertical="top" textRotation="255"/>
      <protection/>
    </xf>
    <xf numFmtId="0" fontId="8" fillId="0" borderId="11" xfId="61" applyFont="1" applyFill="1" applyBorder="1" applyAlignment="1">
      <alignment horizontal="center" vertical="distributed" textRotation="255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3" fillId="33" borderId="0" xfId="63" applyFont="1" applyFill="1" applyAlignment="1">
      <alignment horizont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28" xfId="63" applyFont="1" applyFill="1" applyBorder="1" applyAlignment="1">
      <alignment horizontal="center" vertical="center" textRotation="255"/>
      <protection/>
    </xf>
    <xf numFmtId="0" fontId="5" fillId="33" borderId="13" xfId="63" applyFont="1" applyFill="1" applyBorder="1" applyAlignment="1">
      <alignment horizontal="center" vertical="center" textRotation="255"/>
      <protection/>
    </xf>
    <xf numFmtId="0" fontId="5" fillId="33" borderId="16" xfId="63" applyFont="1" applyFill="1" applyBorder="1" applyAlignment="1">
      <alignment horizontal="center" vertical="center" textRotation="255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distributed" textRotation="255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distributed" textRotation="255" wrapText="1"/>
      <protection/>
    </xf>
    <xf numFmtId="0" fontId="2" fillId="0" borderId="13" xfId="61" applyFont="1" applyBorder="1" applyAlignment="1">
      <alignment/>
      <protection/>
    </xf>
    <xf numFmtId="0" fontId="5" fillId="0" borderId="12" xfId="61" applyFont="1" applyBorder="1" applyAlignment="1">
      <alignment vertical="distributed" textRotation="255" wrapText="1"/>
      <protection/>
    </xf>
    <xf numFmtId="0" fontId="2" fillId="0" borderId="12" xfId="61" applyFont="1" applyBorder="1" applyAlignment="1">
      <alignment/>
      <protection/>
    </xf>
    <xf numFmtId="0" fontId="5" fillId="0" borderId="0" xfId="61" applyFont="1" applyBorder="1" applyAlignment="1">
      <alignment horizontal="center" vertical="distributed" textRotation="255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13" fillId="0" borderId="0" xfId="61" applyFont="1" applyAlignment="1">
      <alignment horizont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9" fillId="0" borderId="0" xfId="61" applyFont="1" applyFill="1" applyAlignment="1">
      <alignment horizontal="distributed" vertical="center"/>
      <protection/>
    </xf>
    <xf numFmtId="189" fontId="5" fillId="0" borderId="0" xfId="61" applyNumberFormat="1" applyFont="1" applyFill="1" applyBorder="1" applyAlignment="1" quotePrefix="1">
      <alignment horizontal="center" vertical="center"/>
      <protection/>
    </xf>
    <xf numFmtId="190" fontId="9" fillId="0" borderId="0" xfId="61" applyNumberFormat="1" applyFont="1" applyFill="1" applyBorder="1" applyAlignment="1" quotePrefix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188" fontId="5" fillId="0" borderId="0" xfId="61" applyNumberFormat="1" applyFont="1" applyFill="1" applyBorder="1" applyAlignment="1">
      <alignment horizontal="center" vertical="center"/>
      <protection/>
    </xf>
    <xf numFmtId="38" fontId="9" fillId="12" borderId="0" xfId="50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　選挙管理委員会選挙課" xfId="62"/>
    <cellStyle name="標準_１６消防局総務課" xfId="63"/>
    <cellStyle name="標準_１６消防局予防課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showGridLines="0" showZeros="0" tabSelected="1" zoomScaleSheetLayoutView="100" zoomScalePageLayoutView="0" workbookViewId="0" topLeftCell="A1">
      <selection activeCell="A28" sqref="A28"/>
    </sheetView>
  </sheetViews>
  <sheetFormatPr defaultColWidth="11.421875" defaultRowHeight="15"/>
  <cols>
    <col min="1" max="1" width="15.140625" style="35" customWidth="1"/>
    <col min="2" max="2" width="4.57421875" style="35" customWidth="1"/>
    <col min="3" max="23" width="3.421875" style="35" customWidth="1"/>
    <col min="24" max="24" width="5.140625" style="35" bestFit="1" customWidth="1"/>
    <col min="25" max="16384" width="11.421875" style="35" customWidth="1"/>
  </cols>
  <sheetData>
    <row r="1" spans="1:23" ht="23.25" customHeight="1">
      <c r="A1" s="360" t="s">
        <v>567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</row>
    <row r="2" ht="12" customHeight="1">
      <c r="A2" s="36"/>
    </row>
    <row r="3" spans="1:23" ht="14.25" thickBot="1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 t="s">
        <v>1</v>
      </c>
    </row>
    <row r="4" spans="1:23" s="40" customFormat="1" ht="12.75" customHeight="1">
      <c r="A4" s="39" t="s">
        <v>52</v>
      </c>
      <c r="B4" s="361" t="s">
        <v>53</v>
      </c>
      <c r="C4" s="364" t="s">
        <v>54</v>
      </c>
      <c r="D4" s="364" t="s">
        <v>7</v>
      </c>
      <c r="E4" s="364" t="s">
        <v>55</v>
      </c>
      <c r="F4" s="364" t="s">
        <v>55</v>
      </c>
      <c r="G4" s="364" t="s">
        <v>56</v>
      </c>
      <c r="H4" s="364" t="s">
        <v>57</v>
      </c>
      <c r="I4" s="364" t="s">
        <v>58</v>
      </c>
      <c r="J4" s="364" t="s">
        <v>59</v>
      </c>
      <c r="K4" s="364" t="s">
        <v>60</v>
      </c>
      <c r="L4" s="364" t="s">
        <v>61</v>
      </c>
      <c r="M4" s="364" t="s">
        <v>62</v>
      </c>
      <c r="N4" s="364" t="s">
        <v>63</v>
      </c>
      <c r="O4" s="364" t="s">
        <v>64</v>
      </c>
      <c r="P4" s="364" t="s">
        <v>65</v>
      </c>
      <c r="Q4" s="364" t="s">
        <v>66</v>
      </c>
      <c r="R4" s="364" t="s">
        <v>67</v>
      </c>
      <c r="S4" s="373" t="s">
        <v>68</v>
      </c>
      <c r="T4" s="364" t="s">
        <v>69</v>
      </c>
      <c r="U4" s="364" t="s">
        <v>70</v>
      </c>
      <c r="V4" s="364" t="s">
        <v>71</v>
      </c>
      <c r="W4" s="367" t="s">
        <v>3</v>
      </c>
    </row>
    <row r="5" spans="1:23" s="40" customFormat="1" ht="20.25" customHeight="1">
      <c r="A5" s="370"/>
      <c r="B5" s="362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8"/>
    </row>
    <row r="6" spans="1:23" s="40" customFormat="1" ht="51" customHeight="1">
      <c r="A6" s="370"/>
      <c r="B6" s="362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8"/>
    </row>
    <row r="7" spans="1:24" s="40" customFormat="1" ht="42.75" customHeight="1">
      <c r="A7" s="370"/>
      <c r="B7" s="362"/>
      <c r="C7" s="365"/>
      <c r="D7" s="365"/>
      <c r="E7" s="371" t="s">
        <v>72</v>
      </c>
      <c r="F7" s="371" t="s">
        <v>73</v>
      </c>
      <c r="G7" s="371" t="s">
        <v>74</v>
      </c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8"/>
      <c r="X7" s="42"/>
    </row>
    <row r="8" spans="1:24" s="40" customFormat="1" ht="12.75" customHeight="1">
      <c r="A8" s="43" t="s">
        <v>75</v>
      </c>
      <c r="B8" s="363"/>
      <c r="C8" s="366"/>
      <c r="D8" s="366"/>
      <c r="E8" s="372"/>
      <c r="F8" s="372"/>
      <c r="G8" s="372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9"/>
      <c r="X8" s="42"/>
    </row>
    <row r="9" spans="1:24" s="51" customFormat="1" ht="18" customHeight="1">
      <c r="A9" s="44">
        <v>19</v>
      </c>
      <c r="B9" s="45">
        <v>95</v>
      </c>
      <c r="C9" s="46">
        <v>10</v>
      </c>
      <c r="D9" s="46">
        <v>18</v>
      </c>
      <c r="E9" s="46">
        <v>2</v>
      </c>
      <c r="F9" s="46">
        <v>1</v>
      </c>
      <c r="G9" s="47">
        <v>1</v>
      </c>
      <c r="H9" s="46">
        <v>3</v>
      </c>
      <c r="I9" s="46">
        <v>3</v>
      </c>
      <c r="J9" s="46">
        <v>1</v>
      </c>
      <c r="K9" s="46">
        <v>10</v>
      </c>
      <c r="L9" s="46">
        <v>6</v>
      </c>
      <c r="M9" s="46">
        <v>1</v>
      </c>
      <c r="N9" s="46">
        <v>8</v>
      </c>
      <c r="O9" s="46">
        <v>18</v>
      </c>
      <c r="P9" s="46">
        <v>1</v>
      </c>
      <c r="Q9" s="46">
        <v>1</v>
      </c>
      <c r="R9" s="46">
        <v>1</v>
      </c>
      <c r="S9" s="46">
        <v>1</v>
      </c>
      <c r="T9" s="46">
        <v>1</v>
      </c>
      <c r="U9" s="46">
        <v>2</v>
      </c>
      <c r="V9" s="48">
        <v>6</v>
      </c>
      <c r="W9" s="49">
        <v>19</v>
      </c>
      <c r="X9" s="50"/>
    </row>
    <row r="10" spans="1:24" s="51" customFormat="1" ht="18" customHeight="1">
      <c r="A10" s="52">
        <f>A9+1</f>
        <v>20</v>
      </c>
      <c r="B10" s="45">
        <v>95</v>
      </c>
      <c r="C10" s="46">
        <v>10</v>
      </c>
      <c r="D10" s="46">
        <v>18</v>
      </c>
      <c r="E10" s="46">
        <v>2</v>
      </c>
      <c r="F10" s="46">
        <v>1</v>
      </c>
      <c r="G10" s="47">
        <v>1</v>
      </c>
      <c r="H10" s="46">
        <v>3</v>
      </c>
      <c r="I10" s="46">
        <v>3</v>
      </c>
      <c r="J10" s="46">
        <v>1</v>
      </c>
      <c r="K10" s="46">
        <v>10</v>
      </c>
      <c r="L10" s="46">
        <v>6</v>
      </c>
      <c r="M10" s="46">
        <v>1</v>
      </c>
      <c r="N10" s="46">
        <v>8</v>
      </c>
      <c r="O10" s="46">
        <v>18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2</v>
      </c>
      <c r="V10" s="48">
        <v>6</v>
      </c>
      <c r="W10" s="53">
        <v>19</v>
      </c>
      <c r="X10" s="50"/>
    </row>
    <row r="11" spans="1:24" s="51" customFormat="1" ht="18" customHeight="1">
      <c r="A11" s="52">
        <f>A10+1</f>
        <v>21</v>
      </c>
      <c r="B11" s="45">
        <v>95</v>
      </c>
      <c r="C11" s="54">
        <v>10</v>
      </c>
      <c r="D11" s="54">
        <v>18</v>
      </c>
      <c r="E11" s="54">
        <v>2</v>
      </c>
      <c r="F11" s="54">
        <v>1</v>
      </c>
      <c r="G11" s="54">
        <v>1</v>
      </c>
      <c r="H11" s="54">
        <v>3</v>
      </c>
      <c r="I11" s="54">
        <v>3</v>
      </c>
      <c r="J11" s="54">
        <v>1</v>
      </c>
      <c r="K11" s="54">
        <v>10</v>
      </c>
      <c r="L11" s="54">
        <v>6</v>
      </c>
      <c r="M11" s="54">
        <v>1</v>
      </c>
      <c r="N11" s="54">
        <v>8</v>
      </c>
      <c r="O11" s="54">
        <v>18</v>
      </c>
      <c r="P11" s="54">
        <v>1</v>
      </c>
      <c r="Q11" s="54">
        <v>1</v>
      </c>
      <c r="R11" s="54">
        <v>1</v>
      </c>
      <c r="S11" s="54">
        <v>1</v>
      </c>
      <c r="T11" s="54">
        <v>1</v>
      </c>
      <c r="U11" s="54">
        <v>2</v>
      </c>
      <c r="V11" s="55">
        <v>6</v>
      </c>
      <c r="W11" s="56">
        <v>19</v>
      </c>
      <c r="X11" s="50"/>
    </row>
    <row r="12" spans="1:24" s="51" customFormat="1" ht="18" customHeight="1">
      <c r="A12" s="52">
        <f>A11+1</f>
        <v>22</v>
      </c>
      <c r="B12" s="45">
        <v>93</v>
      </c>
      <c r="C12" s="54">
        <v>8</v>
      </c>
      <c r="D12" s="54">
        <v>18</v>
      </c>
      <c r="E12" s="54">
        <v>2</v>
      </c>
      <c r="F12" s="54">
        <v>1</v>
      </c>
      <c r="G12" s="54">
        <v>1</v>
      </c>
      <c r="H12" s="54">
        <v>2</v>
      </c>
      <c r="I12" s="54">
        <v>3</v>
      </c>
      <c r="J12" s="54">
        <v>2</v>
      </c>
      <c r="K12" s="54">
        <v>11</v>
      </c>
      <c r="L12" s="54">
        <v>6</v>
      </c>
      <c r="M12" s="54">
        <v>1</v>
      </c>
      <c r="N12" s="54">
        <v>8</v>
      </c>
      <c r="O12" s="54">
        <v>18</v>
      </c>
      <c r="P12" s="54">
        <v>1</v>
      </c>
      <c r="Q12" s="54" t="s">
        <v>14</v>
      </c>
      <c r="R12" s="54">
        <v>1</v>
      </c>
      <c r="S12" s="54">
        <v>1</v>
      </c>
      <c r="T12" s="54">
        <v>1</v>
      </c>
      <c r="U12" s="54">
        <v>2</v>
      </c>
      <c r="V12" s="55">
        <v>6</v>
      </c>
      <c r="W12" s="56">
        <v>17</v>
      </c>
      <c r="X12" s="50"/>
    </row>
    <row r="13" spans="1:25" s="60" customFormat="1" ht="18" customHeight="1">
      <c r="A13" s="57">
        <f>A12+1</f>
        <v>23</v>
      </c>
      <c r="B13" s="58">
        <v>93</v>
      </c>
      <c r="C13" s="59">
        <v>8</v>
      </c>
      <c r="D13" s="59">
        <v>18</v>
      </c>
      <c r="E13" s="59">
        <v>2</v>
      </c>
      <c r="F13" s="59">
        <v>1</v>
      </c>
      <c r="G13" s="59">
        <v>1</v>
      </c>
      <c r="H13" s="59">
        <v>2</v>
      </c>
      <c r="I13" s="59">
        <v>3</v>
      </c>
      <c r="J13" s="59">
        <v>2</v>
      </c>
      <c r="K13" s="59">
        <v>11</v>
      </c>
      <c r="L13" s="59">
        <v>6</v>
      </c>
      <c r="M13" s="59">
        <v>1</v>
      </c>
      <c r="N13" s="59">
        <v>8</v>
      </c>
      <c r="O13" s="59">
        <v>18</v>
      </c>
      <c r="P13" s="59">
        <v>1</v>
      </c>
      <c r="Q13" s="59" t="s">
        <v>14</v>
      </c>
      <c r="R13" s="59">
        <v>1</v>
      </c>
      <c r="S13" s="59">
        <v>1</v>
      </c>
      <c r="T13" s="59">
        <v>1</v>
      </c>
      <c r="U13" s="59">
        <v>2</v>
      </c>
      <c r="V13" s="59">
        <v>6</v>
      </c>
      <c r="W13" s="58">
        <v>17</v>
      </c>
      <c r="X13" s="50"/>
      <c r="Y13" s="51"/>
    </row>
    <row r="14" spans="1:25" s="40" customFormat="1" ht="6" customHeight="1">
      <c r="A14" s="61"/>
      <c r="B14" s="45"/>
      <c r="C14" s="62"/>
      <c r="D14" s="62"/>
      <c r="E14" s="62"/>
      <c r="F14" s="62"/>
      <c r="G14" s="62"/>
      <c r="H14" s="62"/>
      <c r="I14" s="62"/>
      <c r="J14" s="63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50"/>
      <c r="Y14" s="51">
        <f>SUM(C14:V14)</f>
        <v>0</v>
      </c>
    </row>
    <row r="15" spans="1:24" s="40" customFormat="1" ht="15.75" customHeight="1">
      <c r="A15" s="61" t="s">
        <v>76</v>
      </c>
      <c r="B15" s="45">
        <v>10</v>
      </c>
      <c r="C15" s="65" t="s">
        <v>14</v>
      </c>
      <c r="D15" s="65" t="s">
        <v>14</v>
      </c>
      <c r="E15" s="65" t="s">
        <v>14</v>
      </c>
      <c r="F15" s="65" t="s">
        <v>14</v>
      </c>
      <c r="G15" s="65" t="s">
        <v>14</v>
      </c>
      <c r="H15" s="65" t="s">
        <v>14</v>
      </c>
      <c r="I15" s="65" t="s">
        <v>14</v>
      </c>
      <c r="J15" s="65">
        <v>2</v>
      </c>
      <c r="K15" s="65">
        <v>3</v>
      </c>
      <c r="L15" s="65" t="s">
        <v>14</v>
      </c>
      <c r="M15" s="65">
        <v>1</v>
      </c>
      <c r="N15" s="65">
        <v>1</v>
      </c>
      <c r="O15" s="65" t="s">
        <v>14</v>
      </c>
      <c r="P15" s="65" t="s">
        <v>14</v>
      </c>
      <c r="Q15" s="65" t="s">
        <v>14</v>
      </c>
      <c r="R15" s="65" t="s">
        <v>14</v>
      </c>
      <c r="S15" s="65" t="s">
        <v>14</v>
      </c>
      <c r="T15" s="65">
        <v>1</v>
      </c>
      <c r="U15" s="65">
        <v>1</v>
      </c>
      <c r="V15" s="65">
        <v>1</v>
      </c>
      <c r="W15" s="66" t="s">
        <v>14</v>
      </c>
      <c r="X15" s="50"/>
    </row>
    <row r="16" spans="1:24" s="40" customFormat="1" ht="15.75" customHeight="1">
      <c r="A16" s="61" t="s">
        <v>77</v>
      </c>
      <c r="B16" s="45">
        <v>19</v>
      </c>
      <c r="C16" s="65">
        <v>1</v>
      </c>
      <c r="D16" s="65">
        <v>3</v>
      </c>
      <c r="E16" s="65">
        <v>1</v>
      </c>
      <c r="F16" s="65">
        <v>1</v>
      </c>
      <c r="G16" s="65" t="s">
        <v>14</v>
      </c>
      <c r="H16" s="65">
        <v>1</v>
      </c>
      <c r="I16" s="65">
        <v>1</v>
      </c>
      <c r="J16" s="65" t="s">
        <v>14</v>
      </c>
      <c r="K16" s="65">
        <v>1</v>
      </c>
      <c r="L16" s="65">
        <v>1</v>
      </c>
      <c r="M16" s="65" t="s">
        <v>14</v>
      </c>
      <c r="N16" s="65">
        <v>3</v>
      </c>
      <c r="O16" s="65">
        <v>3</v>
      </c>
      <c r="P16" s="65">
        <v>1</v>
      </c>
      <c r="Q16" s="65" t="s">
        <v>14</v>
      </c>
      <c r="R16" s="65">
        <v>1</v>
      </c>
      <c r="S16" s="65">
        <v>1</v>
      </c>
      <c r="T16" s="65" t="s">
        <v>14</v>
      </c>
      <c r="U16" s="65" t="s">
        <v>14</v>
      </c>
      <c r="V16" s="65" t="s">
        <v>14</v>
      </c>
      <c r="W16" s="66">
        <v>3</v>
      </c>
      <c r="X16" s="50"/>
    </row>
    <row r="17" spans="1:24" s="40" customFormat="1" ht="15.75" customHeight="1">
      <c r="A17" s="61" t="s">
        <v>78</v>
      </c>
      <c r="B17" s="45">
        <v>23</v>
      </c>
      <c r="C17" s="65">
        <v>3</v>
      </c>
      <c r="D17" s="65">
        <v>4</v>
      </c>
      <c r="E17" s="65" t="s">
        <v>14</v>
      </c>
      <c r="F17" s="65" t="s">
        <v>14</v>
      </c>
      <c r="G17" s="65">
        <v>1</v>
      </c>
      <c r="H17" s="65">
        <v>1</v>
      </c>
      <c r="I17" s="65">
        <v>1</v>
      </c>
      <c r="J17" s="65" t="s">
        <v>14</v>
      </c>
      <c r="K17" s="65">
        <v>3</v>
      </c>
      <c r="L17" s="65">
        <v>1</v>
      </c>
      <c r="M17" s="65" t="s">
        <v>14</v>
      </c>
      <c r="N17" s="65">
        <v>1</v>
      </c>
      <c r="O17" s="65">
        <v>6</v>
      </c>
      <c r="P17" s="65" t="s">
        <v>14</v>
      </c>
      <c r="Q17" s="65" t="s">
        <v>14</v>
      </c>
      <c r="R17" s="65" t="s">
        <v>14</v>
      </c>
      <c r="S17" s="65" t="s">
        <v>14</v>
      </c>
      <c r="T17" s="65" t="s">
        <v>14</v>
      </c>
      <c r="U17" s="65" t="s">
        <v>14</v>
      </c>
      <c r="V17" s="65">
        <v>2</v>
      </c>
      <c r="W17" s="66">
        <v>4</v>
      </c>
      <c r="X17" s="50"/>
    </row>
    <row r="18" spans="1:24" s="40" customFormat="1" ht="15.75" customHeight="1">
      <c r="A18" s="67" t="s">
        <v>79</v>
      </c>
      <c r="B18" s="45">
        <v>17</v>
      </c>
      <c r="C18" s="65">
        <v>2</v>
      </c>
      <c r="D18" s="65">
        <v>5</v>
      </c>
      <c r="E18" s="65">
        <v>1</v>
      </c>
      <c r="F18" s="65" t="s">
        <v>14</v>
      </c>
      <c r="G18" s="65" t="s">
        <v>14</v>
      </c>
      <c r="H18" s="65" t="s">
        <v>14</v>
      </c>
      <c r="I18" s="65" t="s">
        <v>14</v>
      </c>
      <c r="J18" s="65" t="s">
        <v>14</v>
      </c>
      <c r="K18" s="65">
        <v>2</v>
      </c>
      <c r="L18" s="65">
        <v>1</v>
      </c>
      <c r="M18" s="65" t="s">
        <v>14</v>
      </c>
      <c r="N18" s="65">
        <v>1</v>
      </c>
      <c r="O18" s="65">
        <v>4</v>
      </c>
      <c r="P18" s="65" t="s">
        <v>14</v>
      </c>
      <c r="Q18" s="65" t="s">
        <v>14</v>
      </c>
      <c r="R18" s="65" t="s">
        <v>14</v>
      </c>
      <c r="S18" s="65" t="s">
        <v>14</v>
      </c>
      <c r="T18" s="65" t="s">
        <v>14</v>
      </c>
      <c r="U18" s="65" t="s">
        <v>14</v>
      </c>
      <c r="V18" s="65">
        <v>1</v>
      </c>
      <c r="W18" s="66">
        <v>5</v>
      </c>
      <c r="X18" s="50"/>
    </row>
    <row r="19" spans="1:24" s="40" customFormat="1" ht="15.75" customHeight="1">
      <c r="A19" s="67" t="s">
        <v>80</v>
      </c>
      <c r="B19" s="45">
        <v>15</v>
      </c>
      <c r="C19" s="65">
        <v>1</v>
      </c>
      <c r="D19" s="65">
        <v>5</v>
      </c>
      <c r="E19" s="65" t="s">
        <v>14</v>
      </c>
      <c r="F19" s="65" t="s">
        <v>14</v>
      </c>
      <c r="G19" s="65" t="s">
        <v>14</v>
      </c>
      <c r="H19" s="65" t="s">
        <v>14</v>
      </c>
      <c r="I19" s="65" t="s">
        <v>14</v>
      </c>
      <c r="J19" s="65" t="s">
        <v>14</v>
      </c>
      <c r="K19" s="65">
        <v>1</v>
      </c>
      <c r="L19" s="65">
        <v>2</v>
      </c>
      <c r="M19" s="65" t="s">
        <v>14</v>
      </c>
      <c r="N19" s="65">
        <v>2</v>
      </c>
      <c r="O19" s="65">
        <v>4</v>
      </c>
      <c r="P19" s="65" t="s">
        <v>14</v>
      </c>
      <c r="Q19" s="65" t="s">
        <v>14</v>
      </c>
      <c r="R19" s="65" t="s">
        <v>14</v>
      </c>
      <c r="S19" s="65" t="s">
        <v>14</v>
      </c>
      <c r="T19" s="65" t="s">
        <v>14</v>
      </c>
      <c r="U19" s="65" t="s">
        <v>14</v>
      </c>
      <c r="V19" s="65" t="s">
        <v>14</v>
      </c>
      <c r="W19" s="66">
        <v>4</v>
      </c>
      <c r="X19" s="50"/>
    </row>
    <row r="20" spans="1:24" s="40" customFormat="1" ht="13.5">
      <c r="A20" s="68" t="s">
        <v>81</v>
      </c>
      <c r="B20" s="69">
        <v>9</v>
      </c>
      <c r="C20" s="70">
        <v>1</v>
      </c>
      <c r="D20" s="70">
        <v>1</v>
      </c>
      <c r="E20" s="70" t="s">
        <v>14</v>
      </c>
      <c r="F20" s="70" t="s">
        <v>14</v>
      </c>
      <c r="G20" s="70" t="s">
        <v>14</v>
      </c>
      <c r="H20" s="70" t="s">
        <v>14</v>
      </c>
      <c r="I20" s="70">
        <v>1</v>
      </c>
      <c r="J20" s="70" t="s">
        <v>14</v>
      </c>
      <c r="K20" s="70">
        <v>1</v>
      </c>
      <c r="L20" s="70">
        <v>1</v>
      </c>
      <c r="M20" s="70" t="s">
        <v>14</v>
      </c>
      <c r="N20" s="70" t="s">
        <v>14</v>
      </c>
      <c r="O20" s="70">
        <v>1</v>
      </c>
      <c r="P20" s="70" t="s">
        <v>14</v>
      </c>
      <c r="Q20" s="70" t="s">
        <v>14</v>
      </c>
      <c r="R20" s="70" t="s">
        <v>14</v>
      </c>
      <c r="S20" s="70" t="s">
        <v>14</v>
      </c>
      <c r="T20" s="70" t="s">
        <v>14</v>
      </c>
      <c r="U20" s="70">
        <v>1</v>
      </c>
      <c r="V20" s="70">
        <v>2</v>
      </c>
      <c r="W20" s="71">
        <v>1</v>
      </c>
      <c r="X20" s="50"/>
    </row>
    <row r="21" spans="1:23" s="40" customFormat="1" ht="13.5">
      <c r="A21" s="42" t="s">
        <v>82</v>
      </c>
      <c r="B21" s="42"/>
      <c r="C21" s="42"/>
      <c r="D21" s="42"/>
      <c r="E21" s="42"/>
      <c r="F21" s="42"/>
      <c r="G21" s="42"/>
      <c r="H21" s="42"/>
      <c r="I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3" s="40" customFormat="1" ht="13.5">
      <c r="A22" s="72" t="s">
        <v>83</v>
      </c>
      <c r="B22" s="72"/>
      <c r="C22" s="72"/>
    </row>
  </sheetData>
  <sheetProtection/>
  <mergeCells count="27"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  <mergeCell ref="V4:V8"/>
    <mergeCell ref="K4:K8"/>
    <mergeCell ref="L4:L8"/>
    <mergeCell ref="M4:M8"/>
    <mergeCell ref="N4:N8"/>
    <mergeCell ref="O4:O8"/>
    <mergeCell ref="P4:P8"/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SheetLayoutView="100" zoomScalePageLayoutView="0" workbookViewId="0" topLeftCell="A1">
      <pane ySplit="3" topLeftCell="A4" activePane="bottomLeft" state="frozen"/>
      <selection pane="topLeft" activeCell="A3" sqref="A3:K73"/>
      <selection pane="bottomLeft" activeCell="B63" sqref="B63"/>
    </sheetView>
  </sheetViews>
  <sheetFormatPr defaultColWidth="11.421875" defaultRowHeight="15"/>
  <cols>
    <col min="1" max="1" width="6.57421875" style="212" customWidth="1"/>
    <col min="2" max="2" width="16.140625" style="212" customWidth="1"/>
    <col min="3" max="3" width="1.1484375" style="212" customWidth="1"/>
    <col min="4" max="6" width="8.7109375" style="212" customWidth="1"/>
    <col min="7" max="7" width="6.57421875" style="212" customWidth="1"/>
    <col min="8" max="8" width="16.8515625" style="212" customWidth="1"/>
    <col min="9" max="9" width="0.85546875" style="212" customWidth="1"/>
    <col min="10" max="13" width="8.421875" style="212" customWidth="1"/>
    <col min="14" max="14" width="6.57421875" style="212" customWidth="1"/>
    <col min="15" max="15" width="16.57421875" style="212" customWidth="1"/>
    <col min="16" max="16" width="1.1484375" style="212" customWidth="1"/>
    <col min="17" max="17" width="10.421875" style="212" customWidth="1"/>
    <col min="18" max="19" width="8.140625" style="212" customWidth="1"/>
    <col min="20" max="20" width="6.57421875" style="212" customWidth="1"/>
    <col min="21" max="21" width="16.57421875" style="212" customWidth="1"/>
    <col min="22" max="22" width="0.85546875" style="212" customWidth="1"/>
    <col min="23" max="25" width="8.00390625" style="212" customWidth="1"/>
    <col min="26" max="16384" width="11.421875" style="212" customWidth="1"/>
  </cols>
  <sheetData>
    <row r="1" spans="1:25" s="209" customFormat="1" ht="21">
      <c r="A1" s="360" t="s">
        <v>565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114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</row>
    <row r="2" spans="1:25" ht="23.25" customHeight="1" thickBot="1">
      <c r="A2" s="37" t="s">
        <v>574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10"/>
      <c r="M2" s="211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210" t="s">
        <v>224</v>
      </c>
    </row>
    <row r="3" spans="1:25" ht="31.5" customHeight="1">
      <c r="A3" s="378" t="s">
        <v>225</v>
      </c>
      <c r="B3" s="378"/>
      <c r="C3" s="379"/>
      <c r="D3" s="213" t="s">
        <v>226</v>
      </c>
      <c r="E3" s="213" t="s">
        <v>227</v>
      </c>
      <c r="F3" s="213" t="s">
        <v>228</v>
      </c>
      <c r="G3" s="377" t="s">
        <v>225</v>
      </c>
      <c r="H3" s="378"/>
      <c r="I3" s="379"/>
      <c r="J3" s="213" t="s">
        <v>229</v>
      </c>
      <c r="K3" s="213" t="s">
        <v>230</v>
      </c>
      <c r="L3" s="93" t="s">
        <v>231</v>
      </c>
      <c r="M3" s="125"/>
      <c r="N3" s="378" t="s">
        <v>225</v>
      </c>
      <c r="O3" s="378"/>
      <c r="P3" s="379"/>
      <c r="Q3" s="213" t="s">
        <v>229</v>
      </c>
      <c r="R3" s="213" t="s">
        <v>230</v>
      </c>
      <c r="S3" s="213" t="s">
        <v>231</v>
      </c>
      <c r="T3" s="378" t="s">
        <v>225</v>
      </c>
      <c r="U3" s="378"/>
      <c r="V3" s="379"/>
      <c r="W3" s="94" t="s">
        <v>229</v>
      </c>
      <c r="X3" s="213" t="s">
        <v>230</v>
      </c>
      <c r="Y3" s="93" t="s">
        <v>231</v>
      </c>
    </row>
    <row r="4" spans="1:25" ht="31.5" customHeight="1">
      <c r="A4" s="412" t="s">
        <v>12</v>
      </c>
      <c r="B4" s="412"/>
      <c r="C4" s="126"/>
      <c r="D4" s="214">
        <v>345048</v>
      </c>
      <c r="E4" s="214">
        <v>163856</v>
      </c>
      <c r="F4" s="215">
        <v>181192</v>
      </c>
      <c r="G4" s="113"/>
      <c r="H4" s="113"/>
      <c r="I4" s="216"/>
      <c r="J4" s="35"/>
      <c r="K4" s="35"/>
      <c r="L4" s="35"/>
      <c r="M4" s="163"/>
      <c r="N4" s="113"/>
      <c r="O4" s="217"/>
      <c r="P4" s="126"/>
      <c r="Q4" s="218"/>
      <c r="R4" s="219"/>
      <c r="S4" s="220"/>
      <c r="T4" s="112"/>
      <c r="U4" s="217"/>
      <c r="V4" s="126"/>
      <c r="W4" s="219"/>
      <c r="X4" s="219"/>
      <c r="Y4" s="221"/>
    </row>
    <row r="5" spans="1:25" ht="31.5" customHeight="1">
      <c r="A5" s="113" t="s">
        <v>232</v>
      </c>
      <c r="B5" s="222" t="s">
        <v>233</v>
      </c>
      <c r="C5" s="126"/>
      <c r="D5" s="223">
        <v>2687</v>
      </c>
      <c r="E5" s="100">
        <v>1340</v>
      </c>
      <c r="F5" s="224">
        <v>1347</v>
      </c>
      <c r="G5" s="113" t="s">
        <v>234</v>
      </c>
      <c r="H5" s="222" t="s">
        <v>235</v>
      </c>
      <c r="I5" s="126"/>
      <c r="J5" s="99">
        <v>3683</v>
      </c>
      <c r="K5" s="225">
        <v>1765</v>
      </c>
      <c r="L5" s="100">
        <v>1918</v>
      </c>
      <c r="M5" s="226"/>
      <c r="N5" s="113" t="s">
        <v>236</v>
      </c>
      <c r="O5" s="222" t="s">
        <v>237</v>
      </c>
      <c r="P5" s="126"/>
      <c r="Q5" s="225">
        <v>1097</v>
      </c>
      <c r="R5" s="225">
        <v>524</v>
      </c>
      <c r="S5" s="224">
        <v>573</v>
      </c>
      <c r="T5" s="113"/>
      <c r="U5" s="222"/>
      <c r="V5" s="126"/>
      <c r="W5" s="219"/>
      <c r="X5" s="219"/>
      <c r="Y5" s="221"/>
    </row>
    <row r="6" spans="1:25" ht="31.5" customHeight="1">
      <c r="A6" s="113" t="s">
        <v>238</v>
      </c>
      <c r="B6" s="222" t="s">
        <v>239</v>
      </c>
      <c r="C6" s="126"/>
      <c r="D6" s="223">
        <v>8942</v>
      </c>
      <c r="E6" s="100">
        <v>4203</v>
      </c>
      <c r="F6" s="224">
        <v>4739</v>
      </c>
      <c r="G6" s="113" t="s">
        <v>240</v>
      </c>
      <c r="H6" s="222" t="s">
        <v>241</v>
      </c>
      <c r="I6" s="126"/>
      <c r="J6" s="99">
        <v>7983</v>
      </c>
      <c r="K6" s="225">
        <v>3724</v>
      </c>
      <c r="L6" s="100">
        <v>4259</v>
      </c>
      <c r="M6" s="226"/>
      <c r="N6" s="113" t="s">
        <v>242</v>
      </c>
      <c r="O6" s="222" t="s">
        <v>243</v>
      </c>
      <c r="P6" s="126"/>
      <c r="Q6" s="225">
        <v>46</v>
      </c>
      <c r="R6" s="225">
        <v>21</v>
      </c>
      <c r="S6" s="224">
        <v>25</v>
      </c>
      <c r="T6" s="112"/>
      <c r="U6" s="217"/>
      <c r="V6" s="126"/>
      <c r="W6" s="219"/>
      <c r="X6" s="219"/>
      <c r="Y6" s="221"/>
    </row>
    <row r="7" spans="1:25" ht="31.5" customHeight="1">
      <c r="A7" s="113" t="s">
        <v>244</v>
      </c>
      <c r="B7" s="222" t="s">
        <v>245</v>
      </c>
      <c r="C7" s="126"/>
      <c r="D7" s="223">
        <v>3456</v>
      </c>
      <c r="E7" s="100">
        <v>1580</v>
      </c>
      <c r="F7" s="100">
        <v>1876</v>
      </c>
      <c r="G7" s="227" t="s">
        <v>246</v>
      </c>
      <c r="H7" s="222" t="s">
        <v>247</v>
      </c>
      <c r="I7" s="126"/>
      <c r="J7" s="99">
        <v>8298</v>
      </c>
      <c r="K7" s="225">
        <v>4066</v>
      </c>
      <c r="L7" s="100">
        <v>4232</v>
      </c>
      <c r="M7" s="226"/>
      <c r="N7" s="113" t="s">
        <v>248</v>
      </c>
      <c r="O7" s="222" t="s">
        <v>249</v>
      </c>
      <c r="P7" s="126"/>
      <c r="Q7" s="225">
        <v>1098</v>
      </c>
      <c r="R7" s="225">
        <v>530</v>
      </c>
      <c r="S7" s="224">
        <v>568</v>
      </c>
      <c r="T7" s="112"/>
      <c r="U7" s="217"/>
      <c r="V7" s="126"/>
      <c r="W7" s="219"/>
      <c r="X7" s="219"/>
      <c r="Y7" s="221"/>
    </row>
    <row r="8" spans="1:25" ht="31.5" customHeight="1">
      <c r="A8" s="113" t="s">
        <v>250</v>
      </c>
      <c r="B8" s="222" t="s">
        <v>251</v>
      </c>
      <c r="C8" s="126"/>
      <c r="D8" s="223">
        <v>5972</v>
      </c>
      <c r="E8" s="100">
        <v>2851</v>
      </c>
      <c r="F8" s="100">
        <v>3121</v>
      </c>
      <c r="G8" s="227" t="s">
        <v>252</v>
      </c>
      <c r="H8" s="222" t="s">
        <v>253</v>
      </c>
      <c r="I8" s="126"/>
      <c r="J8" s="99">
        <v>3262</v>
      </c>
      <c r="K8" s="225">
        <v>1586</v>
      </c>
      <c r="L8" s="100">
        <v>1676</v>
      </c>
      <c r="M8" s="226"/>
      <c r="N8" s="113" t="s">
        <v>254</v>
      </c>
      <c r="O8" s="222" t="s">
        <v>255</v>
      </c>
      <c r="P8" s="126"/>
      <c r="Q8" s="225">
        <v>298</v>
      </c>
      <c r="R8" s="225">
        <v>133</v>
      </c>
      <c r="S8" s="224">
        <v>165</v>
      </c>
      <c r="T8" s="112"/>
      <c r="U8" s="217"/>
      <c r="V8" s="126"/>
      <c r="W8" s="219"/>
      <c r="X8" s="219"/>
      <c r="Y8" s="219"/>
    </row>
    <row r="9" spans="1:25" ht="31.5" customHeight="1">
      <c r="A9" s="113" t="s">
        <v>256</v>
      </c>
      <c r="B9" s="222" t="s">
        <v>257</v>
      </c>
      <c r="C9" s="126"/>
      <c r="D9" s="223">
        <v>6699</v>
      </c>
      <c r="E9" s="100">
        <v>3082</v>
      </c>
      <c r="F9" s="100">
        <v>3617</v>
      </c>
      <c r="G9" s="227" t="s">
        <v>258</v>
      </c>
      <c r="H9" s="222" t="s">
        <v>259</v>
      </c>
      <c r="I9" s="126"/>
      <c r="J9" s="99">
        <v>9159</v>
      </c>
      <c r="K9" s="225">
        <v>4342</v>
      </c>
      <c r="L9" s="100">
        <v>4817</v>
      </c>
      <c r="M9" s="226"/>
      <c r="N9" s="113" t="s">
        <v>260</v>
      </c>
      <c r="O9" s="222" t="s">
        <v>261</v>
      </c>
      <c r="P9" s="126"/>
      <c r="Q9" s="225">
        <v>69</v>
      </c>
      <c r="R9" s="225">
        <v>33</v>
      </c>
      <c r="S9" s="224">
        <v>36</v>
      </c>
      <c r="T9" s="112"/>
      <c r="U9" s="217"/>
      <c r="V9" s="126"/>
      <c r="W9" s="219"/>
      <c r="X9" s="219"/>
      <c r="Y9" s="219"/>
    </row>
    <row r="10" spans="1:25" ht="31.5" customHeight="1">
      <c r="A10" s="113" t="s">
        <v>262</v>
      </c>
      <c r="B10" s="222" t="s">
        <v>263</v>
      </c>
      <c r="C10" s="126"/>
      <c r="D10" s="223">
        <v>6667</v>
      </c>
      <c r="E10" s="100">
        <v>3028</v>
      </c>
      <c r="F10" s="100">
        <v>3639</v>
      </c>
      <c r="G10" s="227" t="s">
        <v>264</v>
      </c>
      <c r="H10" s="222" t="s">
        <v>265</v>
      </c>
      <c r="I10" s="126"/>
      <c r="J10" s="99">
        <v>7168</v>
      </c>
      <c r="K10" s="225">
        <v>3358</v>
      </c>
      <c r="L10" s="100">
        <v>3810</v>
      </c>
      <c r="M10" s="226"/>
      <c r="N10" s="113" t="s">
        <v>266</v>
      </c>
      <c r="O10" s="222" t="s">
        <v>267</v>
      </c>
      <c r="P10" s="126"/>
      <c r="Q10" s="225">
        <v>40</v>
      </c>
      <c r="R10" s="225">
        <v>15</v>
      </c>
      <c r="S10" s="224">
        <v>25</v>
      </c>
      <c r="T10" s="112"/>
      <c r="U10" s="217"/>
      <c r="V10" s="126"/>
      <c r="W10" s="219"/>
      <c r="X10" s="219"/>
      <c r="Y10" s="219"/>
    </row>
    <row r="11" spans="1:25" ht="31.5" customHeight="1">
      <c r="A11" s="113" t="s">
        <v>268</v>
      </c>
      <c r="B11" s="222" t="s">
        <v>269</v>
      </c>
      <c r="C11" s="126"/>
      <c r="D11" s="223">
        <v>9384</v>
      </c>
      <c r="E11" s="100">
        <v>4519</v>
      </c>
      <c r="F11" s="100">
        <v>4865</v>
      </c>
      <c r="G11" s="227" t="s">
        <v>270</v>
      </c>
      <c r="H11" s="222" t="s">
        <v>271</v>
      </c>
      <c r="I11" s="126"/>
      <c r="J11" s="99">
        <v>8842</v>
      </c>
      <c r="K11" s="225">
        <v>4144</v>
      </c>
      <c r="L11" s="100">
        <v>4698</v>
      </c>
      <c r="M11" s="226"/>
      <c r="N11" s="113" t="s">
        <v>272</v>
      </c>
      <c r="O11" s="222" t="s">
        <v>273</v>
      </c>
      <c r="P11" s="126"/>
      <c r="Q11" s="225">
        <v>3242</v>
      </c>
      <c r="R11" s="225">
        <v>1559</v>
      </c>
      <c r="S11" s="224">
        <v>1683</v>
      </c>
      <c r="T11" s="112"/>
      <c r="U11" s="217"/>
      <c r="V11" s="126"/>
      <c r="W11" s="219"/>
      <c r="X11" s="219"/>
      <c r="Y11" s="219"/>
    </row>
    <row r="12" spans="1:25" ht="31.5" customHeight="1">
      <c r="A12" s="113" t="s">
        <v>274</v>
      </c>
      <c r="B12" s="222" t="s">
        <v>275</v>
      </c>
      <c r="C12" s="126"/>
      <c r="D12" s="223">
        <v>3710</v>
      </c>
      <c r="E12" s="100">
        <v>1721</v>
      </c>
      <c r="F12" s="100">
        <v>1989</v>
      </c>
      <c r="G12" s="227" t="s">
        <v>276</v>
      </c>
      <c r="H12" s="222" t="s">
        <v>277</v>
      </c>
      <c r="I12" s="126"/>
      <c r="J12" s="99">
        <v>3749</v>
      </c>
      <c r="K12" s="225">
        <v>1733</v>
      </c>
      <c r="L12" s="100">
        <v>2016</v>
      </c>
      <c r="M12" s="226"/>
      <c r="N12" s="113" t="s">
        <v>278</v>
      </c>
      <c r="O12" s="222" t="s">
        <v>279</v>
      </c>
      <c r="P12" s="126"/>
      <c r="Q12" s="225">
        <v>3126</v>
      </c>
      <c r="R12" s="225">
        <v>1543</v>
      </c>
      <c r="S12" s="224">
        <v>1583</v>
      </c>
      <c r="T12" s="112"/>
      <c r="U12" s="217"/>
      <c r="V12" s="126"/>
      <c r="W12" s="219"/>
      <c r="X12" s="219"/>
      <c r="Y12" s="219"/>
    </row>
    <row r="13" spans="1:25" ht="31.5" customHeight="1">
      <c r="A13" s="113" t="s">
        <v>280</v>
      </c>
      <c r="B13" s="222" t="s">
        <v>281</v>
      </c>
      <c r="C13" s="126"/>
      <c r="D13" s="223">
        <v>3975</v>
      </c>
      <c r="E13" s="100">
        <v>1855</v>
      </c>
      <c r="F13" s="100">
        <v>2120</v>
      </c>
      <c r="G13" s="227" t="s">
        <v>282</v>
      </c>
      <c r="H13" s="222" t="s">
        <v>283</v>
      </c>
      <c r="I13" s="126"/>
      <c r="J13" s="99">
        <v>3764</v>
      </c>
      <c r="K13" s="225">
        <v>1777</v>
      </c>
      <c r="L13" s="100">
        <v>1987</v>
      </c>
      <c r="M13" s="226"/>
      <c r="N13" s="113" t="s">
        <v>284</v>
      </c>
      <c r="O13" s="222" t="s">
        <v>285</v>
      </c>
      <c r="P13" s="126"/>
      <c r="Q13" s="225">
        <v>5747</v>
      </c>
      <c r="R13" s="225">
        <v>2717</v>
      </c>
      <c r="S13" s="224">
        <v>3030</v>
      </c>
      <c r="T13" s="112"/>
      <c r="U13" s="217"/>
      <c r="V13" s="126"/>
      <c r="W13" s="219"/>
      <c r="X13" s="219"/>
      <c r="Y13" s="219"/>
    </row>
    <row r="14" spans="1:25" ht="31.5" customHeight="1">
      <c r="A14" s="113" t="s">
        <v>286</v>
      </c>
      <c r="B14" s="228" t="s">
        <v>287</v>
      </c>
      <c r="C14" s="126"/>
      <c r="D14" s="223">
        <v>7391</v>
      </c>
      <c r="E14" s="100">
        <v>3526</v>
      </c>
      <c r="F14" s="100">
        <v>3865</v>
      </c>
      <c r="G14" s="227" t="s">
        <v>288</v>
      </c>
      <c r="H14" s="222" t="s">
        <v>289</v>
      </c>
      <c r="I14" s="126"/>
      <c r="J14" s="99">
        <v>8302</v>
      </c>
      <c r="K14" s="225">
        <v>3933</v>
      </c>
      <c r="L14" s="100">
        <v>4369</v>
      </c>
      <c r="M14" s="226"/>
      <c r="N14" s="113" t="s">
        <v>290</v>
      </c>
      <c r="O14" s="222" t="s">
        <v>291</v>
      </c>
      <c r="P14" s="126"/>
      <c r="Q14" s="99">
        <v>7569</v>
      </c>
      <c r="R14" s="225">
        <v>3641</v>
      </c>
      <c r="S14" s="224">
        <v>3928</v>
      </c>
      <c r="T14" s="112"/>
      <c r="U14" s="217"/>
      <c r="V14" s="126"/>
      <c r="W14" s="219"/>
      <c r="X14" s="219"/>
      <c r="Y14" s="219"/>
    </row>
    <row r="15" spans="1:25" ht="31.5" customHeight="1">
      <c r="A15" s="113" t="s">
        <v>292</v>
      </c>
      <c r="B15" s="222" t="s">
        <v>293</v>
      </c>
      <c r="C15" s="126"/>
      <c r="D15" s="223">
        <v>3491</v>
      </c>
      <c r="E15" s="100">
        <v>1630</v>
      </c>
      <c r="F15" s="100">
        <v>1861</v>
      </c>
      <c r="G15" s="227" t="s">
        <v>294</v>
      </c>
      <c r="H15" s="222" t="s">
        <v>295</v>
      </c>
      <c r="I15" s="126"/>
      <c r="J15" s="99">
        <v>6388</v>
      </c>
      <c r="K15" s="225">
        <v>3036</v>
      </c>
      <c r="L15" s="100">
        <v>3352</v>
      </c>
      <c r="M15" s="226"/>
      <c r="N15" s="113" t="s">
        <v>296</v>
      </c>
      <c r="O15" s="222" t="s">
        <v>297</v>
      </c>
      <c r="P15" s="126"/>
      <c r="Q15" s="99">
        <v>6098</v>
      </c>
      <c r="R15" s="225">
        <v>2945</v>
      </c>
      <c r="S15" s="224">
        <v>3153</v>
      </c>
      <c r="T15" s="112"/>
      <c r="U15" s="217"/>
      <c r="V15" s="126"/>
      <c r="W15" s="219"/>
      <c r="X15" s="219"/>
      <c r="Y15" s="219"/>
    </row>
    <row r="16" spans="1:25" ht="31.5" customHeight="1">
      <c r="A16" s="113" t="s">
        <v>298</v>
      </c>
      <c r="B16" s="222" t="s">
        <v>299</v>
      </c>
      <c r="C16" s="126"/>
      <c r="D16" s="223">
        <v>4007</v>
      </c>
      <c r="E16" s="100">
        <v>1848</v>
      </c>
      <c r="F16" s="100">
        <v>2159</v>
      </c>
      <c r="G16" s="227" t="s">
        <v>300</v>
      </c>
      <c r="H16" s="222" t="s">
        <v>301</v>
      </c>
      <c r="I16" s="126"/>
      <c r="J16" s="99">
        <v>8440</v>
      </c>
      <c r="K16" s="225">
        <v>4091</v>
      </c>
      <c r="L16" s="100">
        <v>4349</v>
      </c>
      <c r="M16" s="226"/>
      <c r="N16" s="113" t="s">
        <v>302</v>
      </c>
      <c r="O16" s="222" t="s">
        <v>303</v>
      </c>
      <c r="P16" s="126"/>
      <c r="Q16" s="99">
        <v>289</v>
      </c>
      <c r="R16" s="225">
        <v>143</v>
      </c>
      <c r="S16" s="224">
        <v>146</v>
      </c>
      <c r="T16" s="112"/>
      <c r="U16" s="217"/>
      <c r="V16" s="126"/>
      <c r="W16" s="219"/>
      <c r="X16" s="219"/>
      <c r="Y16" s="221"/>
    </row>
    <row r="17" spans="1:25" ht="31.5" customHeight="1">
      <c r="A17" s="113" t="s">
        <v>304</v>
      </c>
      <c r="B17" s="222" t="s">
        <v>305</v>
      </c>
      <c r="C17" s="126"/>
      <c r="D17" s="223">
        <v>4373</v>
      </c>
      <c r="E17" s="100">
        <v>2120</v>
      </c>
      <c r="F17" s="100">
        <v>2253</v>
      </c>
      <c r="G17" s="227" t="s">
        <v>306</v>
      </c>
      <c r="H17" s="222" t="s">
        <v>307</v>
      </c>
      <c r="I17" s="126"/>
      <c r="J17" s="99">
        <v>4784</v>
      </c>
      <c r="K17" s="225">
        <v>2284</v>
      </c>
      <c r="L17" s="100">
        <v>2500</v>
      </c>
      <c r="M17" s="226"/>
      <c r="N17" s="113" t="s">
        <v>308</v>
      </c>
      <c r="O17" s="217" t="s">
        <v>309</v>
      </c>
      <c r="P17" s="126"/>
      <c r="Q17" s="99">
        <v>244</v>
      </c>
      <c r="R17" s="225">
        <v>120</v>
      </c>
      <c r="S17" s="224">
        <v>124</v>
      </c>
      <c r="T17" s="112"/>
      <c r="U17" s="217"/>
      <c r="V17" s="126"/>
      <c r="W17" s="219"/>
      <c r="X17" s="219"/>
      <c r="Y17" s="221"/>
    </row>
    <row r="18" spans="1:25" ht="31.5" customHeight="1">
      <c r="A18" s="113" t="s">
        <v>310</v>
      </c>
      <c r="B18" s="222" t="s">
        <v>311</v>
      </c>
      <c r="C18" s="126"/>
      <c r="D18" s="223">
        <v>5091</v>
      </c>
      <c r="E18" s="100">
        <v>2575</v>
      </c>
      <c r="F18" s="100">
        <v>2516</v>
      </c>
      <c r="G18" s="227" t="s">
        <v>312</v>
      </c>
      <c r="H18" s="222" t="s">
        <v>313</v>
      </c>
      <c r="I18" s="126"/>
      <c r="J18" s="99">
        <v>8816</v>
      </c>
      <c r="K18" s="225">
        <v>4216</v>
      </c>
      <c r="L18" s="100">
        <v>4600</v>
      </c>
      <c r="M18" s="226"/>
      <c r="N18" s="113" t="s">
        <v>314</v>
      </c>
      <c r="O18" s="217" t="s">
        <v>315</v>
      </c>
      <c r="P18" s="126"/>
      <c r="Q18" s="99">
        <v>7648</v>
      </c>
      <c r="R18" s="225">
        <v>3647</v>
      </c>
      <c r="S18" s="224">
        <v>4001</v>
      </c>
      <c r="T18" s="112"/>
      <c r="U18" s="217"/>
      <c r="V18" s="126"/>
      <c r="W18" s="219"/>
      <c r="X18" s="219"/>
      <c r="Y18" s="221"/>
    </row>
    <row r="19" spans="1:25" ht="31.5" customHeight="1">
      <c r="A19" s="113" t="s">
        <v>316</v>
      </c>
      <c r="B19" s="222" t="s">
        <v>317</v>
      </c>
      <c r="C19" s="126"/>
      <c r="D19" s="223">
        <v>10878</v>
      </c>
      <c r="E19" s="100">
        <v>5151</v>
      </c>
      <c r="F19" s="100">
        <v>5727</v>
      </c>
      <c r="G19" s="227" t="s">
        <v>318</v>
      </c>
      <c r="H19" s="222" t="s">
        <v>319</v>
      </c>
      <c r="I19" s="126"/>
      <c r="J19" s="99">
        <v>5177</v>
      </c>
      <c r="K19" s="225">
        <v>2448</v>
      </c>
      <c r="L19" s="100">
        <v>2729</v>
      </c>
      <c r="M19" s="226"/>
      <c r="N19" s="113" t="s">
        <v>320</v>
      </c>
      <c r="O19" s="217" t="s">
        <v>321</v>
      </c>
      <c r="P19" s="126"/>
      <c r="Q19" s="99">
        <v>5470</v>
      </c>
      <c r="R19" s="225">
        <v>2596</v>
      </c>
      <c r="S19" s="224">
        <v>2874</v>
      </c>
      <c r="T19" s="112"/>
      <c r="U19" s="217"/>
      <c r="V19" s="126"/>
      <c r="W19" s="219"/>
      <c r="X19" s="219"/>
      <c r="Y19" s="221"/>
    </row>
    <row r="20" spans="1:25" ht="31.5" customHeight="1">
      <c r="A20" s="113" t="s">
        <v>322</v>
      </c>
      <c r="B20" s="222" t="s">
        <v>323</v>
      </c>
      <c r="C20" s="126"/>
      <c r="D20" s="223">
        <v>8554</v>
      </c>
      <c r="E20" s="100">
        <v>4024</v>
      </c>
      <c r="F20" s="100">
        <v>4530</v>
      </c>
      <c r="G20" s="227" t="s">
        <v>324</v>
      </c>
      <c r="H20" s="222" t="s">
        <v>325</v>
      </c>
      <c r="I20" s="126"/>
      <c r="J20" s="99">
        <v>177</v>
      </c>
      <c r="K20" s="225">
        <v>78</v>
      </c>
      <c r="L20" s="100">
        <v>99</v>
      </c>
      <c r="M20" s="226"/>
      <c r="N20" s="113" t="s">
        <v>326</v>
      </c>
      <c r="O20" s="222" t="s">
        <v>327</v>
      </c>
      <c r="P20" s="126"/>
      <c r="Q20" s="99">
        <v>6624</v>
      </c>
      <c r="R20" s="225">
        <v>3123</v>
      </c>
      <c r="S20" s="224">
        <v>3501</v>
      </c>
      <c r="T20" s="112"/>
      <c r="U20" s="217"/>
      <c r="V20" s="126"/>
      <c r="W20" s="219"/>
      <c r="X20" s="219"/>
      <c r="Y20" s="221"/>
    </row>
    <row r="21" spans="1:25" ht="31.5" customHeight="1">
      <c r="A21" s="113" t="s">
        <v>328</v>
      </c>
      <c r="B21" s="222" t="s">
        <v>329</v>
      </c>
      <c r="C21" s="126"/>
      <c r="D21" s="223">
        <v>8065</v>
      </c>
      <c r="E21" s="100">
        <v>3903</v>
      </c>
      <c r="F21" s="100">
        <v>4162</v>
      </c>
      <c r="G21" s="227" t="s">
        <v>330</v>
      </c>
      <c r="H21" s="222" t="s">
        <v>331</v>
      </c>
      <c r="I21" s="126"/>
      <c r="J21" s="99">
        <v>190</v>
      </c>
      <c r="K21" s="225">
        <v>93</v>
      </c>
      <c r="L21" s="100">
        <v>97</v>
      </c>
      <c r="M21" s="226"/>
      <c r="N21" s="113" t="s">
        <v>332</v>
      </c>
      <c r="O21" s="222" t="s">
        <v>333</v>
      </c>
      <c r="P21" s="126"/>
      <c r="Q21" s="99">
        <v>4416</v>
      </c>
      <c r="R21" s="225">
        <v>2106</v>
      </c>
      <c r="S21" s="224">
        <v>2310</v>
      </c>
      <c r="T21" s="112"/>
      <c r="U21" s="217"/>
      <c r="V21" s="126"/>
      <c r="W21" s="219"/>
      <c r="X21" s="219"/>
      <c r="Y21" s="221"/>
    </row>
    <row r="22" spans="1:25" ht="31.5" customHeight="1">
      <c r="A22" s="113" t="s">
        <v>334</v>
      </c>
      <c r="B22" s="222" t="s">
        <v>335</v>
      </c>
      <c r="C22" s="126"/>
      <c r="D22" s="223">
        <v>8166</v>
      </c>
      <c r="E22" s="100">
        <v>3854</v>
      </c>
      <c r="F22" s="100">
        <v>4312</v>
      </c>
      <c r="G22" s="227" t="s">
        <v>336</v>
      </c>
      <c r="H22" s="222" t="s">
        <v>337</v>
      </c>
      <c r="I22" s="126"/>
      <c r="J22" s="99">
        <v>8375</v>
      </c>
      <c r="K22" s="225">
        <v>3984</v>
      </c>
      <c r="L22" s="100">
        <v>4391</v>
      </c>
      <c r="M22" s="226"/>
      <c r="N22" s="113" t="s">
        <v>338</v>
      </c>
      <c r="O22" s="217" t="s">
        <v>339</v>
      </c>
      <c r="P22" s="126"/>
      <c r="Q22" s="99">
        <v>307</v>
      </c>
      <c r="R22" s="225">
        <v>145</v>
      </c>
      <c r="S22" s="224">
        <v>162</v>
      </c>
      <c r="T22" s="112"/>
      <c r="U22" s="217"/>
      <c r="V22" s="126"/>
      <c r="W22" s="219"/>
      <c r="X22" s="219"/>
      <c r="Y22" s="221"/>
    </row>
    <row r="23" spans="1:25" ht="31.5" customHeight="1">
      <c r="A23" s="113" t="s">
        <v>340</v>
      </c>
      <c r="B23" s="222" t="s">
        <v>341</v>
      </c>
      <c r="C23" s="126"/>
      <c r="D23" s="223">
        <v>7846</v>
      </c>
      <c r="E23" s="100">
        <v>3711</v>
      </c>
      <c r="F23" s="100">
        <v>4135</v>
      </c>
      <c r="G23" s="227" t="s">
        <v>342</v>
      </c>
      <c r="H23" s="222" t="s">
        <v>343</v>
      </c>
      <c r="I23" s="126"/>
      <c r="J23" s="99">
        <v>6732</v>
      </c>
      <c r="K23" s="225">
        <v>3204</v>
      </c>
      <c r="L23" s="100">
        <v>3528</v>
      </c>
      <c r="M23" s="226"/>
      <c r="N23" s="113" t="s">
        <v>344</v>
      </c>
      <c r="O23" s="217" t="s">
        <v>345</v>
      </c>
      <c r="P23" s="126"/>
      <c r="Q23" s="99">
        <v>172</v>
      </c>
      <c r="R23" s="225">
        <v>80</v>
      </c>
      <c r="S23" s="224">
        <v>92</v>
      </c>
      <c r="T23" s="112"/>
      <c r="U23" s="217"/>
      <c r="V23" s="126"/>
      <c r="W23" s="219"/>
      <c r="X23" s="219"/>
      <c r="Y23" s="221"/>
    </row>
    <row r="24" spans="1:25" ht="31.5" customHeight="1">
      <c r="A24" s="113" t="s">
        <v>346</v>
      </c>
      <c r="B24" s="222" t="s">
        <v>347</v>
      </c>
      <c r="C24" s="126"/>
      <c r="D24" s="223">
        <v>6490</v>
      </c>
      <c r="E24" s="100">
        <v>3120</v>
      </c>
      <c r="F24" s="100">
        <v>3370</v>
      </c>
      <c r="G24" s="227" t="s">
        <v>348</v>
      </c>
      <c r="H24" s="222" t="s">
        <v>349</v>
      </c>
      <c r="I24" s="126"/>
      <c r="J24" s="99">
        <v>1030</v>
      </c>
      <c r="K24" s="225">
        <v>501</v>
      </c>
      <c r="L24" s="100">
        <v>529</v>
      </c>
      <c r="M24" s="226"/>
      <c r="N24" s="113" t="s">
        <v>350</v>
      </c>
      <c r="O24" s="217" t="s">
        <v>351</v>
      </c>
      <c r="P24" s="126"/>
      <c r="Q24" s="99">
        <v>101</v>
      </c>
      <c r="R24" s="225">
        <v>50</v>
      </c>
      <c r="S24" s="224">
        <v>51</v>
      </c>
      <c r="T24" s="112"/>
      <c r="U24" s="217"/>
      <c r="V24" s="126"/>
      <c r="W24" s="219"/>
      <c r="X24" s="219"/>
      <c r="Y24" s="221"/>
    </row>
    <row r="25" spans="1:25" ht="31.5" customHeight="1">
      <c r="A25" s="113" t="s">
        <v>352</v>
      </c>
      <c r="B25" s="222" t="s">
        <v>353</v>
      </c>
      <c r="C25" s="126"/>
      <c r="D25" s="223">
        <v>2907</v>
      </c>
      <c r="E25" s="100">
        <v>1420</v>
      </c>
      <c r="F25" s="100">
        <v>1487</v>
      </c>
      <c r="G25" s="227" t="s">
        <v>354</v>
      </c>
      <c r="H25" s="222" t="s">
        <v>355</v>
      </c>
      <c r="I25" s="126"/>
      <c r="J25" s="99">
        <v>94</v>
      </c>
      <c r="K25" s="225">
        <v>49</v>
      </c>
      <c r="L25" s="100">
        <v>45</v>
      </c>
      <c r="M25" s="226"/>
      <c r="N25" s="113" t="s">
        <v>356</v>
      </c>
      <c r="O25" s="217" t="s">
        <v>357</v>
      </c>
      <c r="P25" s="126"/>
      <c r="Q25" s="99">
        <v>4057</v>
      </c>
      <c r="R25" s="225">
        <v>1958</v>
      </c>
      <c r="S25" s="224">
        <v>2099</v>
      </c>
      <c r="T25" s="112"/>
      <c r="U25" s="217"/>
      <c r="V25" s="126"/>
      <c r="W25" s="219"/>
      <c r="X25" s="219"/>
      <c r="Y25" s="221"/>
    </row>
    <row r="26" spans="1:25" ht="31.5" customHeight="1">
      <c r="A26" s="113" t="s">
        <v>358</v>
      </c>
      <c r="B26" s="222" t="s">
        <v>359</v>
      </c>
      <c r="C26" s="126"/>
      <c r="D26" s="223">
        <v>10131</v>
      </c>
      <c r="E26" s="100">
        <v>4680</v>
      </c>
      <c r="F26" s="100">
        <v>5451</v>
      </c>
      <c r="G26" s="227" t="s">
        <v>360</v>
      </c>
      <c r="H26" s="222" t="s">
        <v>361</v>
      </c>
      <c r="I26" s="126"/>
      <c r="J26" s="99">
        <v>2207</v>
      </c>
      <c r="K26" s="225">
        <v>1032</v>
      </c>
      <c r="L26" s="100">
        <v>1175</v>
      </c>
      <c r="M26" s="226"/>
      <c r="N26" s="113" t="s">
        <v>362</v>
      </c>
      <c r="O26" s="217" t="s">
        <v>363</v>
      </c>
      <c r="P26" s="126"/>
      <c r="Q26" s="99">
        <v>4626</v>
      </c>
      <c r="R26" s="225">
        <v>2151</v>
      </c>
      <c r="S26" s="224">
        <v>2475</v>
      </c>
      <c r="T26" s="112"/>
      <c r="U26" s="217"/>
      <c r="V26" s="126"/>
      <c r="W26" s="219"/>
      <c r="X26" s="219"/>
      <c r="Y26" s="221"/>
    </row>
    <row r="27" spans="1:25" ht="31.5" customHeight="1">
      <c r="A27" s="113" t="s">
        <v>364</v>
      </c>
      <c r="B27" s="222" t="s">
        <v>365</v>
      </c>
      <c r="C27" s="126"/>
      <c r="D27" s="223">
        <v>7461</v>
      </c>
      <c r="E27" s="100">
        <v>3531</v>
      </c>
      <c r="F27" s="100">
        <v>3930</v>
      </c>
      <c r="G27" s="227" t="s">
        <v>366</v>
      </c>
      <c r="H27" s="222" t="s">
        <v>367</v>
      </c>
      <c r="I27" s="126"/>
      <c r="J27" s="99">
        <v>4261</v>
      </c>
      <c r="K27" s="225">
        <v>2036</v>
      </c>
      <c r="L27" s="100">
        <v>2225</v>
      </c>
      <c r="M27" s="226"/>
      <c r="N27" s="113" t="s">
        <v>368</v>
      </c>
      <c r="O27" s="217" t="s">
        <v>369</v>
      </c>
      <c r="P27" s="126"/>
      <c r="Q27" s="99">
        <v>6155</v>
      </c>
      <c r="R27" s="225">
        <v>2891</v>
      </c>
      <c r="S27" s="224">
        <v>3264</v>
      </c>
      <c r="T27" s="112"/>
      <c r="U27" s="217"/>
      <c r="V27" s="126"/>
      <c r="W27" s="219"/>
      <c r="X27" s="219"/>
      <c r="Y27" s="221"/>
    </row>
    <row r="28" spans="1:25" ht="31.5" customHeight="1" thickBot="1">
      <c r="A28" s="159" t="s">
        <v>370</v>
      </c>
      <c r="B28" s="229" t="s">
        <v>371</v>
      </c>
      <c r="C28" s="161"/>
      <c r="D28" s="230">
        <v>2496</v>
      </c>
      <c r="E28" s="231">
        <v>1189</v>
      </c>
      <c r="F28" s="231">
        <v>1307</v>
      </c>
      <c r="G28" s="232" t="s">
        <v>372</v>
      </c>
      <c r="H28" s="229" t="s">
        <v>373</v>
      </c>
      <c r="I28" s="161"/>
      <c r="J28" s="233">
        <v>6789</v>
      </c>
      <c r="K28" s="234">
        <v>3244</v>
      </c>
      <c r="L28" s="231">
        <v>3545</v>
      </c>
      <c r="M28" s="226"/>
      <c r="N28" s="159"/>
      <c r="O28" s="229"/>
      <c r="P28" s="161"/>
      <c r="Q28" s="235"/>
      <c r="R28" s="236"/>
      <c r="S28" s="237"/>
      <c r="T28" s="159"/>
      <c r="U28" s="229"/>
      <c r="V28" s="161"/>
      <c r="W28" s="236"/>
      <c r="X28" s="236"/>
      <c r="Y28" s="236"/>
    </row>
    <row r="29" spans="1:25" ht="17.25" customHeight="1">
      <c r="A29" s="113" t="s">
        <v>374</v>
      </c>
      <c r="B29" s="238"/>
      <c r="C29" s="113"/>
      <c r="D29" s="226"/>
      <c r="E29" s="226"/>
      <c r="F29" s="226"/>
      <c r="G29" s="113"/>
      <c r="H29" s="238"/>
      <c r="I29" s="113"/>
      <c r="J29" s="239"/>
      <c r="K29" s="239"/>
      <c r="L29" s="226"/>
      <c r="M29" s="226"/>
      <c r="N29" s="113" t="s">
        <v>575</v>
      </c>
      <c r="O29" s="238"/>
      <c r="P29" s="113"/>
      <c r="Q29" s="239"/>
      <c r="R29" s="239"/>
      <c r="S29" s="239"/>
      <c r="T29" s="113"/>
      <c r="U29" s="238"/>
      <c r="V29" s="113"/>
      <c r="W29" s="242" t="str">
        <f>A2</f>
        <v>（平成24年6月2日現在）</v>
      </c>
      <c r="X29" s="239"/>
      <c r="Y29" s="239"/>
    </row>
    <row r="30" spans="1:27" s="244" customFormat="1" ht="17.25" customHeight="1">
      <c r="A30" s="113" t="s">
        <v>375</v>
      </c>
      <c r="B30" s="113"/>
      <c r="C30" s="113"/>
      <c r="D30" s="113"/>
      <c r="E30" s="112"/>
      <c r="F30" s="112"/>
      <c r="G30" s="112"/>
      <c r="H30" s="113"/>
      <c r="I30" s="112"/>
      <c r="J30" s="112"/>
      <c r="K30" s="112"/>
      <c r="L30" s="112"/>
      <c r="M30" s="113"/>
      <c r="N30" s="113"/>
      <c r="O30" s="113"/>
      <c r="P30" s="113"/>
      <c r="Q30" s="240"/>
      <c r="R30" s="241"/>
      <c r="S30" s="241"/>
      <c r="T30" s="241"/>
      <c r="U30" s="241"/>
      <c r="V30" s="241"/>
      <c r="W30" s="242"/>
      <c r="X30" s="241"/>
      <c r="Y30" s="241"/>
      <c r="Z30" s="243"/>
      <c r="AA30" s="243"/>
    </row>
    <row r="31" spans="1:28" ht="14.25">
      <c r="A31" s="245"/>
      <c r="B31" s="246"/>
      <c r="C31" s="246"/>
      <c r="D31" s="245"/>
      <c r="E31" s="246"/>
      <c r="F31" s="246"/>
      <c r="K31" s="246"/>
      <c r="L31" s="246"/>
      <c r="M31" s="246"/>
      <c r="N31" s="245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</row>
    <row r="32" spans="1:29" ht="30.75" customHeight="1">
      <c r="A32" s="246"/>
      <c r="B32" s="246"/>
      <c r="C32" s="246"/>
      <c r="D32" s="247"/>
      <c r="E32" s="247"/>
      <c r="F32" s="247"/>
      <c r="J32" s="247"/>
      <c r="K32" s="247"/>
      <c r="L32" s="247"/>
      <c r="M32" s="246"/>
      <c r="N32" s="245"/>
      <c r="O32" s="246"/>
      <c r="P32" s="246"/>
      <c r="Q32" s="247"/>
      <c r="R32" s="247"/>
      <c r="S32" s="247"/>
      <c r="X32" s="246"/>
      <c r="Y32" s="246"/>
      <c r="Z32" s="246"/>
      <c r="AA32" s="246"/>
      <c r="AB32" s="246"/>
      <c r="AC32" s="246"/>
    </row>
    <row r="33" spans="1:25" ht="13.5">
      <c r="A33" s="246"/>
      <c r="K33" s="246"/>
      <c r="L33" s="246"/>
      <c r="M33" s="246"/>
      <c r="N33" s="246"/>
      <c r="P33" s="246"/>
      <c r="S33" s="246"/>
      <c r="X33" s="246"/>
      <c r="Y33" s="246"/>
    </row>
    <row r="34" spans="1:25" ht="13.5">
      <c r="A34" s="246"/>
      <c r="J34" s="247"/>
      <c r="K34" s="247"/>
      <c r="L34" s="247"/>
      <c r="M34" s="246"/>
      <c r="N34" s="246"/>
      <c r="Q34" s="247"/>
      <c r="R34" s="247"/>
      <c r="S34" s="247"/>
      <c r="X34" s="246"/>
      <c r="Y34" s="246"/>
    </row>
    <row r="35" spans="1:25" ht="13.5">
      <c r="A35" s="246"/>
      <c r="K35" s="246"/>
      <c r="L35" s="246"/>
      <c r="M35" s="246"/>
      <c r="N35" s="246"/>
      <c r="X35" s="246"/>
      <c r="Y35" s="246"/>
    </row>
    <row r="36" spans="1:25" ht="13.5">
      <c r="A36" s="246"/>
      <c r="K36" s="246"/>
      <c r="L36" s="246"/>
      <c r="M36" s="246"/>
      <c r="N36" s="246"/>
      <c r="X36" s="246"/>
      <c r="Y36" s="246"/>
    </row>
    <row r="37" spans="1:25" ht="13.5">
      <c r="A37" s="246"/>
      <c r="K37" s="246"/>
      <c r="L37" s="246"/>
      <c r="M37" s="246"/>
      <c r="N37" s="246"/>
      <c r="X37" s="246"/>
      <c r="Y37" s="246"/>
    </row>
    <row r="38" spans="1:25" ht="13.5">
      <c r="A38" s="246"/>
      <c r="K38" s="246"/>
      <c r="M38" s="246"/>
      <c r="N38" s="246"/>
      <c r="X38" s="246"/>
      <c r="Y38" s="246"/>
    </row>
    <row r="39" spans="1:24" ht="13.5">
      <c r="A39" s="246"/>
      <c r="M39" s="246"/>
      <c r="N39" s="246"/>
      <c r="X39" s="246"/>
    </row>
    <row r="40" spans="1:14" ht="13.5">
      <c r="A40" s="246"/>
      <c r="M40" s="246"/>
      <c r="N40" s="246"/>
    </row>
    <row r="41" spans="1:14" ht="13.5">
      <c r="A41" s="246"/>
      <c r="M41" s="246"/>
      <c r="N41" s="246"/>
    </row>
    <row r="42" spans="1:14" ht="13.5">
      <c r="A42" s="246"/>
      <c r="M42" s="246"/>
      <c r="N42" s="246"/>
    </row>
    <row r="43" spans="1:14" ht="13.5">
      <c r="A43" s="246"/>
      <c r="M43" s="246"/>
      <c r="N43" s="246"/>
    </row>
    <row r="44" spans="1:14" ht="13.5">
      <c r="A44" s="246"/>
      <c r="N44" s="246"/>
    </row>
    <row r="45" ht="13.5">
      <c r="N45" s="246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2"/>
  <sheetViews>
    <sheetView showGridLines="0" zoomScaleSheetLayoutView="90" zoomScalePageLayoutView="0" workbookViewId="0" topLeftCell="A1">
      <pane ySplit="4" topLeftCell="A38" activePane="bottomLeft" state="frozen"/>
      <selection pane="topLeft" activeCell="AU1" sqref="AU1"/>
      <selection pane="bottomLeft" activeCell="B75" sqref="B75"/>
    </sheetView>
  </sheetViews>
  <sheetFormatPr defaultColWidth="11.421875" defaultRowHeight="15"/>
  <cols>
    <col min="1" max="1" width="2.8515625" style="40" customWidth="1"/>
    <col min="2" max="2" width="15.421875" style="40" customWidth="1"/>
    <col min="3" max="3" width="18.57421875" style="40" customWidth="1"/>
    <col min="4" max="4" width="1.7109375" style="40" customWidth="1"/>
    <col min="5" max="5" width="9.8515625" style="40" customWidth="1"/>
    <col min="6" max="6" width="3.28125" style="40" customWidth="1"/>
    <col min="7" max="7" width="2.7109375" style="40" customWidth="1"/>
    <col min="8" max="8" width="14.57421875" style="40" customWidth="1"/>
    <col min="9" max="9" width="18.421875" style="40" customWidth="1"/>
    <col min="10" max="10" width="1.7109375" style="40" customWidth="1"/>
    <col min="11" max="11" width="9.57421875" style="40" customWidth="1"/>
    <col min="12" max="12" width="7.7109375" style="40" customWidth="1"/>
    <col min="13" max="13" width="7.421875" style="40" customWidth="1"/>
    <col min="14" max="14" width="6.421875" style="40" customWidth="1"/>
    <col min="15" max="16384" width="11.421875" style="40" customWidth="1"/>
  </cols>
  <sheetData>
    <row r="1" spans="1:16" s="297" customFormat="1" ht="21" customHeight="1">
      <c r="A1" s="421" t="s">
        <v>424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293"/>
      <c r="M1" s="293"/>
      <c r="N1" s="294"/>
      <c r="O1" s="295"/>
      <c r="P1" s="296"/>
    </row>
    <row r="2" spans="1:16" s="297" customFormat="1" ht="15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4"/>
      <c r="O2" s="295"/>
      <c r="P2" s="296"/>
    </row>
    <row r="3" spans="1:12" ht="14.25" thickBot="1">
      <c r="A3" s="73" t="s">
        <v>425</v>
      </c>
      <c r="B3" s="73"/>
      <c r="C3" s="73"/>
      <c r="D3" s="73"/>
      <c r="E3" s="73"/>
      <c r="F3" s="73"/>
      <c r="G3" s="73"/>
      <c r="H3" s="73"/>
      <c r="I3" s="73"/>
      <c r="J3" s="73"/>
      <c r="K3" s="298" t="s">
        <v>426</v>
      </c>
      <c r="L3" s="299"/>
    </row>
    <row r="4" spans="1:12" ht="18" customHeight="1">
      <c r="A4" s="375" t="s">
        <v>427</v>
      </c>
      <c r="B4" s="375"/>
      <c r="C4" s="375"/>
      <c r="D4" s="376"/>
      <c r="E4" s="300" t="s">
        <v>428</v>
      </c>
      <c r="F4" s="301"/>
      <c r="G4" s="375" t="s">
        <v>429</v>
      </c>
      <c r="H4" s="375"/>
      <c r="I4" s="375"/>
      <c r="J4" s="376"/>
      <c r="K4" s="75" t="s">
        <v>428</v>
      </c>
      <c r="L4" s="42"/>
    </row>
    <row r="5" spans="1:12" s="42" customFormat="1" ht="6" customHeight="1">
      <c r="A5" s="67"/>
      <c r="B5" s="67"/>
      <c r="C5" s="67"/>
      <c r="D5" s="67"/>
      <c r="E5" s="302"/>
      <c r="F5" s="303"/>
      <c r="G5" s="67"/>
      <c r="H5" s="67"/>
      <c r="I5" s="67"/>
      <c r="J5" s="61"/>
      <c r="K5" s="304"/>
      <c r="L5" s="305"/>
    </row>
    <row r="6" spans="1:13" s="51" customFormat="1" ht="13.5" customHeight="1">
      <c r="A6" s="67"/>
      <c r="B6" s="422">
        <v>19</v>
      </c>
      <c r="C6" s="422"/>
      <c r="D6" s="306"/>
      <c r="E6" s="307">
        <v>4007</v>
      </c>
      <c r="F6" s="308"/>
      <c r="G6" s="415" t="s">
        <v>589</v>
      </c>
      <c r="H6" s="415"/>
      <c r="I6" s="415"/>
      <c r="J6" s="310"/>
      <c r="K6" s="311">
        <v>192</v>
      </c>
      <c r="L6" s="317"/>
      <c r="M6" s="85"/>
    </row>
    <row r="7" spans="1:13" s="51" customFormat="1" ht="13.5" customHeight="1">
      <c r="A7" s="67"/>
      <c r="B7" s="419">
        <f>B6+1</f>
        <v>20</v>
      </c>
      <c r="C7" s="419"/>
      <c r="D7" s="306"/>
      <c r="E7" s="307">
        <v>3915</v>
      </c>
      <c r="F7" s="308"/>
      <c r="G7" s="312"/>
      <c r="H7" s="414" t="s">
        <v>436</v>
      </c>
      <c r="I7" s="414"/>
      <c r="J7" s="41"/>
      <c r="K7" s="313">
        <v>27</v>
      </c>
      <c r="L7" s="317"/>
      <c r="M7" s="314"/>
    </row>
    <row r="8" spans="1:13" s="51" customFormat="1" ht="13.5" customHeight="1">
      <c r="A8" s="67"/>
      <c r="B8" s="419">
        <f>B7+1</f>
        <v>21</v>
      </c>
      <c r="C8" s="419"/>
      <c r="D8" s="306"/>
      <c r="E8" s="307">
        <v>3835</v>
      </c>
      <c r="F8" s="89"/>
      <c r="G8" s="40"/>
      <c r="H8" s="414" t="s">
        <v>438</v>
      </c>
      <c r="I8" s="414"/>
      <c r="J8" s="41"/>
      <c r="K8" s="313">
        <v>38</v>
      </c>
      <c r="L8" s="62"/>
      <c r="M8" s="314"/>
    </row>
    <row r="9" spans="1:13" s="51" customFormat="1" ht="13.5" customHeight="1">
      <c r="A9" s="67"/>
      <c r="B9" s="419">
        <f>B8+1</f>
        <v>22</v>
      </c>
      <c r="C9" s="419"/>
      <c r="D9" s="315"/>
      <c r="E9" s="307">
        <v>3756</v>
      </c>
      <c r="F9" s="308"/>
      <c r="G9" s="40"/>
      <c r="H9" s="414" t="s">
        <v>440</v>
      </c>
      <c r="I9" s="414"/>
      <c r="J9" s="41"/>
      <c r="K9" s="313">
        <v>15</v>
      </c>
      <c r="L9" s="62"/>
      <c r="M9" s="314"/>
    </row>
    <row r="10" spans="1:13" ht="13.5" customHeight="1">
      <c r="A10" s="67"/>
      <c r="B10" s="420">
        <f>B9+1</f>
        <v>23</v>
      </c>
      <c r="C10" s="420"/>
      <c r="D10" s="83"/>
      <c r="E10" s="316">
        <v>3674</v>
      </c>
      <c r="F10" s="89"/>
      <c r="G10" s="312"/>
      <c r="H10" s="414" t="s">
        <v>442</v>
      </c>
      <c r="I10" s="414"/>
      <c r="J10" s="41"/>
      <c r="K10" s="313">
        <v>13</v>
      </c>
      <c r="L10" s="62"/>
      <c r="M10" s="299"/>
    </row>
    <row r="11" spans="1:13" ht="13.5" customHeight="1">
      <c r="A11" s="303"/>
      <c r="B11" s="303"/>
      <c r="C11" s="303"/>
      <c r="D11" s="41"/>
      <c r="E11" s="307"/>
      <c r="F11" s="89"/>
      <c r="G11" s="312"/>
      <c r="H11" s="414" t="s">
        <v>444</v>
      </c>
      <c r="I11" s="414"/>
      <c r="J11" s="41"/>
      <c r="K11" s="313">
        <v>26</v>
      </c>
      <c r="L11" s="317"/>
      <c r="M11" s="299"/>
    </row>
    <row r="12" spans="1:13" ht="13.5" customHeight="1">
      <c r="A12" s="415" t="s">
        <v>431</v>
      </c>
      <c r="B12" s="415"/>
      <c r="C12" s="415"/>
      <c r="D12" s="310"/>
      <c r="E12" s="316">
        <v>202</v>
      </c>
      <c r="F12" s="89"/>
      <c r="G12" s="312"/>
      <c r="H12" s="414" t="s">
        <v>446</v>
      </c>
      <c r="I12" s="414"/>
      <c r="J12" s="319"/>
      <c r="K12" s="313">
        <v>15</v>
      </c>
      <c r="L12" s="317"/>
      <c r="M12" s="333"/>
    </row>
    <row r="13" spans="1:13" ht="13.5" customHeight="1">
      <c r="A13" s="312"/>
      <c r="B13" s="414" t="s">
        <v>433</v>
      </c>
      <c r="C13" s="414"/>
      <c r="D13" s="41"/>
      <c r="E13" s="307">
        <v>19</v>
      </c>
      <c r="F13" s="89"/>
      <c r="G13" s="312"/>
      <c r="H13" s="414" t="s">
        <v>450</v>
      </c>
      <c r="I13" s="414"/>
      <c r="J13" s="319"/>
      <c r="K13" s="313">
        <v>25</v>
      </c>
      <c r="L13" s="62"/>
      <c r="M13" s="299"/>
    </row>
    <row r="14" spans="1:13" ht="13.5" customHeight="1">
      <c r="A14" s="312"/>
      <c r="B14" s="414" t="s">
        <v>434</v>
      </c>
      <c r="C14" s="414"/>
      <c r="D14" s="41"/>
      <c r="E14" s="307">
        <v>11</v>
      </c>
      <c r="F14" s="89"/>
      <c r="G14" s="309"/>
      <c r="H14" s="414" t="s">
        <v>452</v>
      </c>
      <c r="I14" s="414"/>
      <c r="J14" s="310"/>
      <c r="K14" s="324">
        <v>33</v>
      </c>
      <c r="L14" s="62"/>
      <c r="M14" s="299"/>
    </row>
    <row r="15" spans="1:13" ht="13.5" customHeight="1">
      <c r="A15" s="312"/>
      <c r="B15" s="414" t="s">
        <v>435</v>
      </c>
      <c r="C15" s="414"/>
      <c r="D15" s="41"/>
      <c r="E15" s="307">
        <v>22</v>
      </c>
      <c r="F15" s="89"/>
      <c r="G15" s="414" t="s">
        <v>590</v>
      </c>
      <c r="H15" s="414"/>
      <c r="I15" s="414"/>
      <c r="J15" s="319"/>
      <c r="K15" s="321">
        <v>16</v>
      </c>
      <c r="L15" s="317"/>
      <c r="M15" s="299"/>
    </row>
    <row r="16" spans="1:13" ht="13.5" customHeight="1">
      <c r="A16" s="312"/>
      <c r="B16" s="414" t="s">
        <v>437</v>
      </c>
      <c r="C16" s="414"/>
      <c r="D16" s="41"/>
      <c r="E16" s="307">
        <v>18</v>
      </c>
      <c r="F16" s="89"/>
      <c r="G16" s="414" t="s">
        <v>591</v>
      </c>
      <c r="H16" s="414"/>
      <c r="I16" s="414"/>
      <c r="J16" s="41"/>
      <c r="K16" s="321">
        <v>118</v>
      </c>
      <c r="L16" s="62"/>
      <c r="M16" s="299"/>
    </row>
    <row r="17" spans="1:13" ht="13.5" customHeight="1">
      <c r="A17" s="312"/>
      <c r="B17" s="414" t="s">
        <v>439</v>
      </c>
      <c r="C17" s="414"/>
      <c r="D17" s="41"/>
      <c r="E17" s="307">
        <v>62</v>
      </c>
      <c r="F17" s="89"/>
      <c r="G17" s="415" t="s">
        <v>592</v>
      </c>
      <c r="H17" s="415"/>
      <c r="I17" s="415"/>
      <c r="J17" s="41"/>
      <c r="K17" s="359">
        <v>470</v>
      </c>
      <c r="L17" s="62"/>
      <c r="M17" s="299"/>
    </row>
    <row r="18" spans="1:13" ht="13.5" customHeight="1">
      <c r="A18" s="312"/>
      <c r="B18" s="414" t="s">
        <v>441</v>
      </c>
      <c r="C18" s="414"/>
      <c r="D18" s="41"/>
      <c r="E18" s="307">
        <v>25</v>
      </c>
      <c r="F18" s="89"/>
      <c r="G18" s="312"/>
      <c r="H18" s="414" t="s">
        <v>459</v>
      </c>
      <c r="I18" s="414"/>
      <c r="J18" s="41"/>
      <c r="K18" s="321">
        <v>30</v>
      </c>
      <c r="L18" s="62"/>
      <c r="M18" s="299"/>
    </row>
    <row r="19" spans="1:13" ht="13.5" customHeight="1">
      <c r="A19" s="309"/>
      <c r="B19" s="415" t="s">
        <v>443</v>
      </c>
      <c r="C19" s="415"/>
      <c r="D19" s="41"/>
      <c r="E19" s="307">
        <v>45</v>
      </c>
      <c r="F19" s="89"/>
      <c r="G19" s="312"/>
      <c r="H19" s="414" t="s">
        <v>461</v>
      </c>
      <c r="I19" s="414"/>
      <c r="J19" s="41"/>
      <c r="K19" s="321">
        <v>20</v>
      </c>
      <c r="L19" s="317"/>
      <c r="M19" s="299"/>
    </row>
    <row r="20" spans="1:13" ht="13.5" customHeight="1">
      <c r="A20" s="312"/>
      <c r="B20" s="312"/>
      <c r="C20" s="312" t="s">
        <v>445</v>
      </c>
      <c r="D20" s="41"/>
      <c r="E20" s="307">
        <v>11</v>
      </c>
      <c r="F20" s="89"/>
      <c r="G20" s="312"/>
      <c r="H20" s="414" t="s">
        <v>463</v>
      </c>
      <c r="I20" s="414"/>
      <c r="J20" s="41"/>
      <c r="K20" s="321">
        <v>9</v>
      </c>
      <c r="L20" s="62"/>
      <c r="M20" s="299"/>
    </row>
    <row r="21" spans="1:13" ht="13.5" customHeight="1">
      <c r="A21" s="312"/>
      <c r="B21" s="312"/>
      <c r="C21" s="312" t="s">
        <v>447</v>
      </c>
      <c r="D21" s="41"/>
      <c r="E21" s="307">
        <v>14</v>
      </c>
      <c r="F21" s="89"/>
      <c r="G21" s="303"/>
      <c r="H21" s="414" t="s">
        <v>465</v>
      </c>
      <c r="I21" s="414"/>
      <c r="J21" s="41"/>
      <c r="K21" s="321">
        <v>25</v>
      </c>
      <c r="L21" s="62"/>
      <c r="M21" s="299"/>
    </row>
    <row r="22" spans="1:13" ht="13.5" customHeight="1">
      <c r="A22" s="312"/>
      <c r="B22" s="312"/>
      <c r="C22" s="312" t="s">
        <v>448</v>
      </c>
      <c r="D22" s="41"/>
      <c r="E22" s="307">
        <v>10</v>
      </c>
      <c r="F22" s="89"/>
      <c r="G22" s="312"/>
      <c r="H22" s="414" t="s">
        <v>77</v>
      </c>
      <c r="I22" s="414"/>
      <c r="J22" s="41"/>
      <c r="K22" s="321">
        <v>88</v>
      </c>
      <c r="L22" s="62"/>
      <c r="M22" s="299"/>
    </row>
    <row r="23" spans="1:13" ht="13.5" customHeight="1">
      <c r="A23" s="312"/>
      <c r="B23" s="312"/>
      <c r="C23" s="312" t="s">
        <v>449</v>
      </c>
      <c r="D23" s="41"/>
      <c r="E23" s="307">
        <v>10</v>
      </c>
      <c r="F23" s="89"/>
      <c r="G23" s="312"/>
      <c r="H23" s="414" t="s">
        <v>78</v>
      </c>
      <c r="I23" s="414"/>
      <c r="J23" s="41"/>
      <c r="K23" s="321">
        <v>115</v>
      </c>
      <c r="L23" s="62"/>
      <c r="M23" s="299"/>
    </row>
    <row r="24" spans="1:13" ht="13.5" customHeight="1">
      <c r="A24" s="415" t="s">
        <v>451</v>
      </c>
      <c r="B24" s="415"/>
      <c r="C24" s="415"/>
      <c r="D24" s="41"/>
      <c r="E24" s="357">
        <v>84</v>
      </c>
      <c r="F24" s="89"/>
      <c r="G24" s="312"/>
      <c r="H24" s="414" t="s">
        <v>79</v>
      </c>
      <c r="I24" s="414"/>
      <c r="J24" s="41"/>
      <c r="K24" s="321">
        <v>82</v>
      </c>
      <c r="L24" s="62"/>
      <c r="M24" s="299"/>
    </row>
    <row r="25" spans="1:13" ht="13.5" customHeight="1">
      <c r="A25" s="312"/>
      <c r="B25" s="414" t="s">
        <v>453</v>
      </c>
      <c r="C25" s="414"/>
      <c r="D25" s="310"/>
      <c r="E25" s="356">
        <v>5</v>
      </c>
      <c r="F25" s="89"/>
      <c r="G25" s="312"/>
      <c r="H25" s="414" t="s">
        <v>80</v>
      </c>
      <c r="I25" s="414"/>
      <c r="J25" s="41"/>
      <c r="K25" s="321">
        <v>70</v>
      </c>
      <c r="L25" s="317"/>
      <c r="M25" s="299"/>
    </row>
    <row r="26" spans="1:13" ht="13.5" customHeight="1">
      <c r="A26" s="312"/>
      <c r="B26" s="414" t="s">
        <v>454</v>
      </c>
      <c r="C26" s="414"/>
      <c r="D26" s="41"/>
      <c r="E26" s="307">
        <v>15</v>
      </c>
      <c r="F26" s="89"/>
      <c r="G26" s="312"/>
      <c r="H26" s="414" t="s">
        <v>470</v>
      </c>
      <c r="I26" s="414"/>
      <c r="J26" s="41"/>
      <c r="K26" s="321">
        <v>31</v>
      </c>
      <c r="L26" s="62"/>
      <c r="M26" s="299"/>
    </row>
    <row r="27" spans="1:13" ht="13.5" customHeight="1">
      <c r="A27" s="312"/>
      <c r="B27" s="414" t="s">
        <v>455</v>
      </c>
      <c r="C27" s="414"/>
      <c r="D27" s="41"/>
      <c r="E27" s="307">
        <v>30</v>
      </c>
      <c r="F27" s="89"/>
      <c r="G27" s="415" t="s">
        <v>593</v>
      </c>
      <c r="H27" s="415"/>
      <c r="I27" s="415"/>
      <c r="J27" s="319"/>
      <c r="K27" s="359">
        <v>446</v>
      </c>
      <c r="L27" s="62"/>
      <c r="M27" s="299"/>
    </row>
    <row r="28" spans="1:13" ht="13.5" customHeight="1">
      <c r="A28" s="312"/>
      <c r="B28" s="414" t="s">
        <v>456</v>
      </c>
      <c r="C28" s="414"/>
      <c r="D28" s="41"/>
      <c r="E28" s="307">
        <v>7</v>
      </c>
      <c r="F28" s="89"/>
      <c r="G28" s="312"/>
      <c r="H28" s="312" t="s">
        <v>594</v>
      </c>
      <c r="I28" s="312" t="s">
        <v>595</v>
      </c>
      <c r="J28" s="319"/>
      <c r="K28" s="321">
        <v>41</v>
      </c>
      <c r="L28" s="62"/>
      <c r="M28" s="322"/>
    </row>
    <row r="29" spans="1:13" ht="13.5" customHeight="1">
      <c r="A29" s="312"/>
      <c r="B29" s="414" t="s">
        <v>457</v>
      </c>
      <c r="C29" s="414"/>
      <c r="D29" s="41"/>
      <c r="E29" s="307">
        <v>18</v>
      </c>
      <c r="F29" s="89"/>
      <c r="H29" s="312"/>
      <c r="I29" s="312" t="s">
        <v>596</v>
      </c>
      <c r="J29" s="319"/>
      <c r="K29" s="321">
        <v>14</v>
      </c>
      <c r="L29" s="62"/>
      <c r="M29" s="322"/>
    </row>
    <row r="30" spans="1:13" ht="13.5" customHeight="1">
      <c r="A30" s="312"/>
      <c r="B30" s="414" t="s">
        <v>458</v>
      </c>
      <c r="C30" s="414"/>
      <c r="D30" s="41"/>
      <c r="E30" s="307">
        <v>9</v>
      </c>
      <c r="F30" s="89"/>
      <c r="G30" s="303"/>
      <c r="H30" s="312"/>
      <c r="I30" s="312" t="s">
        <v>597</v>
      </c>
      <c r="J30" s="41"/>
      <c r="K30" s="321">
        <v>72</v>
      </c>
      <c r="L30" s="62"/>
      <c r="M30" s="322"/>
    </row>
    <row r="31" spans="1:13" ht="13.5" customHeight="1">
      <c r="A31" s="415" t="s">
        <v>460</v>
      </c>
      <c r="B31" s="418"/>
      <c r="C31" s="418"/>
      <c r="D31" s="41"/>
      <c r="E31" s="357">
        <v>180</v>
      </c>
      <c r="F31" s="89"/>
      <c r="G31" s="312"/>
      <c r="H31" s="312"/>
      <c r="I31" s="312" t="s">
        <v>598</v>
      </c>
      <c r="J31" s="310"/>
      <c r="K31" s="324">
        <v>224</v>
      </c>
      <c r="L31" s="62"/>
      <c r="M31" s="322"/>
    </row>
    <row r="32" spans="1:13" ht="13.5" customHeight="1">
      <c r="A32" s="312"/>
      <c r="B32" s="414" t="s">
        <v>462</v>
      </c>
      <c r="C32" s="414"/>
      <c r="D32" s="41"/>
      <c r="E32" s="307">
        <v>14</v>
      </c>
      <c r="F32" s="89"/>
      <c r="G32" s="312"/>
      <c r="H32" s="312"/>
      <c r="I32" s="312" t="s">
        <v>599</v>
      </c>
      <c r="J32" s="41"/>
      <c r="K32" s="321">
        <v>16</v>
      </c>
      <c r="L32" s="62"/>
      <c r="M32" s="322"/>
    </row>
    <row r="33" spans="1:13" ht="13.5" customHeight="1">
      <c r="A33" s="312"/>
      <c r="B33" s="414" t="s">
        <v>464</v>
      </c>
      <c r="C33" s="414"/>
      <c r="D33" s="310"/>
      <c r="E33" s="356">
        <v>21</v>
      </c>
      <c r="F33" s="89"/>
      <c r="G33" s="312"/>
      <c r="H33" s="312"/>
      <c r="I33" s="312" t="s">
        <v>600</v>
      </c>
      <c r="J33" s="41"/>
      <c r="K33" s="321">
        <v>9</v>
      </c>
      <c r="L33" s="317"/>
      <c r="M33" s="322"/>
    </row>
    <row r="34" spans="1:13" ht="13.5" customHeight="1">
      <c r="A34" s="312"/>
      <c r="B34" s="414" t="s">
        <v>466</v>
      </c>
      <c r="C34" s="414"/>
      <c r="D34" s="41"/>
      <c r="E34" s="307">
        <v>30</v>
      </c>
      <c r="F34" s="89"/>
      <c r="G34" s="312"/>
      <c r="H34" s="312" t="s">
        <v>601</v>
      </c>
      <c r="I34" s="312" t="s">
        <v>602</v>
      </c>
      <c r="J34" s="41"/>
      <c r="K34" s="321">
        <v>12</v>
      </c>
      <c r="L34" s="62"/>
      <c r="M34" s="322"/>
    </row>
    <row r="35" spans="1:13" ht="13.5" customHeight="1">
      <c r="A35" s="312"/>
      <c r="B35" s="414" t="s">
        <v>467</v>
      </c>
      <c r="C35" s="414"/>
      <c r="D35" s="41"/>
      <c r="E35" s="307">
        <v>45</v>
      </c>
      <c r="F35" s="89"/>
      <c r="G35" s="312"/>
      <c r="H35" s="312"/>
      <c r="I35" s="312" t="s">
        <v>598</v>
      </c>
      <c r="J35" s="41"/>
      <c r="K35" s="321">
        <v>28</v>
      </c>
      <c r="L35" s="62"/>
      <c r="M35" s="322"/>
    </row>
    <row r="36" spans="1:13" ht="13.5" customHeight="1">
      <c r="A36" s="312"/>
      <c r="B36" s="414" t="s">
        <v>468</v>
      </c>
      <c r="C36" s="414"/>
      <c r="D36" s="41"/>
      <c r="E36" s="307">
        <v>32</v>
      </c>
      <c r="F36" s="89"/>
      <c r="G36" s="312"/>
      <c r="H36" s="312"/>
      <c r="I36" s="312" t="s">
        <v>599</v>
      </c>
      <c r="J36" s="41"/>
      <c r="K36" s="321">
        <v>9</v>
      </c>
      <c r="L36" s="62"/>
      <c r="M36" s="322"/>
    </row>
    <row r="37" spans="1:13" ht="13.5" customHeight="1">
      <c r="A37" s="312"/>
      <c r="B37" s="414" t="s">
        <v>469</v>
      </c>
      <c r="C37" s="414"/>
      <c r="D37" s="41"/>
      <c r="E37" s="307">
        <v>38</v>
      </c>
      <c r="F37" s="89"/>
      <c r="G37" s="303"/>
      <c r="H37" s="312" t="s">
        <v>603</v>
      </c>
      <c r="I37" s="312" t="s">
        <v>602</v>
      </c>
      <c r="J37" s="41"/>
      <c r="K37" s="321">
        <v>10</v>
      </c>
      <c r="L37" s="62"/>
      <c r="M37" s="322"/>
    </row>
    <row r="38" spans="1:13" ht="13.5" customHeight="1">
      <c r="A38" s="415" t="s">
        <v>471</v>
      </c>
      <c r="B38" s="415"/>
      <c r="C38" s="415"/>
      <c r="D38" s="41"/>
      <c r="E38" s="357">
        <v>796</v>
      </c>
      <c r="F38" s="89"/>
      <c r="G38" s="309"/>
      <c r="H38" s="312"/>
      <c r="I38" s="312" t="s">
        <v>599</v>
      </c>
      <c r="J38" s="41"/>
      <c r="K38" s="321">
        <v>4</v>
      </c>
      <c r="L38" s="323"/>
      <c r="M38" s="322"/>
    </row>
    <row r="39" spans="1:13" ht="13.5" customHeight="1">
      <c r="A39" s="312"/>
      <c r="B39" s="414" t="s">
        <v>472</v>
      </c>
      <c r="C39" s="414"/>
      <c r="D39" s="41"/>
      <c r="E39" s="307">
        <v>14</v>
      </c>
      <c r="F39" s="89"/>
      <c r="G39" s="312"/>
      <c r="H39" s="414" t="s">
        <v>604</v>
      </c>
      <c r="I39" s="414"/>
      <c r="J39" s="41"/>
      <c r="K39" s="321">
        <v>7</v>
      </c>
      <c r="L39" s="323"/>
      <c r="M39" s="322"/>
    </row>
    <row r="40" spans="1:13" ht="13.5" customHeight="1">
      <c r="A40" s="312"/>
      <c r="B40" s="414" t="s">
        <v>473</v>
      </c>
      <c r="C40" s="414"/>
      <c r="D40" s="41"/>
      <c r="E40" s="307">
        <v>33</v>
      </c>
      <c r="F40" s="89"/>
      <c r="G40" s="415" t="s">
        <v>605</v>
      </c>
      <c r="H40" s="415"/>
      <c r="I40" s="415"/>
      <c r="J40" s="41"/>
      <c r="K40" s="359">
        <v>269</v>
      </c>
      <c r="L40" s="323"/>
      <c r="M40" s="322"/>
    </row>
    <row r="41" spans="1:13" ht="13.5" customHeight="1">
      <c r="A41" s="312"/>
      <c r="B41" s="414" t="s">
        <v>474</v>
      </c>
      <c r="C41" s="414"/>
      <c r="D41" s="310"/>
      <c r="E41" s="356">
        <v>64</v>
      </c>
      <c r="F41" s="89"/>
      <c r="G41" s="312"/>
      <c r="H41" s="414" t="s">
        <v>606</v>
      </c>
      <c r="I41" s="414"/>
      <c r="J41" s="41"/>
      <c r="K41" s="321">
        <v>17</v>
      </c>
      <c r="L41" s="323"/>
      <c r="M41" s="322"/>
    </row>
    <row r="42" spans="1:13" ht="13.5" customHeight="1">
      <c r="A42" s="312"/>
      <c r="B42" s="312" t="s">
        <v>475</v>
      </c>
      <c r="C42" s="312" t="s">
        <v>576</v>
      </c>
      <c r="D42" s="41"/>
      <c r="E42" s="307">
        <v>28</v>
      </c>
      <c r="F42" s="89"/>
      <c r="G42" s="312"/>
      <c r="H42" s="414" t="s">
        <v>607</v>
      </c>
      <c r="I42" s="414"/>
      <c r="J42" s="310"/>
      <c r="K42" s="324">
        <v>21</v>
      </c>
      <c r="L42" s="323"/>
      <c r="M42" s="322"/>
    </row>
    <row r="43" spans="1:13" ht="13.5" customHeight="1">
      <c r="A43" s="312"/>
      <c r="B43" s="312"/>
      <c r="C43" s="312" t="s">
        <v>476</v>
      </c>
      <c r="D43" s="41"/>
      <c r="E43" s="307">
        <v>20</v>
      </c>
      <c r="F43" s="89"/>
      <c r="G43" s="312"/>
      <c r="H43" s="414" t="s">
        <v>608</v>
      </c>
      <c r="I43" s="414"/>
      <c r="J43" s="41"/>
      <c r="K43" s="321">
        <v>26</v>
      </c>
      <c r="L43" s="323"/>
      <c r="M43" s="322"/>
    </row>
    <row r="44" spans="1:13" ht="13.5" customHeight="1">
      <c r="A44" s="312"/>
      <c r="B44" s="312"/>
      <c r="C44" s="312" t="s">
        <v>477</v>
      </c>
      <c r="D44" s="41"/>
      <c r="E44" s="307">
        <v>57</v>
      </c>
      <c r="F44" s="89"/>
      <c r="G44" s="312"/>
      <c r="H44" s="414" t="s">
        <v>609</v>
      </c>
      <c r="I44" s="414"/>
      <c r="J44" s="41"/>
      <c r="K44" s="321">
        <v>25</v>
      </c>
      <c r="L44" s="62"/>
      <c r="M44" s="322"/>
    </row>
    <row r="45" spans="1:13" ht="13.5" customHeight="1">
      <c r="A45" s="312"/>
      <c r="B45" s="312" t="s">
        <v>577</v>
      </c>
      <c r="C45" s="312"/>
      <c r="D45" s="41"/>
      <c r="E45" s="307">
        <v>422</v>
      </c>
      <c r="F45" s="89"/>
      <c r="G45" s="312"/>
      <c r="H45" s="414" t="s">
        <v>610</v>
      </c>
      <c r="I45" s="414"/>
      <c r="J45" s="41"/>
      <c r="K45" s="321">
        <v>30</v>
      </c>
      <c r="L45" s="62"/>
      <c r="M45" s="322"/>
    </row>
    <row r="46" spans="1:13" ht="13.5" customHeight="1">
      <c r="A46" s="312"/>
      <c r="B46" s="312"/>
      <c r="C46" s="312" t="s">
        <v>578</v>
      </c>
      <c r="D46" s="41"/>
      <c r="E46" s="307">
        <v>19</v>
      </c>
      <c r="F46" s="89"/>
      <c r="G46" s="312"/>
      <c r="H46" s="414" t="s">
        <v>611</v>
      </c>
      <c r="I46" s="414"/>
      <c r="J46" s="41"/>
      <c r="K46" s="321">
        <v>19</v>
      </c>
      <c r="L46" s="62"/>
      <c r="M46" s="322"/>
    </row>
    <row r="47" spans="1:13" ht="13.5" customHeight="1">
      <c r="A47" s="312"/>
      <c r="B47" s="312"/>
      <c r="C47" s="312" t="s">
        <v>579</v>
      </c>
      <c r="D47" s="41"/>
      <c r="E47" s="307">
        <v>15</v>
      </c>
      <c r="F47" s="89"/>
      <c r="G47" s="309"/>
      <c r="H47" s="414" t="s">
        <v>612</v>
      </c>
      <c r="I47" s="414"/>
      <c r="J47" s="41"/>
      <c r="K47" s="321">
        <v>60</v>
      </c>
      <c r="L47" s="62"/>
      <c r="M47" s="322"/>
    </row>
    <row r="48" spans="1:13" ht="13.5" customHeight="1">
      <c r="A48" s="312"/>
      <c r="B48" s="312"/>
      <c r="C48" s="312" t="s">
        <v>580</v>
      </c>
      <c r="D48" s="41"/>
      <c r="E48" s="307">
        <v>388</v>
      </c>
      <c r="F48" s="89"/>
      <c r="G48" s="312"/>
      <c r="H48" s="414" t="s">
        <v>613</v>
      </c>
      <c r="I48" s="414"/>
      <c r="J48" s="41"/>
      <c r="K48" s="321">
        <v>29</v>
      </c>
      <c r="L48" s="62"/>
      <c r="M48" s="322"/>
    </row>
    <row r="49" spans="1:13" ht="13.5" customHeight="1">
      <c r="A49" s="312"/>
      <c r="B49" s="312" t="s">
        <v>478</v>
      </c>
      <c r="C49" s="312" t="s">
        <v>479</v>
      </c>
      <c r="D49" s="41"/>
      <c r="E49" s="307">
        <v>22</v>
      </c>
      <c r="F49" s="89"/>
      <c r="H49" s="414" t="s">
        <v>614</v>
      </c>
      <c r="I49" s="414"/>
      <c r="J49" s="41"/>
      <c r="K49" s="321">
        <v>42</v>
      </c>
      <c r="L49" s="62"/>
      <c r="M49" s="322"/>
    </row>
    <row r="50" spans="1:13" ht="13.5" customHeight="1">
      <c r="A50" s="312"/>
      <c r="B50" s="312"/>
      <c r="C50" s="312" t="s">
        <v>480</v>
      </c>
      <c r="D50" s="41"/>
      <c r="E50" s="307">
        <v>33</v>
      </c>
      <c r="F50" s="89"/>
      <c r="G50" s="415" t="s">
        <v>615</v>
      </c>
      <c r="H50" s="417"/>
      <c r="I50" s="417"/>
      <c r="J50" s="310"/>
      <c r="K50" s="320">
        <v>515</v>
      </c>
      <c r="L50" s="62"/>
      <c r="M50" s="322"/>
    </row>
    <row r="51" spans="1:13" ht="13.5" customHeight="1">
      <c r="A51" s="312"/>
      <c r="B51" s="312"/>
      <c r="C51" s="312" t="s">
        <v>481</v>
      </c>
      <c r="D51" s="41"/>
      <c r="E51" s="307">
        <v>73</v>
      </c>
      <c r="F51" s="89"/>
      <c r="G51" s="312"/>
      <c r="H51" s="414" t="s">
        <v>616</v>
      </c>
      <c r="I51" s="414"/>
      <c r="J51" s="41"/>
      <c r="K51" s="321">
        <v>25</v>
      </c>
      <c r="L51" s="62"/>
      <c r="M51" s="322"/>
    </row>
    <row r="52" spans="1:13" ht="13.5" customHeight="1">
      <c r="A52" s="312"/>
      <c r="B52" s="312"/>
      <c r="C52" s="358" t="s">
        <v>482</v>
      </c>
      <c r="D52" s="41"/>
      <c r="E52" s="307">
        <v>30</v>
      </c>
      <c r="F52" s="89"/>
      <c r="G52" s="303"/>
      <c r="H52" s="414" t="s">
        <v>617</v>
      </c>
      <c r="I52" s="414"/>
      <c r="J52" s="41"/>
      <c r="K52" s="321">
        <v>25</v>
      </c>
      <c r="L52" s="62"/>
      <c r="M52" s="322"/>
    </row>
    <row r="53" spans="1:13" ht="13.5" customHeight="1">
      <c r="A53" s="415" t="s">
        <v>581</v>
      </c>
      <c r="B53" s="415"/>
      <c r="C53" s="415"/>
      <c r="D53" s="41"/>
      <c r="E53" s="357">
        <v>226</v>
      </c>
      <c r="F53" s="89"/>
      <c r="G53" s="312"/>
      <c r="H53" s="414" t="s">
        <v>483</v>
      </c>
      <c r="I53" s="414"/>
      <c r="J53" s="41"/>
      <c r="K53" s="321">
        <v>37</v>
      </c>
      <c r="L53" s="62"/>
      <c r="M53" s="322"/>
    </row>
    <row r="54" spans="1:13" ht="13.5" customHeight="1">
      <c r="A54" s="312"/>
      <c r="B54" s="414" t="s">
        <v>485</v>
      </c>
      <c r="C54" s="414"/>
      <c r="D54" s="41"/>
      <c r="E54" s="307">
        <v>16</v>
      </c>
      <c r="F54" s="89"/>
      <c r="G54" s="312"/>
      <c r="H54" s="414" t="s">
        <v>484</v>
      </c>
      <c r="I54" s="414"/>
      <c r="J54" s="41"/>
      <c r="K54" s="321">
        <v>19</v>
      </c>
      <c r="L54" s="62"/>
      <c r="M54" s="322"/>
    </row>
    <row r="55" spans="1:13" ht="13.5" customHeight="1">
      <c r="A55" s="312"/>
      <c r="B55" s="414" t="s">
        <v>486</v>
      </c>
      <c r="C55" s="414"/>
      <c r="D55" s="310"/>
      <c r="E55" s="356">
        <v>10</v>
      </c>
      <c r="F55" s="89"/>
      <c r="G55" s="312"/>
      <c r="H55" s="414" t="s">
        <v>618</v>
      </c>
      <c r="I55" s="414"/>
      <c r="J55" s="41"/>
      <c r="K55" s="321">
        <v>20</v>
      </c>
      <c r="L55" s="317"/>
      <c r="M55" s="322"/>
    </row>
    <row r="56" spans="1:13" ht="13.5" customHeight="1">
      <c r="A56" s="312"/>
      <c r="B56" s="414" t="s">
        <v>487</v>
      </c>
      <c r="C56" s="414"/>
      <c r="D56" s="41"/>
      <c r="E56" s="307">
        <v>31</v>
      </c>
      <c r="F56" s="89"/>
      <c r="G56" s="312"/>
      <c r="H56" s="414" t="s">
        <v>619</v>
      </c>
      <c r="I56" s="414"/>
      <c r="J56" s="41"/>
      <c r="K56" s="321">
        <v>6</v>
      </c>
      <c r="L56" s="62"/>
      <c r="M56" s="322"/>
    </row>
    <row r="57" spans="2:13" ht="13.5" customHeight="1">
      <c r="B57" s="414" t="s">
        <v>488</v>
      </c>
      <c r="C57" s="414"/>
      <c r="D57" s="41"/>
      <c r="E57" s="307">
        <v>105</v>
      </c>
      <c r="F57" s="89"/>
      <c r="G57" s="312"/>
      <c r="H57" s="414" t="s">
        <v>620</v>
      </c>
      <c r="I57" s="414"/>
      <c r="J57" s="41"/>
      <c r="K57" s="321">
        <v>31</v>
      </c>
      <c r="L57" s="62"/>
      <c r="M57" s="322"/>
    </row>
    <row r="58" spans="2:13" ht="13.5" customHeight="1">
      <c r="B58" s="414" t="s">
        <v>489</v>
      </c>
      <c r="C58" s="414"/>
      <c r="D58" s="41"/>
      <c r="E58" s="307">
        <v>6</v>
      </c>
      <c r="F58" s="89"/>
      <c r="G58" s="312"/>
      <c r="H58" s="414" t="s">
        <v>621</v>
      </c>
      <c r="I58" s="414"/>
      <c r="J58" s="41"/>
      <c r="K58" s="321">
        <v>8</v>
      </c>
      <c r="L58" s="62"/>
      <c r="M58" s="322"/>
    </row>
    <row r="59" spans="2:13" ht="13.5" customHeight="1">
      <c r="B59" s="414" t="s">
        <v>490</v>
      </c>
      <c r="C59" s="414"/>
      <c r="D59" s="41"/>
      <c r="E59" s="307">
        <v>42</v>
      </c>
      <c r="F59" s="89"/>
      <c r="G59" s="325"/>
      <c r="H59" s="414" t="s">
        <v>622</v>
      </c>
      <c r="I59" s="414"/>
      <c r="J59" s="41"/>
      <c r="K59" s="321">
        <v>68</v>
      </c>
      <c r="L59" s="62"/>
      <c r="M59" s="322"/>
    </row>
    <row r="60" spans="2:13" ht="13.5" customHeight="1">
      <c r="B60" s="414" t="s">
        <v>491</v>
      </c>
      <c r="C60" s="414"/>
      <c r="D60" s="41"/>
      <c r="E60" s="307">
        <v>16</v>
      </c>
      <c r="F60" s="89"/>
      <c r="G60" s="312"/>
      <c r="H60" s="414" t="s">
        <v>623</v>
      </c>
      <c r="I60" s="414"/>
      <c r="J60" s="41"/>
      <c r="K60" s="321">
        <v>126</v>
      </c>
      <c r="L60" s="62"/>
      <c r="M60" s="322"/>
    </row>
    <row r="61" spans="1:13" ht="13.5" customHeight="1">
      <c r="A61" s="415" t="s">
        <v>582</v>
      </c>
      <c r="B61" s="415"/>
      <c r="C61" s="415"/>
      <c r="D61" s="41"/>
      <c r="E61" s="357">
        <v>107</v>
      </c>
      <c r="F61" s="89"/>
      <c r="G61" s="312"/>
      <c r="H61" s="414" t="s">
        <v>624</v>
      </c>
      <c r="I61" s="414"/>
      <c r="J61" s="41"/>
      <c r="K61" s="321">
        <v>45</v>
      </c>
      <c r="L61" s="62"/>
      <c r="M61" s="322"/>
    </row>
    <row r="62" spans="1:13" ht="13.5" customHeight="1">
      <c r="A62" s="312"/>
      <c r="B62" s="414" t="s">
        <v>583</v>
      </c>
      <c r="C62" s="414"/>
      <c r="D62" s="41"/>
      <c r="E62" s="307">
        <v>11</v>
      </c>
      <c r="F62" s="324"/>
      <c r="G62" s="312"/>
      <c r="H62" s="414" t="s">
        <v>625</v>
      </c>
      <c r="I62" s="414"/>
      <c r="J62" s="41"/>
      <c r="K62" s="321">
        <v>105</v>
      </c>
      <c r="L62" s="62"/>
      <c r="M62" s="322"/>
    </row>
    <row r="63" spans="1:13" ht="13.5" customHeight="1">
      <c r="A63" s="312"/>
      <c r="B63" s="414" t="s">
        <v>584</v>
      </c>
      <c r="C63" s="414"/>
      <c r="D63" s="41"/>
      <c r="E63" s="307">
        <v>17</v>
      </c>
      <c r="F63" s="324"/>
      <c r="G63" s="414" t="s">
        <v>626</v>
      </c>
      <c r="H63" s="414"/>
      <c r="I63" s="414"/>
      <c r="J63" s="89"/>
      <c r="K63" s="321">
        <v>10</v>
      </c>
      <c r="L63" s="62"/>
      <c r="M63" s="322"/>
    </row>
    <row r="64" spans="1:13" ht="13.5" customHeight="1">
      <c r="A64" s="312"/>
      <c r="B64" s="414" t="s">
        <v>585</v>
      </c>
      <c r="C64" s="414"/>
      <c r="D64" s="310"/>
      <c r="E64" s="356">
        <v>25</v>
      </c>
      <c r="F64" s="324"/>
      <c r="G64" s="414" t="s">
        <v>627</v>
      </c>
      <c r="H64" s="416"/>
      <c r="I64" s="416"/>
      <c r="J64" s="303"/>
      <c r="K64" s="321">
        <v>10</v>
      </c>
      <c r="L64" s="317"/>
      <c r="M64" s="322"/>
    </row>
    <row r="65" spans="1:13" ht="13.5" customHeight="1">
      <c r="A65" s="312"/>
      <c r="B65" s="414" t="s">
        <v>586</v>
      </c>
      <c r="C65" s="414"/>
      <c r="D65" s="41"/>
      <c r="E65" s="307">
        <v>28</v>
      </c>
      <c r="F65" s="324"/>
      <c r="G65" s="414" t="s">
        <v>628</v>
      </c>
      <c r="H65" s="416"/>
      <c r="I65" s="416"/>
      <c r="J65" s="41"/>
      <c r="K65" s="45" t="s">
        <v>632</v>
      </c>
      <c r="L65" s="62"/>
      <c r="M65" s="322"/>
    </row>
    <row r="66" spans="1:13" ht="13.5" customHeight="1">
      <c r="A66" s="312"/>
      <c r="B66" s="414" t="s">
        <v>430</v>
      </c>
      <c r="C66" s="414"/>
      <c r="D66" s="41"/>
      <c r="E66" s="307">
        <v>13</v>
      </c>
      <c r="F66" s="324"/>
      <c r="G66" s="414" t="s">
        <v>629</v>
      </c>
      <c r="H66" s="416"/>
      <c r="I66" s="416"/>
      <c r="J66" s="41"/>
      <c r="K66" s="45">
        <v>14</v>
      </c>
      <c r="L66" s="62"/>
      <c r="M66" s="322"/>
    </row>
    <row r="67" spans="1:13" ht="13.5" customHeight="1">
      <c r="A67" s="312"/>
      <c r="B67" s="318" t="s">
        <v>432</v>
      </c>
      <c r="C67" s="318" t="s">
        <v>587</v>
      </c>
      <c r="D67" s="41"/>
      <c r="E67" s="307">
        <v>13</v>
      </c>
      <c r="F67" s="324"/>
      <c r="G67" s="414" t="s">
        <v>630</v>
      </c>
      <c r="H67" s="416"/>
      <c r="I67" s="416"/>
      <c r="J67" s="319"/>
      <c r="K67" s="321">
        <v>12</v>
      </c>
      <c r="L67" s="62"/>
      <c r="M67" s="322"/>
    </row>
    <row r="68" spans="1:13" ht="13.5" customHeight="1">
      <c r="A68" s="312"/>
      <c r="B68" s="414"/>
      <c r="C68" s="414"/>
      <c r="D68" s="41"/>
      <c r="E68" s="307"/>
      <c r="F68" s="324"/>
      <c r="G68" s="312"/>
      <c r="H68" s="318"/>
      <c r="I68" s="312" t="s">
        <v>631</v>
      </c>
      <c r="J68" s="319"/>
      <c r="K68" s="321">
        <v>7</v>
      </c>
      <c r="L68" s="62"/>
      <c r="M68" s="322"/>
    </row>
    <row r="69" spans="1:13" ht="13.5" customHeight="1">
      <c r="A69" s="312"/>
      <c r="B69" s="414"/>
      <c r="C69" s="414"/>
      <c r="D69" s="41"/>
      <c r="E69" s="307"/>
      <c r="F69" s="89"/>
      <c r="G69" s="312"/>
      <c r="H69" s="318"/>
      <c r="I69" s="312"/>
      <c r="J69" s="319"/>
      <c r="K69" s="313"/>
      <c r="L69" s="62"/>
      <c r="M69" s="322"/>
    </row>
    <row r="70" spans="1:13" ht="13.5" customHeight="1">
      <c r="A70" s="312"/>
      <c r="B70" s="414"/>
      <c r="C70" s="414"/>
      <c r="D70" s="41"/>
      <c r="E70" s="307"/>
      <c r="F70" s="89"/>
      <c r="G70" s="312"/>
      <c r="H70" s="318"/>
      <c r="I70" s="312"/>
      <c r="J70" s="319"/>
      <c r="K70" s="313"/>
      <c r="L70" s="62"/>
      <c r="M70" s="322"/>
    </row>
    <row r="71" spans="1:13" ht="13.5" customHeight="1">
      <c r="A71" s="312"/>
      <c r="B71" s="414"/>
      <c r="C71" s="414"/>
      <c r="D71" s="41"/>
      <c r="E71" s="307"/>
      <c r="F71" s="324"/>
      <c r="G71" s="325"/>
      <c r="H71" s="312"/>
      <c r="J71" s="41"/>
      <c r="K71" s="321"/>
      <c r="L71" s="62"/>
      <c r="M71" s="322"/>
    </row>
    <row r="72" spans="1:13" ht="3" customHeight="1" thickBot="1">
      <c r="A72" s="312"/>
      <c r="B72" s="318" t="s">
        <v>432</v>
      </c>
      <c r="C72" s="318" t="s">
        <v>587</v>
      </c>
      <c r="D72" s="41"/>
      <c r="E72" s="307"/>
      <c r="F72" s="326"/>
      <c r="G72" s="327"/>
      <c r="H72" s="327"/>
      <c r="I72" s="327"/>
      <c r="J72" s="328"/>
      <c r="K72" s="326"/>
      <c r="L72" s="62"/>
      <c r="M72" s="42"/>
    </row>
    <row r="73" spans="1:13" s="89" customFormat="1" ht="15.75" customHeight="1">
      <c r="A73" s="88" t="s">
        <v>588</v>
      </c>
      <c r="B73" s="88"/>
      <c r="C73" s="88"/>
      <c r="D73" s="88"/>
      <c r="E73" s="88"/>
      <c r="H73" s="303"/>
      <c r="I73" s="303"/>
      <c r="L73" s="303"/>
      <c r="M73" s="329"/>
    </row>
    <row r="74" spans="1:12" s="331" customFormat="1" ht="14.25">
      <c r="A74" s="89"/>
      <c r="B74" s="89"/>
      <c r="C74" s="89"/>
      <c r="D74" s="89"/>
      <c r="E74" s="89"/>
      <c r="F74" s="89"/>
      <c r="G74" s="89"/>
      <c r="H74" s="303"/>
      <c r="I74" s="303"/>
      <c r="J74" s="89"/>
      <c r="K74" s="89"/>
      <c r="L74" s="330"/>
    </row>
    <row r="75" spans="1:12" ht="16.5" customHeight="1">
      <c r="A75" s="89"/>
      <c r="B75" s="89"/>
      <c r="C75" s="89"/>
      <c r="D75" s="89"/>
      <c r="E75" s="89"/>
      <c r="F75" s="89"/>
      <c r="G75" s="89"/>
      <c r="H75" s="303"/>
      <c r="I75" s="303"/>
      <c r="J75" s="89"/>
      <c r="K75" s="89"/>
      <c r="L75" s="303"/>
    </row>
    <row r="76" spans="1:12" ht="13.5">
      <c r="A76" s="89"/>
      <c r="B76" s="89"/>
      <c r="C76" s="89"/>
      <c r="D76" s="89"/>
      <c r="E76" s="89"/>
      <c r="F76" s="89"/>
      <c r="G76" s="89"/>
      <c r="H76" s="303"/>
      <c r="I76" s="303"/>
      <c r="J76" s="89"/>
      <c r="K76" s="89"/>
      <c r="L76" s="303"/>
    </row>
    <row r="77" spans="1:13" ht="13.5">
      <c r="A77" s="89"/>
      <c r="B77" s="89"/>
      <c r="C77" s="89"/>
      <c r="D77" s="89"/>
      <c r="E77" s="89"/>
      <c r="F77" s="89"/>
      <c r="G77" s="89"/>
      <c r="H77" s="303"/>
      <c r="I77" s="303"/>
      <c r="J77" s="89"/>
      <c r="K77" s="89"/>
      <c r="L77" s="303"/>
      <c r="M77" s="322"/>
    </row>
    <row r="78" spans="1:13" ht="13.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332"/>
      <c r="M78" s="322"/>
    </row>
    <row r="79" spans="1:12" ht="13.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303"/>
    </row>
    <row r="80" spans="1:12" ht="13.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303"/>
    </row>
    <row r="81" spans="1:12" ht="13.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303"/>
    </row>
    <row r="82" spans="1:12" ht="13.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303"/>
    </row>
    <row r="83" spans="1:12" ht="13.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303"/>
    </row>
    <row r="84" spans="1:12" ht="13.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303"/>
    </row>
    <row r="85" spans="1:12" ht="13.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303"/>
    </row>
    <row r="86" spans="1:12" ht="13.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303"/>
    </row>
    <row r="87" spans="1:12" ht="13.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303"/>
    </row>
    <row r="88" spans="2:12" ht="13.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303"/>
    </row>
    <row r="89" spans="6:12" ht="13.5">
      <c r="F89" s="89"/>
      <c r="G89" s="89"/>
      <c r="H89" s="89"/>
      <c r="I89" s="89"/>
      <c r="J89" s="89"/>
      <c r="K89" s="89"/>
      <c r="L89" s="303"/>
    </row>
    <row r="90" spans="7:12" ht="13.5">
      <c r="G90" s="89"/>
      <c r="H90" s="89"/>
      <c r="I90" s="89"/>
      <c r="J90" s="89"/>
      <c r="K90" s="89"/>
      <c r="L90" s="303"/>
    </row>
    <row r="91" spans="8:12" ht="13.5">
      <c r="H91" s="89"/>
      <c r="I91" s="89"/>
      <c r="J91" s="89"/>
      <c r="K91" s="89"/>
      <c r="L91" s="303"/>
    </row>
    <row r="92" ht="13.5">
      <c r="L92" s="303"/>
    </row>
  </sheetData>
  <sheetProtection/>
  <mergeCells count="103">
    <mergeCell ref="A1:K1"/>
    <mergeCell ref="A4:D4"/>
    <mergeCell ref="G4:J4"/>
    <mergeCell ref="B6:C6"/>
    <mergeCell ref="G6:I6"/>
    <mergeCell ref="B7:C7"/>
    <mergeCell ref="H7:I7"/>
    <mergeCell ref="B8:C8"/>
    <mergeCell ref="H8:I8"/>
    <mergeCell ref="B9:C9"/>
    <mergeCell ref="H9:I9"/>
    <mergeCell ref="B10:C10"/>
    <mergeCell ref="H10:I10"/>
    <mergeCell ref="B16:C16"/>
    <mergeCell ref="B17:C17"/>
    <mergeCell ref="B18:C18"/>
    <mergeCell ref="H18:I18"/>
    <mergeCell ref="H11:I11"/>
    <mergeCell ref="A12:C12"/>
    <mergeCell ref="B13:C13"/>
    <mergeCell ref="B14:C14"/>
    <mergeCell ref="B15:C15"/>
    <mergeCell ref="B19:C19"/>
    <mergeCell ref="H19:I19"/>
    <mergeCell ref="H20:I20"/>
    <mergeCell ref="H21:I21"/>
    <mergeCell ref="H22:I22"/>
    <mergeCell ref="H23:I23"/>
    <mergeCell ref="G27:I27"/>
    <mergeCell ref="B28:C28"/>
    <mergeCell ref="B29:C29"/>
    <mergeCell ref="H24:I24"/>
    <mergeCell ref="H25:I25"/>
    <mergeCell ref="B26:C26"/>
    <mergeCell ref="H26:I26"/>
    <mergeCell ref="A24:C24"/>
    <mergeCell ref="B25:C25"/>
    <mergeCell ref="H39:I39"/>
    <mergeCell ref="B34:C34"/>
    <mergeCell ref="B35:C35"/>
    <mergeCell ref="B36:C36"/>
    <mergeCell ref="B30:C30"/>
    <mergeCell ref="A31:C31"/>
    <mergeCell ref="B32:C32"/>
    <mergeCell ref="B33:C33"/>
    <mergeCell ref="A38:C38"/>
    <mergeCell ref="H44:I44"/>
    <mergeCell ref="H45:I45"/>
    <mergeCell ref="H46:I46"/>
    <mergeCell ref="H47:I47"/>
    <mergeCell ref="H48:I48"/>
    <mergeCell ref="H41:I41"/>
    <mergeCell ref="H43:I43"/>
    <mergeCell ref="H49:I49"/>
    <mergeCell ref="G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B58:C58"/>
    <mergeCell ref="B59:C59"/>
    <mergeCell ref="G65:I65"/>
    <mergeCell ref="B66:C66"/>
    <mergeCell ref="G66:I66"/>
    <mergeCell ref="G67:I67"/>
    <mergeCell ref="H60:I60"/>
    <mergeCell ref="H61:I61"/>
    <mergeCell ref="B62:C62"/>
    <mergeCell ref="H62:I62"/>
    <mergeCell ref="G64:I64"/>
    <mergeCell ref="B60:C60"/>
    <mergeCell ref="B68:C68"/>
    <mergeCell ref="B69:C69"/>
    <mergeCell ref="B70:C70"/>
    <mergeCell ref="B71:C71"/>
    <mergeCell ref="B65:C65"/>
    <mergeCell ref="B63:C63"/>
    <mergeCell ref="B64:C64"/>
    <mergeCell ref="B37:C37"/>
    <mergeCell ref="B27:C27"/>
    <mergeCell ref="A53:C53"/>
    <mergeCell ref="B57:C57"/>
    <mergeCell ref="B54:C54"/>
    <mergeCell ref="B55:C55"/>
    <mergeCell ref="B56:C56"/>
    <mergeCell ref="B40:C40"/>
    <mergeCell ref="B41:C41"/>
    <mergeCell ref="B39:C39"/>
    <mergeCell ref="G63:I63"/>
    <mergeCell ref="A61:C61"/>
    <mergeCell ref="H12:I12"/>
    <mergeCell ref="H13:I13"/>
    <mergeCell ref="H14:I14"/>
    <mergeCell ref="G15:I15"/>
    <mergeCell ref="G16:I16"/>
    <mergeCell ref="G17:I17"/>
    <mergeCell ref="G40:I40"/>
    <mergeCell ref="H42:I42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A58" sqref="A58"/>
    </sheetView>
  </sheetViews>
  <sheetFormatPr defaultColWidth="11.421875" defaultRowHeight="15"/>
  <cols>
    <col min="1" max="1" width="17.00390625" style="35" customWidth="1"/>
    <col min="2" max="7" width="12.421875" style="35" customWidth="1"/>
    <col min="8" max="16384" width="11.421875" style="35" customWidth="1"/>
  </cols>
  <sheetData>
    <row r="1" spans="1:7" ht="21" customHeight="1">
      <c r="A1" s="360" t="s">
        <v>568</v>
      </c>
      <c r="B1" s="360"/>
      <c r="C1" s="360"/>
      <c r="D1" s="360"/>
      <c r="E1" s="360"/>
      <c r="F1" s="360"/>
      <c r="G1" s="360"/>
    </row>
    <row r="2" spans="1:7" s="40" customFormat="1" ht="14.25" thickBot="1">
      <c r="A2" s="73"/>
      <c r="B2" s="74"/>
      <c r="C2" s="73"/>
      <c r="D2" s="73"/>
      <c r="E2" s="74"/>
      <c r="F2" s="73"/>
      <c r="G2" s="73"/>
    </row>
    <row r="3" spans="1:8" s="40" customFormat="1" ht="15" customHeight="1">
      <c r="A3" s="39" t="s">
        <v>84</v>
      </c>
      <c r="B3" s="374" t="s">
        <v>85</v>
      </c>
      <c r="C3" s="375"/>
      <c r="D3" s="376"/>
      <c r="E3" s="374" t="s">
        <v>86</v>
      </c>
      <c r="F3" s="375"/>
      <c r="G3" s="375"/>
      <c r="H3" s="42"/>
    </row>
    <row r="4" spans="1:8" s="40" customFormat="1" ht="15" customHeight="1">
      <c r="A4" s="76" t="s">
        <v>87</v>
      </c>
      <c r="B4" s="77" t="s">
        <v>88</v>
      </c>
      <c r="C4" s="77" t="s">
        <v>89</v>
      </c>
      <c r="D4" s="77" t="s">
        <v>90</v>
      </c>
      <c r="E4" s="77" t="s">
        <v>88</v>
      </c>
      <c r="F4" s="77" t="s">
        <v>89</v>
      </c>
      <c r="G4" s="78" t="s">
        <v>90</v>
      </c>
      <c r="H4" s="42"/>
    </row>
    <row r="5" spans="1:8" s="40" customFormat="1" ht="15" customHeight="1">
      <c r="A5" s="79">
        <v>19</v>
      </c>
      <c r="B5" s="80">
        <v>1473</v>
      </c>
      <c r="C5" s="80">
        <v>1201</v>
      </c>
      <c r="D5" s="80">
        <v>272</v>
      </c>
      <c r="E5" s="80">
        <v>6129</v>
      </c>
      <c r="F5" s="80">
        <v>3676</v>
      </c>
      <c r="G5" s="80">
        <v>2453</v>
      </c>
      <c r="H5" s="338"/>
    </row>
    <row r="6" spans="1:8" s="40" customFormat="1" ht="15" customHeight="1">
      <c r="A6" s="81">
        <f>A5+1</f>
        <v>20</v>
      </c>
      <c r="B6" s="80">
        <v>1854</v>
      </c>
      <c r="C6" s="80">
        <v>1471</v>
      </c>
      <c r="D6" s="80">
        <v>383</v>
      </c>
      <c r="E6" s="80">
        <v>7512</v>
      </c>
      <c r="F6" s="80">
        <v>4414</v>
      </c>
      <c r="G6" s="80">
        <v>3098</v>
      </c>
      <c r="H6" s="338"/>
    </row>
    <row r="7" spans="1:8" s="40" customFormat="1" ht="15" customHeight="1">
      <c r="A7" s="81">
        <f>A6+1</f>
        <v>21</v>
      </c>
      <c r="B7" s="80">
        <v>1818</v>
      </c>
      <c r="C7" s="80">
        <v>1219</v>
      </c>
      <c r="D7" s="80">
        <v>599</v>
      </c>
      <c r="E7" s="80">
        <v>9652</v>
      </c>
      <c r="F7" s="80">
        <v>3639</v>
      </c>
      <c r="G7" s="80">
        <v>6013</v>
      </c>
      <c r="H7" s="338"/>
    </row>
    <row r="8" spans="1:8" s="40" customFormat="1" ht="15" customHeight="1">
      <c r="A8" s="81">
        <f>A7+1</f>
        <v>22</v>
      </c>
      <c r="B8" s="80">
        <v>1619</v>
      </c>
      <c r="C8" s="80">
        <v>1152</v>
      </c>
      <c r="D8" s="80">
        <v>467</v>
      </c>
      <c r="E8" s="80">
        <v>7483</v>
      </c>
      <c r="F8" s="80">
        <v>3459</v>
      </c>
      <c r="G8" s="80">
        <v>4024</v>
      </c>
      <c r="H8" s="338"/>
    </row>
    <row r="9" spans="1:8" s="60" customFormat="1" ht="13.5" customHeight="1">
      <c r="A9" s="82">
        <f>A8+1</f>
        <v>23</v>
      </c>
      <c r="B9" s="344">
        <v>1838</v>
      </c>
      <c r="C9" s="344">
        <v>1219</v>
      </c>
      <c r="D9" s="344">
        <v>619</v>
      </c>
      <c r="E9" s="345">
        <v>9691</v>
      </c>
      <c r="F9" s="344">
        <v>3594</v>
      </c>
      <c r="G9" s="344">
        <v>6097</v>
      </c>
      <c r="H9" s="339"/>
    </row>
    <row r="10" spans="1:8" s="60" customFormat="1" ht="6" customHeight="1">
      <c r="A10" s="83"/>
      <c r="B10" s="346"/>
      <c r="C10" s="346"/>
      <c r="D10" s="346"/>
      <c r="E10" s="347"/>
      <c r="F10" s="346"/>
      <c r="G10" s="346"/>
      <c r="H10" s="339"/>
    </row>
    <row r="11" spans="1:8" s="51" customFormat="1" ht="13.5" customHeight="1">
      <c r="A11" s="84">
        <f>A9</f>
        <v>23</v>
      </c>
      <c r="B11" s="348">
        <v>209</v>
      </c>
      <c r="C11" s="349">
        <v>153</v>
      </c>
      <c r="D11" s="349">
        <v>56</v>
      </c>
      <c r="E11" s="349">
        <v>1080</v>
      </c>
      <c r="F11" s="349">
        <v>450</v>
      </c>
      <c r="G11" s="350">
        <v>630</v>
      </c>
      <c r="H11" s="339"/>
    </row>
    <row r="12" spans="1:8" s="51" customFormat="1" ht="13.5" customHeight="1">
      <c r="A12" s="86" t="s">
        <v>91</v>
      </c>
      <c r="B12" s="348">
        <v>240</v>
      </c>
      <c r="C12" s="349">
        <v>158</v>
      </c>
      <c r="D12" s="351">
        <v>82</v>
      </c>
      <c r="E12" s="349">
        <v>1270</v>
      </c>
      <c r="F12" s="349">
        <v>445</v>
      </c>
      <c r="G12" s="350">
        <v>825</v>
      </c>
      <c r="H12" s="339"/>
    </row>
    <row r="13" spans="1:8" s="51" customFormat="1" ht="13.5" customHeight="1">
      <c r="A13" s="86" t="s">
        <v>92</v>
      </c>
      <c r="B13" s="348">
        <v>193</v>
      </c>
      <c r="C13" s="349">
        <v>136</v>
      </c>
      <c r="D13" s="351">
        <v>57</v>
      </c>
      <c r="E13" s="349">
        <v>1066</v>
      </c>
      <c r="F13" s="349">
        <v>408</v>
      </c>
      <c r="G13" s="350">
        <v>658</v>
      </c>
      <c r="H13" s="339"/>
    </row>
    <row r="14" spans="1:8" s="51" customFormat="1" ht="13.5" customHeight="1">
      <c r="A14" s="86" t="s">
        <v>93</v>
      </c>
      <c r="B14" s="348">
        <v>292</v>
      </c>
      <c r="C14" s="349">
        <v>197</v>
      </c>
      <c r="D14" s="349">
        <v>95</v>
      </c>
      <c r="E14" s="349">
        <v>1432</v>
      </c>
      <c r="F14" s="349">
        <v>570</v>
      </c>
      <c r="G14" s="350">
        <v>862</v>
      </c>
      <c r="H14" s="339"/>
    </row>
    <row r="15" spans="1:8" s="51" customFormat="1" ht="13.5" customHeight="1">
      <c r="A15" s="86" t="s">
        <v>94</v>
      </c>
      <c r="B15" s="348">
        <v>173</v>
      </c>
      <c r="C15" s="349">
        <v>110</v>
      </c>
      <c r="D15" s="349">
        <v>63</v>
      </c>
      <c r="E15" s="349">
        <v>1066</v>
      </c>
      <c r="F15" s="349">
        <v>342</v>
      </c>
      <c r="G15" s="350">
        <v>724</v>
      </c>
      <c r="H15" s="339"/>
    </row>
    <row r="16" spans="1:8" s="51" customFormat="1" ht="13.5" customHeight="1">
      <c r="A16" s="86" t="s">
        <v>95</v>
      </c>
      <c r="B16" s="348">
        <v>100</v>
      </c>
      <c r="C16" s="349">
        <v>69</v>
      </c>
      <c r="D16" s="349">
        <v>31</v>
      </c>
      <c r="E16" s="349">
        <v>495</v>
      </c>
      <c r="F16" s="349">
        <v>210</v>
      </c>
      <c r="G16" s="350">
        <v>285</v>
      </c>
      <c r="H16" s="339"/>
    </row>
    <row r="17" spans="1:8" s="51" customFormat="1" ht="13.5" customHeight="1">
      <c r="A17" s="86" t="s">
        <v>96</v>
      </c>
      <c r="B17" s="348">
        <v>62</v>
      </c>
      <c r="C17" s="349">
        <v>45</v>
      </c>
      <c r="D17" s="349">
        <v>17</v>
      </c>
      <c r="E17" s="349">
        <v>335</v>
      </c>
      <c r="F17" s="349">
        <v>130</v>
      </c>
      <c r="G17" s="350">
        <v>205</v>
      </c>
      <c r="H17" s="339"/>
    </row>
    <row r="18" spans="1:8" s="51" customFormat="1" ht="13.5" customHeight="1">
      <c r="A18" s="86" t="s">
        <v>97</v>
      </c>
      <c r="B18" s="348">
        <v>110</v>
      </c>
      <c r="C18" s="349">
        <v>74</v>
      </c>
      <c r="D18" s="349">
        <v>36</v>
      </c>
      <c r="E18" s="349">
        <v>554</v>
      </c>
      <c r="F18" s="349">
        <v>222</v>
      </c>
      <c r="G18" s="350">
        <v>332</v>
      </c>
      <c r="H18" s="339"/>
    </row>
    <row r="19" spans="1:8" s="51" customFormat="1" ht="13.5" customHeight="1">
      <c r="A19" s="86" t="s">
        <v>98</v>
      </c>
      <c r="B19" s="348">
        <v>91</v>
      </c>
      <c r="C19" s="349">
        <v>68</v>
      </c>
      <c r="D19" s="349">
        <v>23</v>
      </c>
      <c r="E19" s="349">
        <v>461</v>
      </c>
      <c r="F19" s="349">
        <v>204</v>
      </c>
      <c r="G19" s="350">
        <v>257</v>
      </c>
      <c r="H19" s="339"/>
    </row>
    <row r="20" spans="1:8" s="51" customFormat="1" ht="13.5" customHeight="1">
      <c r="A20" s="86" t="s">
        <v>99</v>
      </c>
      <c r="B20" s="348">
        <v>93</v>
      </c>
      <c r="C20" s="349">
        <v>57</v>
      </c>
      <c r="D20" s="349">
        <v>36</v>
      </c>
      <c r="E20" s="349">
        <v>554</v>
      </c>
      <c r="F20" s="349">
        <v>163</v>
      </c>
      <c r="G20" s="350">
        <v>391</v>
      </c>
      <c r="H20" s="339"/>
    </row>
    <row r="21" spans="1:8" s="51" customFormat="1" ht="13.5" customHeight="1">
      <c r="A21" s="86" t="s">
        <v>100</v>
      </c>
      <c r="B21" s="348">
        <v>141</v>
      </c>
      <c r="C21" s="349">
        <v>81</v>
      </c>
      <c r="D21" s="349">
        <v>60</v>
      </c>
      <c r="E21" s="349">
        <v>623</v>
      </c>
      <c r="F21" s="349">
        <v>231</v>
      </c>
      <c r="G21" s="350">
        <v>392</v>
      </c>
      <c r="H21" s="339"/>
    </row>
    <row r="22" spans="1:8" s="51" customFormat="1" ht="13.5" customHeight="1" thickBot="1">
      <c r="A22" s="86" t="s">
        <v>101</v>
      </c>
      <c r="B22" s="348">
        <v>134</v>
      </c>
      <c r="C22" s="352">
        <v>71</v>
      </c>
      <c r="D22" s="352">
        <v>63</v>
      </c>
      <c r="E22" s="349">
        <v>755</v>
      </c>
      <c r="F22" s="352">
        <v>219</v>
      </c>
      <c r="G22" s="353">
        <v>536</v>
      </c>
      <c r="H22" s="339"/>
    </row>
    <row r="23" spans="1:7" s="89" customFormat="1" ht="16.5" customHeight="1">
      <c r="A23" s="88" t="s">
        <v>102</v>
      </c>
      <c r="B23" s="88"/>
      <c r="C23" s="88"/>
      <c r="D23" s="88"/>
      <c r="E23" s="88"/>
      <c r="F23" s="88"/>
      <c r="G23" s="88"/>
    </row>
    <row r="24" spans="1:7" s="89" customFormat="1" ht="16.5" customHeight="1">
      <c r="A24" s="89" t="s">
        <v>103</v>
      </c>
      <c r="C24" s="90"/>
      <c r="D24" s="90"/>
      <c r="F24" s="90"/>
      <c r="G24" s="90"/>
    </row>
    <row r="25" spans="2:7" ht="13.5">
      <c r="B25" s="91"/>
      <c r="C25" s="91"/>
      <c r="D25" s="91"/>
      <c r="E25" s="91"/>
      <c r="F25" s="91"/>
      <c r="G25" s="91"/>
    </row>
    <row r="26" spans="2:7" ht="13.5">
      <c r="B26" s="91"/>
      <c r="C26" s="91"/>
      <c r="D26" s="91"/>
      <c r="E26" s="91"/>
      <c r="F26" s="91"/>
      <c r="G26" s="91"/>
    </row>
    <row r="27" spans="2:3" ht="13.5">
      <c r="B27" s="91"/>
      <c r="C27" s="91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42" sqref="A42"/>
    </sheetView>
  </sheetViews>
  <sheetFormatPr defaultColWidth="11.421875" defaultRowHeight="15"/>
  <cols>
    <col min="1" max="1" width="15.8515625" style="35" customWidth="1"/>
    <col min="2" max="7" width="7.421875" style="35" customWidth="1"/>
    <col min="8" max="9" width="10.421875" style="35" customWidth="1"/>
    <col min="10" max="10" width="13.8515625" style="35" customWidth="1"/>
    <col min="11" max="16384" width="11.421875" style="35" customWidth="1"/>
  </cols>
  <sheetData>
    <row r="1" spans="1:10" ht="24.75" customHeight="1">
      <c r="A1" s="360" t="s">
        <v>569</v>
      </c>
      <c r="B1" s="360"/>
      <c r="C1" s="360"/>
      <c r="D1" s="360"/>
      <c r="E1" s="360"/>
      <c r="F1" s="360"/>
      <c r="G1" s="360"/>
      <c r="H1" s="360"/>
      <c r="I1" s="360"/>
      <c r="J1" s="360"/>
    </row>
    <row r="2" ht="17.25">
      <c r="A2" s="36"/>
    </row>
    <row r="3" spans="1:10" ht="14.25" thickBo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 customHeight="1">
      <c r="A4" s="92" t="s">
        <v>104</v>
      </c>
      <c r="B4" s="377" t="s">
        <v>105</v>
      </c>
      <c r="C4" s="378"/>
      <c r="D4" s="378"/>
      <c r="E4" s="378"/>
      <c r="F4" s="378"/>
      <c r="G4" s="379"/>
      <c r="H4" s="377" t="s">
        <v>106</v>
      </c>
      <c r="I4" s="379"/>
      <c r="J4" s="95" t="s">
        <v>107</v>
      </c>
    </row>
    <row r="5" spans="1:10" ht="15.75" customHeight="1">
      <c r="A5" s="96" t="s">
        <v>108</v>
      </c>
      <c r="B5" s="97" t="s">
        <v>109</v>
      </c>
      <c r="C5" s="97" t="s">
        <v>110</v>
      </c>
      <c r="D5" s="97" t="s">
        <v>111</v>
      </c>
      <c r="E5" s="97" t="s">
        <v>112</v>
      </c>
      <c r="F5" s="97" t="s">
        <v>113</v>
      </c>
      <c r="G5" s="97" t="s">
        <v>114</v>
      </c>
      <c r="H5" s="97" t="s">
        <v>115</v>
      </c>
      <c r="I5" s="97" t="s">
        <v>116</v>
      </c>
      <c r="J5" s="98" t="s">
        <v>117</v>
      </c>
    </row>
    <row r="6" spans="1:10" s="102" customFormat="1" ht="16.5" customHeight="1">
      <c r="A6" s="44">
        <v>19</v>
      </c>
      <c r="B6" s="99">
        <v>201</v>
      </c>
      <c r="C6" s="100">
        <v>99</v>
      </c>
      <c r="D6" s="100">
        <v>11</v>
      </c>
      <c r="E6" s="100">
        <v>22</v>
      </c>
      <c r="F6" s="101">
        <v>2</v>
      </c>
      <c r="G6" s="100">
        <v>67</v>
      </c>
      <c r="H6" s="100">
        <v>3877</v>
      </c>
      <c r="I6" s="100">
        <v>154</v>
      </c>
      <c r="J6" s="100">
        <v>209341</v>
      </c>
    </row>
    <row r="7" spans="1:10" s="102" customFormat="1" ht="16.5" customHeight="1">
      <c r="A7" s="52">
        <f>A6+1</f>
        <v>20</v>
      </c>
      <c r="B7" s="99">
        <v>241</v>
      </c>
      <c r="C7" s="100">
        <v>109</v>
      </c>
      <c r="D7" s="100">
        <v>15</v>
      </c>
      <c r="E7" s="100">
        <v>18</v>
      </c>
      <c r="F7" s="101" t="s">
        <v>14</v>
      </c>
      <c r="G7" s="100">
        <v>99</v>
      </c>
      <c r="H7" s="100">
        <v>6317</v>
      </c>
      <c r="I7" s="100">
        <v>50</v>
      </c>
      <c r="J7" s="100">
        <v>369457</v>
      </c>
    </row>
    <row r="8" spans="1:10" s="104" customFormat="1" ht="16.5" customHeight="1">
      <c r="A8" s="52">
        <f>A7+1</f>
        <v>21</v>
      </c>
      <c r="B8" s="99">
        <v>210</v>
      </c>
      <c r="C8" s="100">
        <v>104</v>
      </c>
      <c r="D8" s="100">
        <v>6</v>
      </c>
      <c r="E8" s="100">
        <v>28</v>
      </c>
      <c r="F8" s="101">
        <v>1</v>
      </c>
      <c r="G8" s="101">
        <v>71</v>
      </c>
      <c r="H8" s="100">
        <v>5139</v>
      </c>
      <c r="I8" s="100">
        <v>40</v>
      </c>
      <c r="J8" s="103">
        <v>365769</v>
      </c>
    </row>
    <row r="9" spans="1:10" s="102" customFormat="1" ht="16.5" customHeight="1">
      <c r="A9" s="52">
        <f>A8+1</f>
        <v>22</v>
      </c>
      <c r="B9" s="99">
        <v>208</v>
      </c>
      <c r="C9" s="100">
        <v>114</v>
      </c>
      <c r="D9" s="100">
        <v>9</v>
      </c>
      <c r="E9" s="100">
        <v>21</v>
      </c>
      <c r="F9" s="101">
        <v>2</v>
      </c>
      <c r="G9" s="101">
        <v>62</v>
      </c>
      <c r="H9" s="100">
        <v>7824</v>
      </c>
      <c r="I9" s="100">
        <v>65</v>
      </c>
      <c r="J9" s="103">
        <v>449199</v>
      </c>
    </row>
    <row r="10" spans="1:81" s="109" customFormat="1" ht="16.5" customHeight="1" thickBot="1">
      <c r="A10" s="57">
        <f>A9+1</f>
        <v>23</v>
      </c>
      <c r="B10" s="105">
        <v>214</v>
      </c>
      <c r="C10" s="106">
        <v>99</v>
      </c>
      <c r="D10" s="106">
        <v>16</v>
      </c>
      <c r="E10" s="106">
        <v>28</v>
      </c>
      <c r="F10" s="107">
        <v>1</v>
      </c>
      <c r="G10" s="108">
        <v>70</v>
      </c>
      <c r="H10" s="106">
        <v>5405</v>
      </c>
      <c r="I10" s="106">
        <v>116</v>
      </c>
      <c r="J10" s="342">
        <v>349371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</row>
    <row r="11" spans="1:23" s="112" customFormat="1" ht="15" customHeight="1">
      <c r="A11" s="111" t="s">
        <v>118</v>
      </c>
      <c r="B11" s="111"/>
      <c r="C11" s="111"/>
      <c r="D11" s="111"/>
      <c r="E11" s="111"/>
      <c r="F11" s="111"/>
      <c r="G11" s="111"/>
      <c r="H11" s="111"/>
      <c r="I11" s="111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="89" customFormat="1" ht="15" customHeight="1">
      <c r="A12" s="89" t="s">
        <v>119</v>
      </c>
    </row>
    <row r="15" ht="13.5">
      <c r="B15" s="208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80" sqref="A80"/>
    </sheetView>
  </sheetViews>
  <sheetFormatPr defaultColWidth="9.140625" defaultRowHeight="15"/>
  <cols>
    <col min="1" max="1" width="19.00390625" style="34" customWidth="1"/>
    <col min="2" max="10" width="7.28125" style="2" customWidth="1"/>
    <col min="11" max="16384" width="9.00390625" style="2" customWidth="1"/>
  </cols>
  <sheetData>
    <row r="1" spans="1:11" ht="19.5" customHeight="1">
      <c r="A1" s="380" t="s">
        <v>0</v>
      </c>
      <c r="B1" s="380"/>
      <c r="C1" s="380"/>
      <c r="D1" s="380"/>
      <c r="E1" s="380"/>
      <c r="F1" s="380"/>
      <c r="G1" s="380"/>
      <c r="H1" s="380"/>
      <c r="I1" s="380"/>
      <c r="J1" s="380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573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81" t="s">
        <v>2</v>
      </c>
      <c r="B4" s="6"/>
      <c r="C4" s="6"/>
      <c r="D4" s="6"/>
      <c r="E4" s="6"/>
      <c r="F4" s="6"/>
      <c r="G4" s="6"/>
      <c r="H4" s="6"/>
      <c r="I4" s="6"/>
      <c r="J4" s="383" t="s">
        <v>3</v>
      </c>
    </row>
    <row r="5" spans="1:10" s="12" customFormat="1" ht="105.75" customHeight="1">
      <c r="A5" s="382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 t="s">
        <v>10</v>
      </c>
      <c r="I5" s="11" t="s">
        <v>11</v>
      </c>
      <c r="J5" s="384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85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12</v>
      </c>
      <c r="B8" s="21">
        <v>108</v>
      </c>
      <c r="C8" s="22">
        <v>1</v>
      </c>
      <c r="D8" s="22">
        <v>1</v>
      </c>
      <c r="E8" s="22">
        <v>57</v>
      </c>
      <c r="F8" s="22">
        <v>4</v>
      </c>
      <c r="G8" s="22">
        <v>43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13</v>
      </c>
      <c r="B9" s="21">
        <v>3</v>
      </c>
      <c r="C9" s="26">
        <v>1</v>
      </c>
      <c r="D9" s="26">
        <v>1</v>
      </c>
      <c r="E9" s="26" t="s">
        <v>14</v>
      </c>
      <c r="F9" s="26" t="s">
        <v>14</v>
      </c>
      <c r="G9" s="26">
        <v>1</v>
      </c>
      <c r="H9" s="26" t="s">
        <v>14</v>
      </c>
      <c r="I9" s="26" t="s">
        <v>14</v>
      </c>
      <c r="J9" s="27" t="s">
        <v>14</v>
      </c>
    </row>
    <row r="10" spans="1:10" ht="14.25" customHeight="1">
      <c r="A10" s="25" t="s">
        <v>15</v>
      </c>
      <c r="B10" s="21">
        <v>1</v>
      </c>
      <c r="C10" s="26" t="s">
        <v>14</v>
      </c>
      <c r="D10" s="26" t="s">
        <v>14</v>
      </c>
      <c r="E10" s="26">
        <v>1</v>
      </c>
      <c r="F10" s="26" t="s">
        <v>14</v>
      </c>
      <c r="G10" s="26" t="s">
        <v>14</v>
      </c>
      <c r="H10" s="26" t="s">
        <v>14</v>
      </c>
      <c r="I10" s="26" t="s">
        <v>14</v>
      </c>
      <c r="J10" s="27" t="s">
        <v>14</v>
      </c>
    </row>
    <row r="11" spans="1:10" ht="14.25" customHeight="1">
      <c r="A11" s="25" t="s">
        <v>16</v>
      </c>
      <c r="B11" s="21">
        <v>2</v>
      </c>
      <c r="C11" s="26" t="s">
        <v>14</v>
      </c>
      <c r="D11" s="26" t="s">
        <v>14</v>
      </c>
      <c r="E11" s="26">
        <v>2</v>
      </c>
      <c r="F11" s="26" t="s">
        <v>14</v>
      </c>
      <c r="G11" s="26" t="s">
        <v>14</v>
      </c>
      <c r="H11" s="26" t="s">
        <v>14</v>
      </c>
      <c r="I11" s="26" t="s">
        <v>14</v>
      </c>
      <c r="J11" s="27" t="s">
        <v>14</v>
      </c>
    </row>
    <row r="12" spans="1:10" ht="14.25" customHeight="1">
      <c r="A12" s="25" t="s">
        <v>17</v>
      </c>
      <c r="B12" s="21">
        <v>1</v>
      </c>
      <c r="C12" s="26" t="s">
        <v>14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7" t="s">
        <v>14</v>
      </c>
    </row>
    <row r="13" spans="1:10" ht="14.25" customHeight="1">
      <c r="A13" s="25" t="s">
        <v>18</v>
      </c>
      <c r="B13" s="21">
        <v>1</v>
      </c>
      <c r="C13" s="26" t="s">
        <v>14</v>
      </c>
      <c r="D13" s="26" t="s">
        <v>14</v>
      </c>
      <c r="E13" s="26">
        <v>1</v>
      </c>
      <c r="F13" s="26" t="s">
        <v>14</v>
      </c>
      <c r="G13" s="26" t="s">
        <v>14</v>
      </c>
      <c r="H13" s="26" t="s">
        <v>14</v>
      </c>
      <c r="I13" s="26" t="s">
        <v>14</v>
      </c>
      <c r="J13" s="27" t="s">
        <v>14</v>
      </c>
    </row>
    <row r="14" spans="1:10" ht="14.25" customHeight="1">
      <c r="A14" s="25" t="s">
        <v>19</v>
      </c>
      <c r="B14" s="21">
        <v>2</v>
      </c>
      <c r="C14" s="26" t="s">
        <v>14</v>
      </c>
      <c r="D14" s="26" t="s">
        <v>14</v>
      </c>
      <c r="E14" s="26" t="s">
        <v>14</v>
      </c>
      <c r="F14" s="26">
        <v>1</v>
      </c>
      <c r="G14" s="26">
        <v>1</v>
      </c>
      <c r="H14" s="26" t="s">
        <v>14</v>
      </c>
      <c r="I14" s="26" t="s">
        <v>14</v>
      </c>
      <c r="J14" s="27" t="s">
        <v>14</v>
      </c>
    </row>
    <row r="15" spans="1:10" ht="14.25" customHeight="1">
      <c r="A15" s="25" t="s">
        <v>20</v>
      </c>
      <c r="B15" s="21">
        <v>1</v>
      </c>
      <c r="C15" s="26" t="s">
        <v>14</v>
      </c>
      <c r="D15" s="26" t="s">
        <v>14</v>
      </c>
      <c r="E15" s="26" t="s">
        <v>14</v>
      </c>
      <c r="F15" s="26">
        <v>1</v>
      </c>
      <c r="G15" s="26" t="s">
        <v>14</v>
      </c>
      <c r="H15" s="26" t="s">
        <v>14</v>
      </c>
      <c r="I15" s="26" t="s">
        <v>14</v>
      </c>
      <c r="J15" s="27">
        <v>1</v>
      </c>
    </row>
    <row r="16" spans="1:10" ht="14.25" customHeight="1">
      <c r="A16" s="25" t="s">
        <v>21</v>
      </c>
      <c r="B16" s="21">
        <v>3</v>
      </c>
      <c r="C16" s="26" t="s">
        <v>14</v>
      </c>
      <c r="D16" s="26" t="s">
        <v>14</v>
      </c>
      <c r="E16" s="26">
        <v>1</v>
      </c>
      <c r="F16" s="26">
        <v>1</v>
      </c>
      <c r="G16" s="26">
        <v>1</v>
      </c>
      <c r="H16" s="26" t="s">
        <v>14</v>
      </c>
      <c r="I16" s="26" t="s">
        <v>14</v>
      </c>
      <c r="J16" s="27" t="s">
        <v>14</v>
      </c>
    </row>
    <row r="17" spans="1:10" ht="14.25" customHeight="1">
      <c r="A17" s="25" t="s">
        <v>22</v>
      </c>
      <c r="B17" s="21">
        <v>2</v>
      </c>
      <c r="C17" s="26" t="s">
        <v>14</v>
      </c>
      <c r="D17" s="26" t="s">
        <v>14</v>
      </c>
      <c r="E17" s="26">
        <v>2</v>
      </c>
      <c r="F17" s="26" t="s">
        <v>14</v>
      </c>
      <c r="G17" s="26" t="s">
        <v>14</v>
      </c>
      <c r="H17" s="26" t="s">
        <v>14</v>
      </c>
      <c r="I17" s="26" t="s">
        <v>14</v>
      </c>
      <c r="J17" s="27" t="s">
        <v>14</v>
      </c>
    </row>
    <row r="18" spans="1:10" ht="14.25" customHeight="1">
      <c r="A18" s="25" t="s">
        <v>23</v>
      </c>
      <c r="B18" s="21">
        <v>3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2</v>
      </c>
      <c r="H18" s="26" t="s">
        <v>14</v>
      </c>
      <c r="I18" s="26" t="s">
        <v>14</v>
      </c>
      <c r="J18" s="27" t="s">
        <v>14</v>
      </c>
    </row>
    <row r="19" spans="1:10" ht="14.25" customHeight="1">
      <c r="A19" s="25" t="s">
        <v>24</v>
      </c>
      <c r="B19" s="21">
        <v>2</v>
      </c>
      <c r="C19" s="26" t="s">
        <v>14</v>
      </c>
      <c r="D19" s="26" t="s">
        <v>14</v>
      </c>
      <c r="E19" s="26">
        <v>2</v>
      </c>
      <c r="F19" s="26" t="s">
        <v>14</v>
      </c>
      <c r="G19" s="26" t="s">
        <v>14</v>
      </c>
      <c r="H19" s="26" t="s">
        <v>14</v>
      </c>
      <c r="I19" s="26" t="s">
        <v>14</v>
      </c>
      <c r="J19" s="27" t="s">
        <v>14</v>
      </c>
    </row>
    <row r="20" spans="1:10" ht="14.25" customHeight="1">
      <c r="A20" s="25" t="s">
        <v>25</v>
      </c>
      <c r="B20" s="21">
        <v>2</v>
      </c>
      <c r="C20" s="26" t="s">
        <v>14</v>
      </c>
      <c r="D20" s="26" t="s">
        <v>14</v>
      </c>
      <c r="E20" s="26">
        <v>1</v>
      </c>
      <c r="F20" s="26" t="s">
        <v>14</v>
      </c>
      <c r="G20" s="26">
        <v>1</v>
      </c>
      <c r="H20" s="26" t="s">
        <v>14</v>
      </c>
      <c r="I20" s="26" t="s">
        <v>14</v>
      </c>
      <c r="J20" s="27" t="s">
        <v>14</v>
      </c>
    </row>
    <row r="21" spans="1:10" ht="14.25" customHeight="1">
      <c r="A21" s="25" t="s">
        <v>26</v>
      </c>
      <c r="B21" s="21">
        <v>3</v>
      </c>
      <c r="C21" s="26" t="s">
        <v>14</v>
      </c>
      <c r="D21" s="26" t="s">
        <v>14</v>
      </c>
      <c r="E21" s="26">
        <v>3</v>
      </c>
      <c r="F21" s="26" t="s">
        <v>14</v>
      </c>
      <c r="G21" s="26" t="s">
        <v>14</v>
      </c>
      <c r="H21" s="26" t="s">
        <v>14</v>
      </c>
      <c r="I21" s="26" t="s">
        <v>14</v>
      </c>
      <c r="J21" s="27" t="s">
        <v>14</v>
      </c>
    </row>
    <row r="22" spans="1:10" ht="14.25" customHeight="1">
      <c r="A22" s="25" t="s">
        <v>27</v>
      </c>
      <c r="B22" s="21">
        <v>1</v>
      </c>
      <c r="C22" s="26" t="s">
        <v>14</v>
      </c>
      <c r="D22" s="26" t="s">
        <v>14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7" t="s">
        <v>14</v>
      </c>
    </row>
    <row r="23" spans="1:10" ht="14.25" customHeight="1">
      <c r="A23" s="25" t="s">
        <v>28</v>
      </c>
      <c r="B23" s="21">
        <v>1</v>
      </c>
      <c r="C23" s="26" t="s">
        <v>14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7" t="s">
        <v>14</v>
      </c>
    </row>
    <row r="24" spans="1:10" ht="14.25" customHeight="1">
      <c r="A24" s="25" t="s">
        <v>29</v>
      </c>
      <c r="B24" s="21">
        <v>1</v>
      </c>
      <c r="C24" s="26" t="s">
        <v>14</v>
      </c>
      <c r="D24" s="26" t="s">
        <v>14</v>
      </c>
      <c r="E24" s="26">
        <v>1</v>
      </c>
      <c r="F24" s="26" t="s">
        <v>14</v>
      </c>
      <c r="G24" s="26" t="s">
        <v>14</v>
      </c>
      <c r="H24" s="26" t="s">
        <v>14</v>
      </c>
      <c r="I24" s="26" t="s">
        <v>14</v>
      </c>
      <c r="J24" s="27" t="s">
        <v>14</v>
      </c>
    </row>
    <row r="25" spans="1:10" ht="14.25" customHeight="1">
      <c r="A25" s="25" t="s">
        <v>30</v>
      </c>
      <c r="B25" s="21">
        <v>3</v>
      </c>
      <c r="C25" s="26" t="s">
        <v>14</v>
      </c>
      <c r="D25" s="26" t="s">
        <v>14</v>
      </c>
      <c r="E25" s="26">
        <v>3</v>
      </c>
      <c r="F25" s="26" t="s">
        <v>14</v>
      </c>
      <c r="G25" s="26" t="s">
        <v>14</v>
      </c>
      <c r="H25" s="26" t="s">
        <v>14</v>
      </c>
      <c r="I25" s="26" t="s">
        <v>14</v>
      </c>
      <c r="J25" s="27" t="s">
        <v>14</v>
      </c>
    </row>
    <row r="26" spans="1:10" ht="14.25" customHeight="1">
      <c r="A26" s="25" t="s">
        <v>31</v>
      </c>
      <c r="B26" s="21">
        <v>3</v>
      </c>
      <c r="C26" s="26" t="s">
        <v>14</v>
      </c>
      <c r="D26" s="26" t="s">
        <v>14</v>
      </c>
      <c r="E26" s="26">
        <v>2</v>
      </c>
      <c r="F26" s="26" t="s">
        <v>14</v>
      </c>
      <c r="G26" s="26">
        <v>1</v>
      </c>
      <c r="H26" s="26" t="s">
        <v>14</v>
      </c>
      <c r="I26" s="26" t="s">
        <v>14</v>
      </c>
      <c r="J26" s="27" t="s">
        <v>14</v>
      </c>
    </row>
    <row r="27" spans="1:10" ht="14.25" customHeight="1">
      <c r="A27" s="25" t="s">
        <v>32</v>
      </c>
      <c r="B27" s="21">
        <v>4</v>
      </c>
      <c r="C27" s="26" t="s">
        <v>14</v>
      </c>
      <c r="D27" s="26" t="s">
        <v>14</v>
      </c>
      <c r="E27" s="26">
        <v>1</v>
      </c>
      <c r="F27" s="26">
        <v>1</v>
      </c>
      <c r="G27" s="26">
        <v>2</v>
      </c>
      <c r="H27" s="26" t="s">
        <v>14</v>
      </c>
      <c r="I27" s="26" t="s">
        <v>14</v>
      </c>
      <c r="J27" s="27">
        <v>1</v>
      </c>
    </row>
    <row r="28" spans="1:10" ht="14.25" customHeight="1">
      <c r="A28" s="25" t="s">
        <v>33</v>
      </c>
      <c r="B28" s="21">
        <v>2</v>
      </c>
      <c r="C28" s="26" t="s">
        <v>14</v>
      </c>
      <c r="D28" s="26" t="s">
        <v>14</v>
      </c>
      <c r="E28" s="26">
        <v>1</v>
      </c>
      <c r="F28" s="26" t="s">
        <v>14</v>
      </c>
      <c r="G28" s="26">
        <v>1</v>
      </c>
      <c r="H28" s="26" t="s">
        <v>14</v>
      </c>
      <c r="I28" s="26" t="s">
        <v>14</v>
      </c>
      <c r="J28" s="27" t="s">
        <v>14</v>
      </c>
    </row>
    <row r="29" spans="1:10" ht="14.25" customHeight="1">
      <c r="A29" s="25" t="s">
        <v>34</v>
      </c>
      <c r="B29" s="21">
        <v>2</v>
      </c>
      <c r="C29" s="26" t="s">
        <v>14</v>
      </c>
      <c r="D29" s="26" t="s">
        <v>14</v>
      </c>
      <c r="E29" s="26">
        <v>2</v>
      </c>
      <c r="F29" s="26" t="s">
        <v>14</v>
      </c>
      <c r="G29" s="26" t="s">
        <v>14</v>
      </c>
      <c r="H29" s="26" t="s">
        <v>14</v>
      </c>
      <c r="I29" s="26" t="s">
        <v>14</v>
      </c>
      <c r="J29" s="27" t="s">
        <v>14</v>
      </c>
    </row>
    <row r="30" spans="1:10" ht="14.25" customHeight="1">
      <c r="A30" s="25" t="s">
        <v>35</v>
      </c>
      <c r="B30" s="21">
        <v>2</v>
      </c>
      <c r="C30" s="26" t="s">
        <v>14</v>
      </c>
      <c r="D30" s="26" t="s">
        <v>14</v>
      </c>
      <c r="E30" s="26">
        <v>2</v>
      </c>
      <c r="F30" s="26" t="s">
        <v>14</v>
      </c>
      <c r="G30" s="26" t="s">
        <v>14</v>
      </c>
      <c r="H30" s="26" t="s">
        <v>14</v>
      </c>
      <c r="I30" s="26" t="s">
        <v>14</v>
      </c>
      <c r="J30" s="27" t="s">
        <v>14</v>
      </c>
    </row>
    <row r="31" spans="1:10" ht="14.25" customHeight="1">
      <c r="A31" s="25" t="s">
        <v>36</v>
      </c>
      <c r="B31" s="21">
        <v>1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7" t="s">
        <v>14</v>
      </c>
    </row>
    <row r="32" spans="1:10" ht="14.25" customHeight="1">
      <c r="A32" s="25" t="s">
        <v>37</v>
      </c>
      <c r="B32" s="21">
        <v>1</v>
      </c>
      <c r="C32" s="26" t="s">
        <v>14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7" t="s">
        <v>14</v>
      </c>
    </row>
    <row r="33" spans="1:10" ht="14.25" customHeight="1">
      <c r="A33" s="25" t="s">
        <v>38</v>
      </c>
      <c r="B33" s="21">
        <v>3</v>
      </c>
      <c r="C33" s="26" t="s">
        <v>14</v>
      </c>
      <c r="D33" s="26" t="s">
        <v>14</v>
      </c>
      <c r="E33" s="26">
        <v>1</v>
      </c>
      <c r="F33" s="26" t="s">
        <v>14</v>
      </c>
      <c r="G33" s="26">
        <v>2</v>
      </c>
      <c r="H33" s="26" t="s">
        <v>14</v>
      </c>
      <c r="I33" s="26" t="s">
        <v>14</v>
      </c>
      <c r="J33" s="27" t="s">
        <v>14</v>
      </c>
    </row>
    <row r="34" spans="1:10" ht="14.25" customHeight="1">
      <c r="A34" s="25" t="s">
        <v>39</v>
      </c>
      <c r="B34" s="21">
        <v>2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1</v>
      </c>
      <c r="H34" s="26" t="s">
        <v>14</v>
      </c>
      <c r="I34" s="26" t="s">
        <v>14</v>
      </c>
      <c r="J34" s="27" t="s">
        <v>14</v>
      </c>
    </row>
    <row r="35" spans="1:10" ht="14.25" customHeight="1">
      <c r="A35" s="25" t="s">
        <v>40</v>
      </c>
      <c r="B35" s="21">
        <v>1</v>
      </c>
      <c r="C35" s="26" t="s">
        <v>14</v>
      </c>
      <c r="D35" s="26" t="s">
        <v>14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7" t="s">
        <v>14</v>
      </c>
    </row>
    <row r="36" spans="1:10" ht="14.25" customHeight="1">
      <c r="A36" s="25" t="s">
        <v>41</v>
      </c>
      <c r="B36" s="21">
        <v>2</v>
      </c>
      <c r="C36" s="26" t="s">
        <v>14</v>
      </c>
      <c r="D36" s="26" t="s">
        <v>14</v>
      </c>
      <c r="E36" s="26">
        <v>1</v>
      </c>
      <c r="F36" s="26" t="s">
        <v>14</v>
      </c>
      <c r="G36" s="26">
        <v>1</v>
      </c>
      <c r="H36" s="26" t="s">
        <v>14</v>
      </c>
      <c r="I36" s="26" t="s">
        <v>14</v>
      </c>
      <c r="J36" s="27" t="s">
        <v>14</v>
      </c>
    </row>
    <row r="37" spans="1:10" ht="14.25" customHeight="1">
      <c r="A37" s="25" t="s">
        <v>42</v>
      </c>
      <c r="B37" s="21">
        <v>1</v>
      </c>
      <c r="C37" s="26" t="s">
        <v>14</v>
      </c>
      <c r="D37" s="26" t="s">
        <v>14</v>
      </c>
      <c r="E37" s="26">
        <v>1</v>
      </c>
      <c r="F37" s="26" t="s">
        <v>14</v>
      </c>
      <c r="G37" s="26" t="s">
        <v>14</v>
      </c>
      <c r="H37" s="26" t="s">
        <v>14</v>
      </c>
      <c r="I37" s="26" t="s">
        <v>14</v>
      </c>
      <c r="J37" s="27" t="s">
        <v>14</v>
      </c>
    </row>
    <row r="38" spans="1:10" ht="14.25" customHeight="1">
      <c r="A38" s="25" t="s">
        <v>43</v>
      </c>
      <c r="B38" s="21">
        <v>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1</v>
      </c>
      <c r="H38" s="26" t="s">
        <v>14</v>
      </c>
      <c r="I38" s="26" t="s">
        <v>14</v>
      </c>
      <c r="J38" s="27" t="s">
        <v>14</v>
      </c>
    </row>
    <row r="39" spans="1:10" ht="14.25" customHeight="1">
      <c r="A39" s="25" t="s">
        <v>44</v>
      </c>
      <c r="B39" s="21">
        <v>8</v>
      </c>
      <c r="C39" s="26" t="s">
        <v>14</v>
      </c>
      <c r="D39" s="26" t="s">
        <v>14</v>
      </c>
      <c r="E39" s="26">
        <v>4</v>
      </c>
      <c r="F39" s="26" t="s">
        <v>14</v>
      </c>
      <c r="G39" s="26">
        <v>4</v>
      </c>
      <c r="H39" s="26" t="s">
        <v>14</v>
      </c>
      <c r="I39" s="26" t="s">
        <v>14</v>
      </c>
      <c r="J39" s="27" t="s">
        <v>14</v>
      </c>
    </row>
    <row r="40" spans="1:10" ht="14.25" customHeight="1">
      <c r="A40" s="25" t="s">
        <v>45</v>
      </c>
      <c r="B40" s="21">
        <v>5</v>
      </c>
      <c r="C40" s="26" t="s">
        <v>14</v>
      </c>
      <c r="D40" s="26" t="s">
        <v>14</v>
      </c>
      <c r="E40" s="26">
        <v>2</v>
      </c>
      <c r="F40" s="26" t="s">
        <v>14</v>
      </c>
      <c r="G40" s="26">
        <v>3</v>
      </c>
      <c r="H40" s="26" t="s">
        <v>14</v>
      </c>
      <c r="I40" s="26" t="s">
        <v>14</v>
      </c>
      <c r="J40" s="27" t="s">
        <v>14</v>
      </c>
    </row>
    <row r="41" spans="1:10" ht="14.25" customHeight="1">
      <c r="A41" s="25" t="s">
        <v>46</v>
      </c>
      <c r="B41" s="21">
        <v>11</v>
      </c>
      <c r="C41" s="26" t="s">
        <v>14</v>
      </c>
      <c r="D41" s="26" t="s">
        <v>14</v>
      </c>
      <c r="E41" s="26">
        <v>3</v>
      </c>
      <c r="F41" s="26" t="s">
        <v>14</v>
      </c>
      <c r="G41" s="26">
        <v>8</v>
      </c>
      <c r="H41" s="26" t="s">
        <v>14</v>
      </c>
      <c r="I41" s="26" t="s">
        <v>14</v>
      </c>
      <c r="J41" s="27" t="s">
        <v>14</v>
      </c>
    </row>
    <row r="42" spans="1:10" ht="14.25" customHeight="1">
      <c r="A42" s="25" t="s">
        <v>47</v>
      </c>
      <c r="B42" s="21">
        <v>4</v>
      </c>
      <c r="C42" s="26" t="s">
        <v>14</v>
      </c>
      <c r="D42" s="26" t="s">
        <v>14</v>
      </c>
      <c r="E42" s="26">
        <v>2</v>
      </c>
      <c r="F42" s="26" t="s">
        <v>14</v>
      </c>
      <c r="G42" s="26">
        <v>2</v>
      </c>
      <c r="H42" s="26" t="s">
        <v>14</v>
      </c>
      <c r="I42" s="26" t="s">
        <v>14</v>
      </c>
      <c r="J42" s="27" t="s">
        <v>14</v>
      </c>
    </row>
    <row r="43" spans="1:10" ht="14.25" customHeight="1">
      <c r="A43" s="25" t="s">
        <v>48</v>
      </c>
      <c r="B43" s="21">
        <v>14</v>
      </c>
      <c r="C43" s="26" t="s">
        <v>14</v>
      </c>
      <c r="D43" s="26" t="s">
        <v>14</v>
      </c>
      <c r="E43" s="26">
        <v>5</v>
      </c>
      <c r="F43" s="26" t="s">
        <v>14</v>
      </c>
      <c r="G43" s="26">
        <v>7</v>
      </c>
      <c r="H43" s="26">
        <v>1</v>
      </c>
      <c r="I43" s="26">
        <v>1</v>
      </c>
      <c r="J43" s="27" t="s">
        <v>14</v>
      </c>
    </row>
    <row r="44" spans="1:10" ht="14.25" customHeight="1">
      <c r="A44" s="28" t="s">
        <v>49</v>
      </c>
      <c r="B44" s="21">
        <v>8</v>
      </c>
      <c r="C44" s="26" t="s">
        <v>14</v>
      </c>
      <c r="D44" s="26" t="s">
        <v>14</v>
      </c>
      <c r="E44" s="26">
        <v>4</v>
      </c>
      <c r="F44" s="26" t="s">
        <v>14</v>
      </c>
      <c r="G44" s="26">
        <v>4</v>
      </c>
      <c r="H44" s="26" t="s">
        <v>14</v>
      </c>
      <c r="I44" s="26" t="s">
        <v>14</v>
      </c>
      <c r="J44" s="27" t="s">
        <v>14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ht="15" customHeight="1">
      <c r="A46" s="33" t="s">
        <v>50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A14" sqref="A14"/>
    </sheetView>
  </sheetViews>
  <sheetFormatPr defaultColWidth="11.421875" defaultRowHeight="15"/>
  <cols>
    <col min="1" max="1" width="11.421875" style="35" customWidth="1"/>
    <col min="2" max="2" width="9.421875" style="35" customWidth="1"/>
    <col min="3" max="3" width="8.57421875" style="35" customWidth="1"/>
    <col min="4" max="5" width="9.421875" style="35" customWidth="1"/>
    <col min="6" max="7" width="8.57421875" style="35" customWidth="1"/>
    <col min="8" max="8" width="7.7109375" style="35" customWidth="1"/>
    <col min="9" max="10" width="12.00390625" style="35" customWidth="1"/>
    <col min="11" max="16384" width="11.421875" style="35" customWidth="1"/>
  </cols>
  <sheetData>
    <row r="1" spans="1:10" ht="18.75">
      <c r="A1" s="360" t="s">
        <v>570</v>
      </c>
      <c r="B1" s="360"/>
      <c r="C1" s="360"/>
      <c r="D1" s="360"/>
      <c r="E1" s="360"/>
      <c r="F1" s="360"/>
      <c r="G1" s="360"/>
      <c r="H1" s="360"/>
      <c r="I1" s="360"/>
      <c r="J1" s="360"/>
    </row>
    <row r="2" ht="18" thickBot="1">
      <c r="A2" s="36"/>
    </row>
    <row r="3" spans="1:10" ht="15" customHeight="1">
      <c r="A3" s="92" t="s">
        <v>104</v>
      </c>
      <c r="B3" s="386" t="s">
        <v>178</v>
      </c>
      <c r="C3" s="164" t="s">
        <v>179</v>
      </c>
      <c r="D3" s="386" t="s">
        <v>180</v>
      </c>
      <c r="E3" s="386" t="s">
        <v>181</v>
      </c>
      <c r="F3" s="377" t="s">
        <v>182</v>
      </c>
      <c r="G3" s="379"/>
      <c r="H3" s="386" t="s">
        <v>183</v>
      </c>
      <c r="I3" s="377" t="s">
        <v>184</v>
      </c>
      <c r="J3" s="378"/>
    </row>
    <row r="4" spans="2:10" ht="15" customHeight="1">
      <c r="B4" s="387"/>
      <c r="C4" s="119" t="s">
        <v>185</v>
      </c>
      <c r="D4" s="387"/>
      <c r="E4" s="387"/>
      <c r="F4" s="165" t="s">
        <v>564</v>
      </c>
      <c r="G4" s="165" t="s">
        <v>187</v>
      </c>
      <c r="H4" s="387"/>
      <c r="I4" s="165" t="s">
        <v>186</v>
      </c>
      <c r="J4" s="166" t="s">
        <v>188</v>
      </c>
    </row>
    <row r="5" spans="1:10" ht="15" customHeight="1">
      <c r="A5" s="96" t="s">
        <v>108</v>
      </c>
      <c r="B5" s="167" t="s">
        <v>189</v>
      </c>
      <c r="C5" s="167" t="s">
        <v>190</v>
      </c>
      <c r="D5" s="167" t="s">
        <v>191</v>
      </c>
      <c r="E5" s="167" t="s">
        <v>192</v>
      </c>
      <c r="F5" s="167" t="s">
        <v>193</v>
      </c>
      <c r="G5" s="167" t="s">
        <v>194</v>
      </c>
      <c r="H5" s="167" t="s">
        <v>192</v>
      </c>
      <c r="I5" s="167" t="s">
        <v>195</v>
      </c>
      <c r="J5" s="98" t="s">
        <v>195</v>
      </c>
    </row>
    <row r="6" spans="1:11" ht="17.25" customHeight="1">
      <c r="A6" s="44">
        <v>19</v>
      </c>
      <c r="B6" s="168">
        <v>201</v>
      </c>
      <c r="C6" s="169">
        <v>82</v>
      </c>
      <c r="D6" s="169">
        <v>120</v>
      </c>
      <c r="E6" s="169">
        <v>210</v>
      </c>
      <c r="F6" s="169">
        <v>3575</v>
      </c>
      <c r="G6" s="169">
        <v>154</v>
      </c>
      <c r="H6" s="169">
        <v>33</v>
      </c>
      <c r="I6" s="169">
        <v>190669</v>
      </c>
      <c r="J6" s="169">
        <v>18672</v>
      </c>
      <c r="K6" s="208"/>
    </row>
    <row r="7" spans="1:11" ht="17.25" customHeight="1">
      <c r="A7" s="52">
        <f>A6+1</f>
        <v>20</v>
      </c>
      <c r="B7" s="170">
        <v>241</v>
      </c>
      <c r="C7" s="171">
        <v>90</v>
      </c>
      <c r="D7" s="171">
        <v>138</v>
      </c>
      <c r="E7" s="171">
        <v>222</v>
      </c>
      <c r="F7" s="171">
        <v>5946</v>
      </c>
      <c r="G7" s="171">
        <v>50</v>
      </c>
      <c r="H7" s="171">
        <v>39</v>
      </c>
      <c r="I7" s="171">
        <v>363888</v>
      </c>
      <c r="J7" s="171">
        <v>5569</v>
      </c>
      <c r="K7" s="208"/>
    </row>
    <row r="8" spans="1:11" ht="17.25" customHeight="1">
      <c r="A8" s="52">
        <f>A7+1</f>
        <v>21</v>
      </c>
      <c r="B8" s="170">
        <v>210</v>
      </c>
      <c r="C8" s="171">
        <v>88</v>
      </c>
      <c r="D8" s="171">
        <v>146</v>
      </c>
      <c r="E8" s="171">
        <v>218</v>
      </c>
      <c r="F8" s="171">
        <v>5139</v>
      </c>
      <c r="G8" s="171">
        <v>40</v>
      </c>
      <c r="H8" s="171">
        <v>39</v>
      </c>
      <c r="I8" s="171">
        <v>354816</v>
      </c>
      <c r="J8" s="171">
        <v>10953</v>
      </c>
      <c r="K8" s="208"/>
    </row>
    <row r="9" spans="1:11" ht="17.25" customHeight="1">
      <c r="A9" s="52">
        <f>A8+1</f>
        <v>22</v>
      </c>
      <c r="B9" s="170">
        <v>208</v>
      </c>
      <c r="C9" s="171">
        <v>90</v>
      </c>
      <c r="D9" s="171">
        <v>159</v>
      </c>
      <c r="E9" s="171">
        <v>216</v>
      </c>
      <c r="F9" s="171">
        <v>6935</v>
      </c>
      <c r="G9" s="171">
        <v>65</v>
      </c>
      <c r="H9" s="171">
        <v>41</v>
      </c>
      <c r="I9" s="171">
        <v>440290</v>
      </c>
      <c r="J9" s="171">
        <v>8909</v>
      </c>
      <c r="K9" s="208"/>
    </row>
    <row r="10" spans="1:11" ht="17.25" customHeight="1">
      <c r="A10" s="57">
        <f>A9+1</f>
        <v>23</v>
      </c>
      <c r="B10" s="172">
        <v>214</v>
      </c>
      <c r="C10" s="107">
        <v>78</v>
      </c>
      <c r="D10" s="107">
        <v>138</v>
      </c>
      <c r="E10" s="107">
        <v>188</v>
      </c>
      <c r="F10" s="107">
        <v>4944</v>
      </c>
      <c r="G10" s="107">
        <v>116</v>
      </c>
      <c r="H10" s="423">
        <v>29</v>
      </c>
      <c r="I10" s="107">
        <v>343520</v>
      </c>
      <c r="J10" s="107">
        <v>8551</v>
      </c>
      <c r="K10" s="208"/>
    </row>
    <row r="11" spans="1:10" ht="3" customHeight="1" thickBot="1">
      <c r="A11" s="142"/>
      <c r="B11" s="173"/>
      <c r="C11" s="174"/>
      <c r="D11" s="174"/>
      <c r="E11" s="174"/>
      <c r="F11" s="174"/>
      <c r="G11" s="174"/>
      <c r="H11" s="174"/>
      <c r="I11" s="175"/>
      <c r="J11" s="174"/>
    </row>
    <row r="12" spans="1:5" s="112" customFormat="1" ht="15.75" customHeight="1">
      <c r="A12" s="111" t="s">
        <v>196</v>
      </c>
      <c r="B12" s="111"/>
      <c r="C12" s="111"/>
      <c r="D12" s="111"/>
      <c r="E12" s="111"/>
    </row>
    <row r="13" s="112" customFormat="1" ht="15.75" customHeight="1">
      <c r="A13" s="89" t="s">
        <v>197</v>
      </c>
    </row>
    <row r="14" spans="6:10" ht="13.5">
      <c r="F14" s="176"/>
      <c r="I14" s="176"/>
      <c r="J14" s="176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SheetLayoutView="75" zoomScalePageLayoutView="0" workbookViewId="0" topLeftCell="A1">
      <pane ySplit="9" topLeftCell="A10" activePane="bottomLeft" state="frozen"/>
      <selection pane="topLeft" activeCell="AU1" sqref="AU1"/>
      <selection pane="bottomLeft" activeCell="B106" sqref="B106"/>
    </sheetView>
  </sheetViews>
  <sheetFormatPr defaultColWidth="11.421875" defaultRowHeight="15"/>
  <cols>
    <col min="1" max="1" width="8.8515625" style="35" customWidth="1"/>
    <col min="2" max="2" width="3.421875" style="35" customWidth="1"/>
    <col min="3" max="3" width="10.7109375" style="35" customWidth="1"/>
    <col min="4" max="4" width="8.421875" style="35" customWidth="1"/>
    <col min="5" max="5" width="5.421875" style="35" customWidth="1"/>
    <col min="6" max="6" width="5.140625" style="35" customWidth="1"/>
    <col min="7" max="7" width="5.00390625" style="35" customWidth="1"/>
    <col min="8" max="8" width="7.421875" style="35" customWidth="1"/>
    <col min="9" max="10" width="4.57421875" style="35" customWidth="1"/>
    <col min="11" max="11" width="7.421875" style="35" customWidth="1"/>
    <col min="12" max="13" width="4.57421875" style="35" customWidth="1"/>
    <col min="14" max="14" width="8.7109375" style="35" customWidth="1"/>
    <col min="15" max="15" width="7.00390625" style="35" customWidth="1"/>
    <col min="16" max="17" width="4.57421875" style="35" customWidth="1"/>
    <col min="18" max="18" width="4.8515625" style="35" customWidth="1"/>
    <col min="19" max="16384" width="11.421875" style="35" customWidth="1"/>
  </cols>
  <sheetData>
    <row r="1" spans="1:18" ht="24.75" customHeight="1">
      <c r="A1" s="360" t="s">
        <v>571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</row>
    <row r="2" spans="1:18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 t="s">
        <v>120</v>
      </c>
    </row>
    <row r="4" spans="1:18" ht="9" customHeight="1">
      <c r="A4" s="115"/>
      <c r="B4" s="388" t="s">
        <v>121</v>
      </c>
      <c r="C4" s="389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1:18" ht="13.5" customHeight="1">
      <c r="A5" s="118" t="s">
        <v>122</v>
      </c>
      <c r="B5" s="390"/>
      <c r="C5" s="391"/>
      <c r="D5" s="119" t="s">
        <v>123</v>
      </c>
      <c r="E5" s="119" t="s">
        <v>124</v>
      </c>
      <c r="F5" s="119" t="s">
        <v>125</v>
      </c>
      <c r="G5" s="119" t="s">
        <v>126</v>
      </c>
      <c r="H5" s="119" t="s">
        <v>127</v>
      </c>
      <c r="I5" s="119" t="s">
        <v>128</v>
      </c>
      <c r="J5" s="119" t="s">
        <v>129</v>
      </c>
      <c r="K5" s="119" t="s">
        <v>130</v>
      </c>
      <c r="L5" s="119" t="s">
        <v>131</v>
      </c>
      <c r="M5" s="119" t="s">
        <v>125</v>
      </c>
      <c r="N5" s="119" t="s">
        <v>132</v>
      </c>
      <c r="O5" s="119" t="s">
        <v>133</v>
      </c>
      <c r="P5" s="119" t="s">
        <v>134</v>
      </c>
      <c r="Q5" s="119" t="s">
        <v>135</v>
      </c>
      <c r="R5" s="392" t="s">
        <v>114</v>
      </c>
    </row>
    <row r="6" spans="1:18" ht="13.5">
      <c r="A6" s="118"/>
      <c r="B6" s="390"/>
      <c r="C6" s="391"/>
      <c r="D6" s="119"/>
      <c r="E6" s="119"/>
      <c r="F6" s="119" t="s">
        <v>136</v>
      </c>
      <c r="G6" s="119"/>
      <c r="H6" s="119" t="s">
        <v>137</v>
      </c>
      <c r="I6" s="119" t="s">
        <v>138</v>
      </c>
      <c r="J6" s="119" t="s">
        <v>139</v>
      </c>
      <c r="K6" s="119" t="s">
        <v>140</v>
      </c>
      <c r="L6" s="119" t="s">
        <v>141</v>
      </c>
      <c r="M6" s="119" t="s">
        <v>142</v>
      </c>
      <c r="N6" s="119"/>
      <c r="O6" s="119"/>
      <c r="P6" s="119" t="s">
        <v>143</v>
      </c>
      <c r="Q6" s="119" t="s">
        <v>144</v>
      </c>
      <c r="R6" s="392"/>
    </row>
    <row r="7" spans="1:18" ht="13.5">
      <c r="A7" s="118"/>
      <c r="B7" s="390" t="s">
        <v>145</v>
      </c>
      <c r="C7" s="391"/>
      <c r="D7" s="119"/>
      <c r="E7" s="119"/>
      <c r="F7" s="119" t="s">
        <v>146</v>
      </c>
      <c r="G7" s="119"/>
      <c r="H7" s="119" t="s">
        <v>147</v>
      </c>
      <c r="I7" s="119" t="s">
        <v>146</v>
      </c>
      <c r="J7" s="119" t="s">
        <v>148</v>
      </c>
      <c r="K7" s="119" t="s">
        <v>149</v>
      </c>
      <c r="L7" s="119" t="s">
        <v>147</v>
      </c>
      <c r="M7" s="119" t="s">
        <v>150</v>
      </c>
      <c r="N7" s="119"/>
      <c r="O7" s="119"/>
      <c r="P7" s="119" t="s">
        <v>151</v>
      </c>
      <c r="Q7" s="119" t="s">
        <v>151</v>
      </c>
      <c r="R7" s="392"/>
    </row>
    <row r="8" spans="1:18" ht="13.5">
      <c r="A8" s="118" t="s">
        <v>152</v>
      </c>
      <c r="B8" s="390"/>
      <c r="C8" s="391"/>
      <c r="D8" s="119" t="s">
        <v>153</v>
      </c>
      <c r="E8" s="119" t="s">
        <v>146</v>
      </c>
      <c r="F8" s="119" t="s">
        <v>141</v>
      </c>
      <c r="G8" s="119" t="s">
        <v>154</v>
      </c>
      <c r="H8" s="119" t="s">
        <v>155</v>
      </c>
      <c r="I8" s="119" t="s">
        <v>141</v>
      </c>
      <c r="J8" s="119" t="s">
        <v>156</v>
      </c>
      <c r="K8" s="119" t="s">
        <v>157</v>
      </c>
      <c r="L8" s="119" t="s">
        <v>155</v>
      </c>
      <c r="M8" s="119" t="s">
        <v>158</v>
      </c>
      <c r="N8" s="119" t="s">
        <v>159</v>
      </c>
      <c r="O8" s="119" t="s">
        <v>160</v>
      </c>
      <c r="P8" s="119" t="s">
        <v>161</v>
      </c>
      <c r="Q8" s="119" t="s">
        <v>161</v>
      </c>
      <c r="R8" s="392"/>
    </row>
    <row r="9" spans="1:18" ht="9" customHeight="1">
      <c r="A9" s="96"/>
      <c r="B9" s="393"/>
      <c r="C9" s="394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4" ht="6.75" customHeight="1">
      <c r="A10" s="122"/>
      <c r="B10" s="122"/>
      <c r="C10" s="123"/>
      <c r="D10" s="124"/>
    </row>
    <row r="11" spans="1:19" ht="13.5" customHeight="1">
      <c r="A11" s="125"/>
      <c r="B11" s="395" t="s">
        <v>162</v>
      </c>
      <c r="C11" s="126" t="s">
        <v>163</v>
      </c>
      <c r="D11" s="127">
        <v>20324</v>
      </c>
      <c r="E11" s="127">
        <v>175</v>
      </c>
      <c r="F11" s="127" t="s">
        <v>14</v>
      </c>
      <c r="G11" s="127">
        <v>20</v>
      </c>
      <c r="H11" s="127">
        <v>2936</v>
      </c>
      <c r="I11" s="127">
        <v>155</v>
      </c>
      <c r="J11" s="127">
        <v>159</v>
      </c>
      <c r="K11" s="127">
        <v>2580</v>
      </c>
      <c r="L11" s="127">
        <v>130</v>
      </c>
      <c r="M11" s="127">
        <v>287</v>
      </c>
      <c r="N11" s="128">
        <v>11326</v>
      </c>
      <c r="O11" s="127">
        <v>2322</v>
      </c>
      <c r="P11" s="127">
        <v>22</v>
      </c>
      <c r="Q11" s="127">
        <v>1</v>
      </c>
      <c r="R11" s="127">
        <v>211</v>
      </c>
      <c r="S11" s="129"/>
    </row>
    <row r="12" spans="1:19" ht="13.5" customHeight="1">
      <c r="A12" s="130">
        <v>19</v>
      </c>
      <c r="B12" s="395"/>
      <c r="C12" s="126" t="s">
        <v>164</v>
      </c>
      <c r="D12" s="127">
        <v>1566</v>
      </c>
      <c r="E12" s="127">
        <v>159</v>
      </c>
      <c r="F12" s="127" t="s">
        <v>14</v>
      </c>
      <c r="G12" s="127">
        <v>3</v>
      </c>
      <c r="H12" s="127">
        <v>234</v>
      </c>
      <c r="I12" s="127">
        <v>6</v>
      </c>
      <c r="J12" s="54" t="s">
        <v>14</v>
      </c>
      <c r="K12" s="127">
        <v>137</v>
      </c>
      <c r="L12" s="127">
        <v>24</v>
      </c>
      <c r="M12" s="127">
        <v>67</v>
      </c>
      <c r="N12" s="128">
        <v>711</v>
      </c>
      <c r="O12" s="127">
        <v>9</v>
      </c>
      <c r="P12" s="127">
        <v>22</v>
      </c>
      <c r="Q12" s="127">
        <v>1</v>
      </c>
      <c r="R12" s="127">
        <v>193</v>
      </c>
      <c r="S12" s="129"/>
    </row>
    <row r="13" spans="1:19" ht="13.5" customHeight="1">
      <c r="A13" s="125"/>
      <c r="B13" s="395"/>
      <c r="C13" s="126" t="s">
        <v>165</v>
      </c>
      <c r="D13" s="127">
        <v>19098</v>
      </c>
      <c r="E13" s="127">
        <v>18</v>
      </c>
      <c r="F13" s="127" t="s">
        <v>14</v>
      </c>
      <c r="G13" s="127">
        <v>18</v>
      </c>
      <c r="H13" s="127">
        <v>2975</v>
      </c>
      <c r="I13" s="127">
        <v>155</v>
      </c>
      <c r="J13" s="127">
        <v>172</v>
      </c>
      <c r="K13" s="127">
        <v>2461</v>
      </c>
      <c r="L13" s="127">
        <v>110</v>
      </c>
      <c r="M13" s="127">
        <v>220</v>
      </c>
      <c r="N13" s="128">
        <v>10637</v>
      </c>
      <c r="O13" s="127">
        <v>2314</v>
      </c>
      <c r="P13" s="54" t="s">
        <v>14</v>
      </c>
      <c r="Q13" s="54" t="s">
        <v>14</v>
      </c>
      <c r="R13" s="127">
        <v>18</v>
      </c>
      <c r="S13" s="129"/>
    </row>
    <row r="14" spans="1:19" ht="6.75" customHeight="1">
      <c r="A14" s="125"/>
      <c r="B14" s="131"/>
      <c r="C14" s="126"/>
      <c r="D14" s="127"/>
      <c r="E14" s="127"/>
      <c r="F14" s="54"/>
      <c r="G14" s="127"/>
      <c r="H14" s="127"/>
      <c r="I14" s="127"/>
      <c r="J14" s="127"/>
      <c r="K14" s="127"/>
      <c r="L14" s="127"/>
      <c r="M14" s="127"/>
      <c r="N14" s="128"/>
      <c r="O14" s="127"/>
      <c r="P14" s="54"/>
      <c r="Q14" s="54"/>
      <c r="R14" s="127"/>
      <c r="S14" s="129"/>
    </row>
    <row r="15" spans="1:19" ht="13.5" customHeight="1">
      <c r="A15" s="125"/>
      <c r="B15" s="395" t="s">
        <v>162</v>
      </c>
      <c r="C15" s="126" t="s">
        <v>163</v>
      </c>
      <c r="D15" s="127">
        <v>19852</v>
      </c>
      <c r="E15" s="127">
        <v>169</v>
      </c>
      <c r="F15" s="127">
        <v>2</v>
      </c>
      <c r="G15" s="127">
        <v>14</v>
      </c>
      <c r="H15" s="127">
        <v>2811</v>
      </c>
      <c r="I15" s="127">
        <v>134</v>
      </c>
      <c r="J15" s="127">
        <v>139</v>
      </c>
      <c r="K15" s="127">
        <v>2633</v>
      </c>
      <c r="L15" s="127">
        <v>129</v>
      </c>
      <c r="M15" s="127">
        <v>271</v>
      </c>
      <c r="N15" s="128">
        <v>11025</v>
      </c>
      <c r="O15" s="127">
        <v>2335</v>
      </c>
      <c r="P15" s="127">
        <v>20</v>
      </c>
      <c r="Q15" s="54">
        <v>1</v>
      </c>
      <c r="R15" s="127">
        <v>169</v>
      </c>
      <c r="S15" s="129"/>
    </row>
    <row r="16" spans="1:19" ht="13.5" customHeight="1">
      <c r="A16" s="132">
        <f>A12+1</f>
        <v>20</v>
      </c>
      <c r="B16" s="395"/>
      <c r="C16" s="126" t="s">
        <v>164</v>
      </c>
      <c r="D16" s="127">
        <v>1584</v>
      </c>
      <c r="E16" s="127">
        <v>149</v>
      </c>
      <c r="F16" s="127">
        <v>2</v>
      </c>
      <c r="G16" s="127">
        <v>4</v>
      </c>
      <c r="H16" s="127">
        <v>211</v>
      </c>
      <c r="I16" s="127">
        <v>2</v>
      </c>
      <c r="J16" s="54" t="s">
        <v>14</v>
      </c>
      <c r="K16" s="127">
        <v>138</v>
      </c>
      <c r="L16" s="127">
        <v>21</v>
      </c>
      <c r="M16" s="127">
        <v>72</v>
      </c>
      <c r="N16" s="128">
        <v>804</v>
      </c>
      <c r="O16" s="127">
        <v>10</v>
      </c>
      <c r="P16" s="127">
        <v>20</v>
      </c>
      <c r="Q16" s="54">
        <v>1</v>
      </c>
      <c r="R16" s="127">
        <v>150</v>
      </c>
      <c r="S16" s="129"/>
    </row>
    <row r="17" spans="1:19" ht="13.5" customHeight="1">
      <c r="A17" s="125"/>
      <c r="B17" s="395"/>
      <c r="C17" s="126" t="s">
        <v>165</v>
      </c>
      <c r="D17" s="127">
        <v>18602</v>
      </c>
      <c r="E17" s="127">
        <v>27</v>
      </c>
      <c r="F17" s="127" t="s">
        <v>14</v>
      </c>
      <c r="G17" s="127">
        <v>10</v>
      </c>
      <c r="H17" s="127">
        <v>2874</v>
      </c>
      <c r="I17" s="127">
        <v>134</v>
      </c>
      <c r="J17" s="127">
        <v>151</v>
      </c>
      <c r="K17" s="127">
        <v>2505</v>
      </c>
      <c r="L17" s="127">
        <v>113</v>
      </c>
      <c r="M17" s="127">
        <v>201</v>
      </c>
      <c r="N17" s="128">
        <v>10239</v>
      </c>
      <c r="O17" s="127">
        <v>2325</v>
      </c>
      <c r="P17" s="54" t="s">
        <v>14</v>
      </c>
      <c r="Q17" s="54" t="s">
        <v>14</v>
      </c>
      <c r="R17" s="127">
        <v>19</v>
      </c>
      <c r="S17" s="129"/>
    </row>
    <row r="18" spans="1:19" ht="6.75" customHeight="1">
      <c r="A18" s="125"/>
      <c r="B18" s="131"/>
      <c r="C18" s="126"/>
      <c r="D18" s="127"/>
      <c r="E18" s="127"/>
      <c r="F18" s="54"/>
      <c r="G18" s="127"/>
      <c r="H18" s="127"/>
      <c r="I18" s="127"/>
      <c r="J18" s="127"/>
      <c r="K18" s="127"/>
      <c r="L18" s="127"/>
      <c r="M18" s="127"/>
      <c r="N18" s="128"/>
      <c r="O18" s="127"/>
      <c r="P18" s="54"/>
      <c r="Q18" s="54"/>
      <c r="R18" s="127"/>
      <c r="S18" s="129"/>
    </row>
    <row r="19" spans="1:19" ht="13.5" customHeight="1">
      <c r="A19" s="125"/>
      <c r="B19" s="395" t="s">
        <v>162</v>
      </c>
      <c r="C19" s="126" t="s">
        <v>163</v>
      </c>
      <c r="D19" s="127">
        <v>19719</v>
      </c>
      <c r="E19" s="127">
        <v>158</v>
      </c>
      <c r="F19" s="127" t="s">
        <v>14</v>
      </c>
      <c r="G19" s="127">
        <v>22</v>
      </c>
      <c r="H19" s="127">
        <v>2795</v>
      </c>
      <c r="I19" s="127">
        <v>135</v>
      </c>
      <c r="J19" s="127">
        <v>127</v>
      </c>
      <c r="K19" s="127">
        <v>2654</v>
      </c>
      <c r="L19" s="127">
        <v>129</v>
      </c>
      <c r="M19" s="127">
        <v>244</v>
      </c>
      <c r="N19" s="128">
        <v>11013</v>
      </c>
      <c r="O19" s="127">
        <v>2302</v>
      </c>
      <c r="P19" s="127">
        <v>21</v>
      </c>
      <c r="Q19" s="127" t="s">
        <v>14</v>
      </c>
      <c r="R19" s="127">
        <v>119</v>
      </c>
      <c r="S19" s="129"/>
    </row>
    <row r="20" spans="1:19" ht="13.5" customHeight="1">
      <c r="A20" s="132">
        <f>A16+1</f>
        <v>21</v>
      </c>
      <c r="B20" s="395"/>
      <c r="C20" s="126" t="s">
        <v>164</v>
      </c>
      <c r="D20" s="127">
        <v>1638</v>
      </c>
      <c r="E20" s="127">
        <v>134</v>
      </c>
      <c r="F20" s="54" t="s">
        <v>14</v>
      </c>
      <c r="G20" s="127">
        <v>9</v>
      </c>
      <c r="H20" s="127">
        <v>278</v>
      </c>
      <c r="I20" s="127">
        <v>3</v>
      </c>
      <c r="J20" s="127">
        <v>2</v>
      </c>
      <c r="K20" s="127">
        <v>154</v>
      </c>
      <c r="L20" s="127">
        <v>29</v>
      </c>
      <c r="M20" s="127">
        <v>58</v>
      </c>
      <c r="N20" s="128">
        <v>834</v>
      </c>
      <c r="O20" s="127">
        <v>9</v>
      </c>
      <c r="P20" s="127">
        <v>21</v>
      </c>
      <c r="Q20" s="127" t="s">
        <v>14</v>
      </c>
      <c r="R20" s="127">
        <v>107</v>
      </c>
      <c r="S20" s="129"/>
    </row>
    <row r="21" spans="1:19" s="40" customFormat="1" ht="13.5" customHeight="1">
      <c r="A21" s="67"/>
      <c r="B21" s="395"/>
      <c r="C21" s="41" t="s">
        <v>165</v>
      </c>
      <c r="D21" s="127">
        <v>18344</v>
      </c>
      <c r="E21" s="127">
        <v>29</v>
      </c>
      <c r="F21" s="127" t="s">
        <v>14</v>
      </c>
      <c r="G21" s="127">
        <v>13</v>
      </c>
      <c r="H21" s="127">
        <v>2738</v>
      </c>
      <c r="I21" s="127">
        <v>133</v>
      </c>
      <c r="J21" s="127">
        <v>135</v>
      </c>
      <c r="K21" s="127">
        <v>2506</v>
      </c>
      <c r="L21" s="127">
        <v>103</v>
      </c>
      <c r="M21" s="127">
        <v>187</v>
      </c>
      <c r="N21" s="128">
        <v>10193</v>
      </c>
      <c r="O21" s="127">
        <v>2294</v>
      </c>
      <c r="P21" s="54" t="s">
        <v>14</v>
      </c>
      <c r="Q21" s="54" t="s">
        <v>14</v>
      </c>
      <c r="R21" s="127">
        <v>13</v>
      </c>
      <c r="S21" s="133"/>
    </row>
    <row r="22" spans="1:19" s="40" customFormat="1" ht="6.75" customHeight="1">
      <c r="A22" s="67"/>
      <c r="B22" s="134"/>
      <c r="C22" s="41"/>
      <c r="D22" s="129"/>
      <c r="E22" s="129"/>
      <c r="F22" s="135"/>
      <c r="G22" s="129"/>
      <c r="H22" s="129"/>
      <c r="I22" s="129"/>
      <c r="J22" s="129"/>
      <c r="K22" s="136"/>
      <c r="L22" s="136"/>
      <c r="M22" s="136"/>
      <c r="N22" s="137"/>
      <c r="O22" s="136"/>
      <c r="P22" s="138"/>
      <c r="Q22" s="138"/>
      <c r="R22" s="136"/>
      <c r="S22" s="133"/>
    </row>
    <row r="23" spans="1:19" s="40" customFormat="1" ht="13.5" customHeight="1">
      <c r="A23" s="67"/>
      <c r="B23" s="396" t="s">
        <v>162</v>
      </c>
      <c r="C23" s="41" t="s">
        <v>163</v>
      </c>
      <c r="D23" s="127">
        <v>21055</v>
      </c>
      <c r="E23" s="127">
        <v>166</v>
      </c>
      <c r="F23" s="127">
        <v>1</v>
      </c>
      <c r="G23" s="127">
        <v>16</v>
      </c>
      <c r="H23" s="127">
        <v>2716</v>
      </c>
      <c r="I23" s="127">
        <v>123</v>
      </c>
      <c r="J23" s="127">
        <v>129</v>
      </c>
      <c r="K23" s="127">
        <v>2890</v>
      </c>
      <c r="L23" s="127">
        <v>114</v>
      </c>
      <c r="M23" s="127">
        <v>277</v>
      </c>
      <c r="N23" s="128">
        <v>11908</v>
      </c>
      <c r="O23" s="127">
        <v>2503</v>
      </c>
      <c r="P23" s="127">
        <v>38</v>
      </c>
      <c r="Q23" s="127">
        <v>1</v>
      </c>
      <c r="R23" s="127">
        <v>173</v>
      </c>
      <c r="S23" s="133"/>
    </row>
    <row r="24" spans="1:19" s="40" customFormat="1" ht="13.5" customHeight="1">
      <c r="A24" s="132">
        <f>A20+1</f>
        <v>22</v>
      </c>
      <c r="B24" s="396"/>
      <c r="C24" s="41" t="s">
        <v>164</v>
      </c>
      <c r="D24" s="127">
        <v>1839</v>
      </c>
      <c r="E24" s="127">
        <v>144</v>
      </c>
      <c r="F24" s="54" t="s">
        <v>14</v>
      </c>
      <c r="G24" s="127">
        <v>5</v>
      </c>
      <c r="H24" s="127">
        <v>211</v>
      </c>
      <c r="I24" s="127">
        <v>4</v>
      </c>
      <c r="J24" s="127">
        <v>3</v>
      </c>
      <c r="K24" s="127">
        <v>170</v>
      </c>
      <c r="L24" s="127">
        <v>19</v>
      </c>
      <c r="M24" s="127">
        <v>86</v>
      </c>
      <c r="N24" s="128">
        <v>993</v>
      </c>
      <c r="O24" s="127">
        <v>7</v>
      </c>
      <c r="P24" s="127">
        <v>38</v>
      </c>
      <c r="Q24" s="127">
        <v>1</v>
      </c>
      <c r="R24" s="127">
        <v>158</v>
      </c>
      <c r="S24" s="133"/>
    </row>
    <row r="25" spans="1:19" s="40" customFormat="1" ht="13.5" customHeight="1">
      <c r="A25" s="67"/>
      <c r="B25" s="396"/>
      <c r="C25" s="41" t="s">
        <v>165</v>
      </c>
      <c r="D25" s="127">
        <v>19469</v>
      </c>
      <c r="E25" s="127">
        <v>22</v>
      </c>
      <c r="F25" s="127">
        <v>1</v>
      </c>
      <c r="G25" s="127">
        <v>12</v>
      </c>
      <c r="H25" s="127">
        <v>2723</v>
      </c>
      <c r="I25" s="127">
        <v>120</v>
      </c>
      <c r="J25" s="127">
        <v>132</v>
      </c>
      <c r="K25" s="127">
        <v>2723</v>
      </c>
      <c r="L25" s="127">
        <v>100</v>
      </c>
      <c r="M25" s="127">
        <v>191</v>
      </c>
      <c r="N25" s="128">
        <v>10933</v>
      </c>
      <c r="O25" s="127">
        <v>2497</v>
      </c>
      <c r="P25" s="54" t="s">
        <v>14</v>
      </c>
      <c r="Q25" s="54" t="s">
        <v>14</v>
      </c>
      <c r="R25" s="127">
        <v>15</v>
      </c>
      <c r="S25" s="133"/>
    </row>
    <row r="26" spans="1:19" ht="6.75" customHeight="1">
      <c r="A26" s="125"/>
      <c r="B26" s="131"/>
      <c r="C26" s="126"/>
      <c r="D26" s="129"/>
      <c r="E26" s="129"/>
      <c r="F26" s="135"/>
      <c r="G26" s="129"/>
      <c r="H26" s="129"/>
      <c r="I26" s="129"/>
      <c r="J26" s="129"/>
      <c r="K26" s="136"/>
      <c r="L26" s="136"/>
      <c r="M26" s="136"/>
      <c r="N26" s="137"/>
      <c r="O26" s="136"/>
      <c r="P26" s="138"/>
      <c r="Q26" s="138"/>
      <c r="R26" s="136"/>
      <c r="S26" s="129"/>
    </row>
    <row r="27" spans="1:20" ht="13.5" customHeight="1">
      <c r="A27" s="125"/>
      <c r="B27" s="395" t="s">
        <v>162</v>
      </c>
      <c r="C27" s="126" t="s">
        <v>163</v>
      </c>
      <c r="D27" s="139">
        <v>21798</v>
      </c>
      <c r="E27" s="139">
        <v>165</v>
      </c>
      <c r="F27" s="139">
        <v>4</v>
      </c>
      <c r="G27" s="139">
        <v>11</v>
      </c>
      <c r="H27" s="139">
        <v>2805</v>
      </c>
      <c r="I27" s="139">
        <v>145</v>
      </c>
      <c r="J27" s="139">
        <v>120</v>
      </c>
      <c r="K27" s="139">
        <v>3123</v>
      </c>
      <c r="L27" s="139">
        <v>122</v>
      </c>
      <c r="M27" s="139">
        <v>279</v>
      </c>
      <c r="N27" s="140">
        <v>12403</v>
      </c>
      <c r="O27" s="139">
        <v>2455</v>
      </c>
      <c r="P27" s="139">
        <v>30</v>
      </c>
      <c r="Q27" s="139">
        <v>1</v>
      </c>
      <c r="R27" s="139">
        <v>135</v>
      </c>
      <c r="S27" s="139"/>
      <c r="T27" s="141"/>
    </row>
    <row r="28" spans="1:20" ht="13.5" customHeight="1">
      <c r="A28" s="142">
        <f>A24+1</f>
        <v>23</v>
      </c>
      <c r="B28" s="395"/>
      <c r="C28" s="126" t="s">
        <v>164</v>
      </c>
      <c r="D28" s="139">
        <v>1931</v>
      </c>
      <c r="E28" s="139">
        <v>149</v>
      </c>
      <c r="F28" s="139">
        <v>1</v>
      </c>
      <c r="G28" s="139">
        <v>5</v>
      </c>
      <c r="H28" s="139">
        <v>267</v>
      </c>
      <c r="I28" s="139">
        <v>1</v>
      </c>
      <c r="J28" s="139">
        <v>3</v>
      </c>
      <c r="K28" s="139">
        <v>218</v>
      </c>
      <c r="L28" s="139">
        <v>32</v>
      </c>
      <c r="M28" s="139">
        <v>83</v>
      </c>
      <c r="N28" s="140">
        <v>1006</v>
      </c>
      <c r="O28" s="139">
        <v>5</v>
      </c>
      <c r="P28" s="139">
        <v>30</v>
      </c>
      <c r="Q28" s="139">
        <v>1</v>
      </c>
      <c r="R28" s="139">
        <v>130</v>
      </c>
      <c r="S28" s="139"/>
      <c r="T28" s="141"/>
    </row>
    <row r="29" spans="1:20" ht="13.5" customHeight="1">
      <c r="A29" s="125"/>
      <c r="B29" s="395"/>
      <c r="C29" s="126" t="s">
        <v>165</v>
      </c>
      <c r="D29" s="139">
        <v>20098</v>
      </c>
      <c r="E29" s="139">
        <v>17</v>
      </c>
      <c r="F29" s="139">
        <v>3</v>
      </c>
      <c r="G29" s="139">
        <v>6</v>
      </c>
      <c r="H29" s="139">
        <v>2726</v>
      </c>
      <c r="I29" s="139">
        <v>148</v>
      </c>
      <c r="J29" s="139">
        <v>124</v>
      </c>
      <c r="K29" s="139">
        <v>2919</v>
      </c>
      <c r="L29" s="139">
        <v>92</v>
      </c>
      <c r="M29" s="139">
        <v>196</v>
      </c>
      <c r="N29" s="140">
        <v>11412</v>
      </c>
      <c r="O29" s="139">
        <v>2450</v>
      </c>
      <c r="P29" s="143" t="s">
        <v>14</v>
      </c>
      <c r="Q29" s="143" t="s">
        <v>14</v>
      </c>
      <c r="R29" s="139">
        <v>5</v>
      </c>
      <c r="S29" s="139"/>
      <c r="T29" s="141"/>
    </row>
    <row r="30" spans="1:19" ht="9" customHeight="1">
      <c r="A30" s="125"/>
      <c r="B30" s="131"/>
      <c r="C30" s="126"/>
      <c r="D30" s="129"/>
      <c r="E30" s="135"/>
      <c r="F30" s="135"/>
      <c r="G30" s="135"/>
      <c r="H30" s="135"/>
      <c r="I30" s="135"/>
      <c r="J30" s="135"/>
      <c r="K30" s="135"/>
      <c r="L30" s="135"/>
      <c r="M30" s="135"/>
      <c r="N30" s="144"/>
      <c r="O30" s="135"/>
      <c r="P30" s="135"/>
      <c r="Q30" s="135"/>
      <c r="R30" s="135"/>
      <c r="S30" s="129"/>
    </row>
    <row r="31" spans="1:19" ht="13.5" customHeight="1">
      <c r="A31" s="125"/>
      <c r="B31" s="395" t="s">
        <v>162</v>
      </c>
      <c r="C31" s="126" t="s">
        <v>163</v>
      </c>
      <c r="D31" s="145">
        <v>1846</v>
      </c>
      <c r="E31" s="146">
        <v>21</v>
      </c>
      <c r="F31" s="55" t="s">
        <v>14</v>
      </c>
      <c r="G31" s="55">
        <v>1</v>
      </c>
      <c r="H31" s="146">
        <v>208</v>
      </c>
      <c r="I31" s="146">
        <v>8</v>
      </c>
      <c r="J31" s="146">
        <v>1</v>
      </c>
      <c r="K31" s="146">
        <v>264</v>
      </c>
      <c r="L31" s="146">
        <v>7</v>
      </c>
      <c r="M31" s="146">
        <v>14</v>
      </c>
      <c r="N31" s="147">
        <v>1080</v>
      </c>
      <c r="O31" s="146">
        <v>221</v>
      </c>
      <c r="P31" s="146">
        <v>2</v>
      </c>
      <c r="Q31" s="55" t="s">
        <v>14</v>
      </c>
      <c r="R31" s="146">
        <v>19</v>
      </c>
      <c r="S31" s="129"/>
    </row>
    <row r="32" spans="1:19" ht="13.5" customHeight="1">
      <c r="A32" s="148">
        <f>A28</f>
        <v>23</v>
      </c>
      <c r="B32" s="395"/>
      <c r="C32" s="126" t="s">
        <v>164</v>
      </c>
      <c r="D32" s="145">
        <v>168</v>
      </c>
      <c r="E32" s="146">
        <v>20</v>
      </c>
      <c r="F32" s="55" t="s">
        <v>14</v>
      </c>
      <c r="G32" s="55" t="s">
        <v>14</v>
      </c>
      <c r="H32" s="146">
        <v>16</v>
      </c>
      <c r="I32" s="55" t="s">
        <v>14</v>
      </c>
      <c r="J32" s="55" t="s">
        <v>14</v>
      </c>
      <c r="K32" s="146">
        <v>15</v>
      </c>
      <c r="L32" s="146">
        <v>2</v>
      </c>
      <c r="M32" s="146">
        <v>3</v>
      </c>
      <c r="N32" s="149">
        <v>90</v>
      </c>
      <c r="O32" s="55">
        <v>1</v>
      </c>
      <c r="P32" s="146">
        <v>2</v>
      </c>
      <c r="Q32" s="55" t="s">
        <v>14</v>
      </c>
      <c r="R32" s="146">
        <v>19</v>
      </c>
      <c r="S32" s="129"/>
    </row>
    <row r="33" spans="1:19" ht="13.5" customHeight="1">
      <c r="A33" s="125"/>
      <c r="B33" s="395"/>
      <c r="C33" s="126" t="s">
        <v>165</v>
      </c>
      <c r="D33" s="145">
        <v>1699</v>
      </c>
      <c r="E33" s="146">
        <v>1</v>
      </c>
      <c r="F33" s="55" t="s">
        <v>14</v>
      </c>
      <c r="G33" s="55">
        <v>1</v>
      </c>
      <c r="H33" s="146">
        <v>210</v>
      </c>
      <c r="I33" s="150">
        <v>8</v>
      </c>
      <c r="J33" s="146">
        <v>1</v>
      </c>
      <c r="K33" s="146">
        <v>249</v>
      </c>
      <c r="L33" s="146">
        <v>5</v>
      </c>
      <c r="M33" s="146">
        <v>11</v>
      </c>
      <c r="N33" s="149">
        <v>993</v>
      </c>
      <c r="O33" s="146">
        <v>220</v>
      </c>
      <c r="P33" s="55" t="s">
        <v>14</v>
      </c>
      <c r="Q33" s="55" t="s">
        <v>14</v>
      </c>
      <c r="R33" s="151" t="s">
        <v>14</v>
      </c>
      <c r="S33" s="129"/>
    </row>
    <row r="34" spans="1:19" ht="6.75" customHeight="1">
      <c r="A34" s="125"/>
      <c r="B34" s="131"/>
      <c r="C34" s="126"/>
      <c r="D34" s="145"/>
      <c r="E34" s="146"/>
      <c r="F34" s="55"/>
      <c r="G34" s="146"/>
      <c r="H34" s="146"/>
      <c r="I34" s="146"/>
      <c r="J34" s="146"/>
      <c r="K34" s="146"/>
      <c r="L34" s="146"/>
      <c r="M34" s="146"/>
      <c r="N34" s="149"/>
      <c r="O34" s="146"/>
      <c r="P34" s="146"/>
      <c r="Q34" s="55"/>
      <c r="R34" s="146"/>
      <c r="S34" s="129"/>
    </row>
    <row r="35" spans="1:19" ht="13.5" customHeight="1">
      <c r="A35" s="125"/>
      <c r="B35" s="395" t="s">
        <v>162</v>
      </c>
      <c r="C35" s="126" t="s">
        <v>163</v>
      </c>
      <c r="D35" s="145">
        <v>1651</v>
      </c>
      <c r="E35" s="146">
        <v>21</v>
      </c>
      <c r="F35" s="55" t="s">
        <v>14</v>
      </c>
      <c r="G35" s="146" t="s">
        <v>14</v>
      </c>
      <c r="H35" s="55">
        <v>205</v>
      </c>
      <c r="I35" s="146">
        <v>9</v>
      </c>
      <c r="J35" s="146">
        <v>9</v>
      </c>
      <c r="K35" s="146">
        <v>233</v>
      </c>
      <c r="L35" s="146">
        <v>11</v>
      </c>
      <c r="M35" s="146">
        <v>15</v>
      </c>
      <c r="N35" s="149">
        <v>926</v>
      </c>
      <c r="O35" s="146">
        <v>203</v>
      </c>
      <c r="P35" s="55">
        <v>6</v>
      </c>
      <c r="Q35" s="55" t="s">
        <v>14</v>
      </c>
      <c r="R35" s="146">
        <v>13</v>
      </c>
      <c r="S35" s="129"/>
    </row>
    <row r="36" spans="1:19" ht="13.5" customHeight="1">
      <c r="A36" s="152" t="s">
        <v>166</v>
      </c>
      <c r="B36" s="395"/>
      <c r="C36" s="126" t="s">
        <v>164</v>
      </c>
      <c r="D36" s="145">
        <v>162</v>
      </c>
      <c r="E36" s="150">
        <v>20</v>
      </c>
      <c r="F36" s="55" t="s">
        <v>14</v>
      </c>
      <c r="G36" s="55" t="s">
        <v>14</v>
      </c>
      <c r="H36" s="150">
        <v>25</v>
      </c>
      <c r="I36" s="55" t="s">
        <v>14</v>
      </c>
      <c r="J36" s="55" t="s">
        <v>14</v>
      </c>
      <c r="K36" s="150">
        <v>19</v>
      </c>
      <c r="L36" s="150">
        <v>2</v>
      </c>
      <c r="M36" s="150">
        <v>5</v>
      </c>
      <c r="N36" s="153">
        <v>72</v>
      </c>
      <c r="O36" s="150" t="s">
        <v>14</v>
      </c>
      <c r="P36" s="55">
        <v>6</v>
      </c>
      <c r="Q36" s="55" t="s">
        <v>14</v>
      </c>
      <c r="R36" s="150">
        <v>13</v>
      </c>
      <c r="S36" s="129"/>
    </row>
    <row r="37" spans="1:19" ht="13.5" customHeight="1">
      <c r="A37" s="125"/>
      <c r="B37" s="395"/>
      <c r="C37" s="126" t="s">
        <v>165</v>
      </c>
      <c r="D37" s="145">
        <v>1503</v>
      </c>
      <c r="E37" s="150">
        <v>1</v>
      </c>
      <c r="F37" s="55" t="s">
        <v>14</v>
      </c>
      <c r="G37" s="150" t="s">
        <v>14</v>
      </c>
      <c r="H37" s="150">
        <v>191</v>
      </c>
      <c r="I37" s="150">
        <v>9</v>
      </c>
      <c r="J37" s="150">
        <v>10</v>
      </c>
      <c r="K37" s="150">
        <v>216</v>
      </c>
      <c r="L37" s="150">
        <v>9</v>
      </c>
      <c r="M37" s="146">
        <v>10</v>
      </c>
      <c r="N37" s="153">
        <v>854</v>
      </c>
      <c r="O37" s="150">
        <v>203</v>
      </c>
      <c r="P37" s="55" t="s">
        <v>14</v>
      </c>
      <c r="Q37" s="55" t="s">
        <v>14</v>
      </c>
      <c r="R37" s="150" t="s">
        <v>14</v>
      </c>
      <c r="S37" s="129"/>
    </row>
    <row r="38" spans="1:19" ht="6.75" customHeight="1">
      <c r="A38" s="125"/>
      <c r="B38" s="131"/>
      <c r="C38" s="126"/>
      <c r="D38" s="145"/>
      <c r="E38" s="146"/>
      <c r="F38" s="55"/>
      <c r="G38" s="146"/>
      <c r="H38" s="146"/>
      <c r="I38" s="146"/>
      <c r="J38" s="146"/>
      <c r="K38" s="146"/>
      <c r="L38" s="146"/>
      <c r="M38" s="146"/>
      <c r="N38" s="149"/>
      <c r="O38" s="146"/>
      <c r="P38" s="146"/>
      <c r="Q38" s="55"/>
      <c r="R38" s="146"/>
      <c r="S38" s="129"/>
    </row>
    <row r="39" spans="1:19" ht="12.75" customHeight="1">
      <c r="A39" s="125"/>
      <c r="B39" s="395" t="s">
        <v>162</v>
      </c>
      <c r="C39" s="126" t="s">
        <v>163</v>
      </c>
      <c r="D39" s="145">
        <v>1900</v>
      </c>
      <c r="E39" s="146">
        <v>16</v>
      </c>
      <c r="F39" s="55" t="s">
        <v>14</v>
      </c>
      <c r="G39" s="55" t="s">
        <v>14</v>
      </c>
      <c r="H39" s="146">
        <v>207</v>
      </c>
      <c r="I39" s="146">
        <v>11</v>
      </c>
      <c r="J39" s="146">
        <v>8</v>
      </c>
      <c r="K39" s="146">
        <v>258</v>
      </c>
      <c r="L39" s="146">
        <v>10</v>
      </c>
      <c r="M39" s="146">
        <v>34</v>
      </c>
      <c r="N39" s="149">
        <v>1128</v>
      </c>
      <c r="O39" s="146">
        <v>215</v>
      </c>
      <c r="P39" s="55">
        <v>1</v>
      </c>
      <c r="Q39" s="55" t="s">
        <v>14</v>
      </c>
      <c r="R39" s="146">
        <v>12</v>
      </c>
      <c r="S39" s="129"/>
    </row>
    <row r="40" spans="1:19" ht="12.75" customHeight="1">
      <c r="A40" s="152" t="s">
        <v>167</v>
      </c>
      <c r="B40" s="395"/>
      <c r="C40" s="126" t="s">
        <v>164</v>
      </c>
      <c r="D40" s="145">
        <v>181</v>
      </c>
      <c r="E40" s="150">
        <v>14</v>
      </c>
      <c r="F40" s="55" t="s">
        <v>14</v>
      </c>
      <c r="G40" s="55" t="s">
        <v>14</v>
      </c>
      <c r="H40" s="150">
        <v>20</v>
      </c>
      <c r="I40" s="55" t="s">
        <v>14</v>
      </c>
      <c r="J40" s="55">
        <v>1</v>
      </c>
      <c r="K40" s="150">
        <v>21</v>
      </c>
      <c r="L40" s="150">
        <v>3</v>
      </c>
      <c r="M40" s="150">
        <v>14</v>
      </c>
      <c r="N40" s="153">
        <v>94</v>
      </c>
      <c r="O40" s="55">
        <v>1</v>
      </c>
      <c r="P40" s="55">
        <v>1</v>
      </c>
      <c r="Q40" s="55" t="s">
        <v>14</v>
      </c>
      <c r="R40" s="150">
        <v>12</v>
      </c>
      <c r="S40" s="129"/>
    </row>
    <row r="41" spans="1:19" ht="12.75" customHeight="1">
      <c r="A41" s="125"/>
      <c r="B41" s="395"/>
      <c r="C41" s="126" t="s">
        <v>165</v>
      </c>
      <c r="D41" s="145">
        <v>1745</v>
      </c>
      <c r="E41" s="146">
        <v>2</v>
      </c>
      <c r="F41" s="55" t="s">
        <v>14</v>
      </c>
      <c r="G41" s="55" t="s">
        <v>14</v>
      </c>
      <c r="H41" s="150">
        <v>211</v>
      </c>
      <c r="I41" s="150">
        <v>11</v>
      </c>
      <c r="J41" s="150">
        <v>7</v>
      </c>
      <c r="K41" s="150">
        <v>238</v>
      </c>
      <c r="L41" s="150">
        <v>7</v>
      </c>
      <c r="M41" s="150">
        <v>20</v>
      </c>
      <c r="N41" s="153">
        <v>1035</v>
      </c>
      <c r="O41" s="150">
        <v>214</v>
      </c>
      <c r="P41" s="55" t="s">
        <v>14</v>
      </c>
      <c r="Q41" s="55" t="s">
        <v>14</v>
      </c>
      <c r="R41" s="146" t="s">
        <v>14</v>
      </c>
      <c r="S41" s="129"/>
    </row>
    <row r="42" spans="1:19" ht="6.75" customHeight="1">
      <c r="A42" s="125"/>
      <c r="B42" s="131"/>
      <c r="C42" s="126"/>
      <c r="D42" s="145"/>
      <c r="E42" s="146"/>
      <c r="F42" s="55"/>
      <c r="G42" s="55"/>
      <c r="H42" s="146"/>
      <c r="I42" s="146"/>
      <c r="J42" s="146"/>
      <c r="K42" s="146"/>
      <c r="L42" s="146"/>
      <c r="M42" s="146"/>
      <c r="N42" s="149"/>
      <c r="O42" s="146"/>
      <c r="P42" s="146"/>
      <c r="Q42" s="55"/>
      <c r="R42" s="146"/>
      <c r="S42" s="129"/>
    </row>
    <row r="43" spans="1:19" ht="13.5" customHeight="1">
      <c r="A43" s="125"/>
      <c r="B43" s="395" t="s">
        <v>162</v>
      </c>
      <c r="C43" s="126" t="s">
        <v>163</v>
      </c>
      <c r="D43" s="145">
        <v>1708</v>
      </c>
      <c r="E43" s="146">
        <v>21</v>
      </c>
      <c r="F43" s="55" t="s">
        <v>14</v>
      </c>
      <c r="G43" s="55" t="s">
        <v>14</v>
      </c>
      <c r="H43" s="146">
        <v>268</v>
      </c>
      <c r="I43" s="146">
        <v>16</v>
      </c>
      <c r="J43" s="146">
        <v>10</v>
      </c>
      <c r="K43" s="146">
        <v>226</v>
      </c>
      <c r="L43" s="146">
        <v>9</v>
      </c>
      <c r="M43" s="146">
        <v>18</v>
      </c>
      <c r="N43" s="149">
        <v>910</v>
      </c>
      <c r="O43" s="146">
        <v>219</v>
      </c>
      <c r="P43" s="146">
        <v>3</v>
      </c>
      <c r="Q43" s="55" t="s">
        <v>14</v>
      </c>
      <c r="R43" s="146">
        <v>8</v>
      </c>
      <c r="S43" s="129"/>
    </row>
    <row r="44" spans="1:19" ht="13.5" customHeight="1">
      <c r="A44" s="152" t="s">
        <v>168</v>
      </c>
      <c r="B44" s="395"/>
      <c r="C44" s="126" t="s">
        <v>164</v>
      </c>
      <c r="D44" s="145">
        <v>138</v>
      </c>
      <c r="E44" s="150">
        <v>19</v>
      </c>
      <c r="F44" s="55" t="s">
        <v>14</v>
      </c>
      <c r="G44" s="55" t="s">
        <v>14</v>
      </c>
      <c r="H44" s="150">
        <v>21</v>
      </c>
      <c r="I44" s="55" t="s">
        <v>14</v>
      </c>
      <c r="J44" s="55" t="s">
        <v>14</v>
      </c>
      <c r="K44" s="150">
        <v>13</v>
      </c>
      <c r="L44" s="150" t="s">
        <v>14</v>
      </c>
      <c r="M44" s="150">
        <v>3</v>
      </c>
      <c r="N44" s="153">
        <v>71</v>
      </c>
      <c r="O44" s="146" t="s">
        <v>14</v>
      </c>
      <c r="P44" s="146">
        <v>3</v>
      </c>
      <c r="Q44" s="55" t="s">
        <v>14</v>
      </c>
      <c r="R44" s="150">
        <v>8</v>
      </c>
      <c r="S44" s="129"/>
    </row>
    <row r="45" spans="1:19" ht="13.5" customHeight="1">
      <c r="A45" s="125"/>
      <c r="B45" s="395"/>
      <c r="C45" s="126" t="s">
        <v>165</v>
      </c>
      <c r="D45" s="145">
        <v>1593</v>
      </c>
      <c r="E45" s="55">
        <v>2</v>
      </c>
      <c r="F45" s="55" t="s">
        <v>14</v>
      </c>
      <c r="G45" s="55" t="s">
        <v>14</v>
      </c>
      <c r="H45" s="150">
        <v>264</v>
      </c>
      <c r="I45" s="150">
        <v>18</v>
      </c>
      <c r="J45" s="150">
        <v>11</v>
      </c>
      <c r="K45" s="150">
        <v>213</v>
      </c>
      <c r="L45" s="150">
        <v>9</v>
      </c>
      <c r="M45" s="150">
        <v>15</v>
      </c>
      <c r="N45" s="153">
        <v>842</v>
      </c>
      <c r="O45" s="150">
        <v>219</v>
      </c>
      <c r="P45" s="55" t="s">
        <v>14</v>
      </c>
      <c r="Q45" s="55" t="s">
        <v>14</v>
      </c>
      <c r="R45" s="146" t="s">
        <v>14</v>
      </c>
      <c r="S45" s="129"/>
    </row>
    <row r="46" spans="1:19" ht="6.75" customHeight="1">
      <c r="A46" s="125"/>
      <c r="B46" s="131"/>
      <c r="C46" s="126"/>
      <c r="D46" s="145"/>
      <c r="E46" s="146"/>
      <c r="F46" s="55"/>
      <c r="G46" s="146"/>
      <c r="H46" s="146"/>
      <c r="I46" s="146"/>
      <c r="J46" s="146"/>
      <c r="K46" s="146"/>
      <c r="L46" s="146"/>
      <c r="M46" s="146"/>
      <c r="N46" s="149"/>
      <c r="O46" s="146"/>
      <c r="P46" s="146"/>
      <c r="Q46" s="55"/>
      <c r="R46" s="146"/>
      <c r="S46" s="129"/>
    </row>
    <row r="47" spans="1:19" ht="13.5" customHeight="1">
      <c r="A47" s="125"/>
      <c r="B47" s="395" t="s">
        <v>162</v>
      </c>
      <c r="C47" s="126" t="s">
        <v>163</v>
      </c>
      <c r="D47" s="145">
        <v>1795</v>
      </c>
      <c r="E47" s="146">
        <v>16</v>
      </c>
      <c r="F47" s="55" t="s">
        <v>14</v>
      </c>
      <c r="G47" s="55">
        <v>2</v>
      </c>
      <c r="H47" s="146">
        <v>256</v>
      </c>
      <c r="I47" s="146">
        <v>11</v>
      </c>
      <c r="J47" s="146">
        <v>14</v>
      </c>
      <c r="K47" s="146">
        <v>270</v>
      </c>
      <c r="L47" s="146">
        <v>13</v>
      </c>
      <c r="M47" s="146">
        <v>31</v>
      </c>
      <c r="N47" s="149">
        <v>995</v>
      </c>
      <c r="O47" s="146">
        <v>173</v>
      </c>
      <c r="P47" s="146">
        <v>2</v>
      </c>
      <c r="Q47" s="55" t="s">
        <v>14</v>
      </c>
      <c r="R47" s="146">
        <v>12</v>
      </c>
      <c r="S47" s="129"/>
    </row>
    <row r="48" spans="1:19" ht="13.5" customHeight="1">
      <c r="A48" s="152" t="s">
        <v>169</v>
      </c>
      <c r="B48" s="395"/>
      <c r="C48" s="126" t="s">
        <v>164</v>
      </c>
      <c r="D48" s="145">
        <v>162</v>
      </c>
      <c r="E48" s="150">
        <v>14</v>
      </c>
      <c r="F48" s="55" t="s">
        <v>14</v>
      </c>
      <c r="G48" s="55">
        <v>1</v>
      </c>
      <c r="H48" s="150">
        <v>20</v>
      </c>
      <c r="I48" s="55" t="s">
        <v>14</v>
      </c>
      <c r="J48" s="55">
        <v>1</v>
      </c>
      <c r="K48" s="150">
        <v>18</v>
      </c>
      <c r="L48" s="55">
        <v>5</v>
      </c>
      <c r="M48" s="150">
        <v>8</v>
      </c>
      <c r="N48" s="153">
        <v>82</v>
      </c>
      <c r="O48" s="146" t="s">
        <v>14</v>
      </c>
      <c r="P48" s="146">
        <v>2</v>
      </c>
      <c r="Q48" s="55" t="s">
        <v>14</v>
      </c>
      <c r="R48" s="150">
        <v>11</v>
      </c>
      <c r="S48" s="129"/>
    </row>
    <row r="49" spans="1:19" ht="13.5" customHeight="1">
      <c r="A49" s="125"/>
      <c r="B49" s="395"/>
      <c r="C49" s="126" t="s">
        <v>165</v>
      </c>
      <c r="D49" s="145">
        <v>1655</v>
      </c>
      <c r="E49" s="55">
        <v>2</v>
      </c>
      <c r="F49" s="55" t="s">
        <v>14</v>
      </c>
      <c r="G49" s="55">
        <v>1</v>
      </c>
      <c r="H49" s="150">
        <v>252</v>
      </c>
      <c r="I49" s="150">
        <v>12</v>
      </c>
      <c r="J49" s="150">
        <v>16</v>
      </c>
      <c r="K49" s="150">
        <v>253</v>
      </c>
      <c r="L49" s="150">
        <v>8</v>
      </c>
      <c r="M49" s="150">
        <v>23</v>
      </c>
      <c r="N49" s="153">
        <v>914</v>
      </c>
      <c r="O49" s="150">
        <v>173</v>
      </c>
      <c r="P49" s="55" t="s">
        <v>14</v>
      </c>
      <c r="Q49" s="55" t="s">
        <v>14</v>
      </c>
      <c r="R49" s="150">
        <v>1</v>
      </c>
      <c r="S49" s="129"/>
    </row>
    <row r="50" spans="1:19" ht="6.75" customHeight="1">
      <c r="A50" s="125"/>
      <c r="B50" s="131"/>
      <c r="C50" s="126"/>
      <c r="D50" s="145"/>
      <c r="E50" s="146"/>
      <c r="F50" s="55"/>
      <c r="G50" s="146"/>
      <c r="H50" s="146"/>
      <c r="I50" s="146"/>
      <c r="J50" s="146"/>
      <c r="K50" s="146"/>
      <c r="L50" s="146"/>
      <c r="M50" s="146"/>
      <c r="N50" s="149"/>
      <c r="O50" s="146"/>
      <c r="P50" s="146"/>
      <c r="Q50" s="55"/>
      <c r="R50" s="146"/>
      <c r="S50" s="129"/>
    </row>
    <row r="51" spans="1:19" ht="13.5" customHeight="1">
      <c r="A51" s="125"/>
      <c r="B51" s="395" t="s">
        <v>162</v>
      </c>
      <c r="C51" s="126" t="s">
        <v>163</v>
      </c>
      <c r="D51" s="145">
        <v>1703</v>
      </c>
      <c r="E51" s="146">
        <v>13</v>
      </c>
      <c r="F51" s="55" t="s">
        <v>14</v>
      </c>
      <c r="G51" s="55">
        <v>3</v>
      </c>
      <c r="H51" s="146">
        <v>241</v>
      </c>
      <c r="I51" s="146">
        <v>10</v>
      </c>
      <c r="J51" s="146">
        <v>14</v>
      </c>
      <c r="K51" s="146">
        <v>213</v>
      </c>
      <c r="L51" s="146">
        <v>6</v>
      </c>
      <c r="M51" s="146">
        <v>27</v>
      </c>
      <c r="N51" s="149">
        <v>967</v>
      </c>
      <c r="O51" s="146">
        <v>200</v>
      </c>
      <c r="P51" s="55">
        <v>3</v>
      </c>
      <c r="Q51" s="55" t="s">
        <v>14</v>
      </c>
      <c r="R51" s="146">
        <v>6</v>
      </c>
      <c r="S51" s="129"/>
    </row>
    <row r="52" spans="1:19" ht="13.5" customHeight="1">
      <c r="A52" s="152" t="s">
        <v>170</v>
      </c>
      <c r="B52" s="395"/>
      <c r="C52" s="126" t="s">
        <v>164</v>
      </c>
      <c r="D52" s="145">
        <v>138</v>
      </c>
      <c r="E52" s="146">
        <v>10</v>
      </c>
      <c r="F52" s="55" t="s">
        <v>14</v>
      </c>
      <c r="G52" s="55">
        <v>1</v>
      </c>
      <c r="H52" s="150">
        <v>27</v>
      </c>
      <c r="I52" s="55" t="s">
        <v>14</v>
      </c>
      <c r="J52" s="55" t="s">
        <v>14</v>
      </c>
      <c r="K52" s="150">
        <v>15</v>
      </c>
      <c r="L52" s="146">
        <v>3</v>
      </c>
      <c r="M52" s="150">
        <v>6</v>
      </c>
      <c r="N52" s="153">
        <v>67</v>
      </c>
      <c r="O52" s="55" t="s">
        <v>14</v>
      </c>
      <c r="P52" s="55">
        <v>3</v>
      </c>
      <c r="Q52" s="55" t="s">
        <v>14</v>
      </c>
      <c r="R52" s="150">
        <v>6</v>
      </c>
      <c r="S52" s="129"/>
    </row>
    <row r="53" spans="1:19" ht="13.5" customHeight="1">
      <c r="A53" s="125"/>
      <c r="B53" s="395"/>
      <c r="C53" s="126" t="s">
        <v>165</v>
      </c>
      <c r="D53" s="145">
        <v>1588</v>
      </c>
      <c r="E53" s="146">
        <v>4</v>
      </c>
      <c r="F53" s="55" t="s">
        <v>14</v>
      </c>
      <c r="G53" s="55">
        <v>2</v>
      </c>
      <c r="H53" s="150">
        <v>230</v>
      </c>
      <c r="I53" s="146">
        <v>10</v>
      </c>
      <c r="J53" s="150">
        <v>15</v>
      </c>
      <c r="K53" s="150">
        <v>199</v>
      </c>
      <c r="L53" s="150">
        <v>4</v>
      </c>
      <c r="M53" s="150">
        <v>21</v>
      </c>
      <c r="N53" s="153">
        <v>903</v>
      </c>
      <c r="O53" s="150">
        <v>200</v>
      </c>
      <c r="P53" s="55" t="s">
        <v>14</v>
      </c>
      <c r="Q53" s="55" t="s">
        <v>14</v>
      </c>
      <c r="R53" s="150" t="s">
        <v>14</v>
      </c>
      <c r="S53" s="129"/>
    </row>
    <row r="54" spans="1:19" ht="6.75" customHeight="1">
      <c r="A54" s="125"/>
      <c r="B54" s="131"/>
      <c r="C54" s="126"/>
      <c r="D54" s="145"/>
      <c r="E54" s="146"/>
      <c r="F54" s="55"/>
      <c r="G54" s="146"/>
      <c r="H54" s="146"/>
      <c r="I54" s="146"/>
      <c r="J54" s="146"/>
      <c r="K54" s="146"/>
      <c r="L54" s="146"/>
      <c r="M54" s="146"/>
      <c r="N54" s="149"/>
      <c r="O54" s="146"/>
      <c r="P54" s="146"/>
      <c r="Q54" s="55"/>
      <c r="R54" s="146"/>
      <c r="S54" s="129"/>
    </row>
    <row r="55" spans="1:19" ht="13.5" customHeight="1">
      <c r="A55" s="125"/>
      <c r="B55" s="395" t="s">
        <v>162</v>
      </c>
      <c r="C55" s="126" t="s">
        <v>163</v>
      </c>
      <c r="D55" s="145">
        <v>1951</v>
      </c>
      <c r="E55" s="146">
        <v>6</v>
      </c>
      <c r="F55" s="55">
        <v>3</v>
      </c>
      <c r="G55" s="146">
        <v>2</v>
      </c>
      <c r="H55" s="146">
        <v>242</v>
      </c>
      <c r="I55" s="146">
        <v>12</v>
      </c>
      <c r="J55" s="146">
        <v>20</v>
      </c>
      <c r="K55" s="146">
        <v>286</v>
      </c>
      <c r="L55" s="146">
        <v>11</v>
      </c>
      <c r="M55" s="146">
        <v>24</v>
      </c>
      <c r="N55" s="149">
        <v>1130</v>
      </c>
      <c r="O55" s="146">
        <v>206</v>
      </c>
      <c r="P55" s="146">
        <v>2</v>
      </c>
      <c r="Q55" s="55" t="s">
        <v>14</v>
      </c>
      <c r="R55" s="146">
        <v>7</v>
      </c>
      <c r="S55" s="129"/>
    </row>
    <row r="56" spans="1:19" ht="13.5" customHeight="1">
      <c r="A56" s="152" t="s">
        <v>171</v>
      </c>
      <c r="B56" s="395"/>
      <c r="C56" s="126" t="s">
        <v>164</v>
      </c>
      <c r="D56" s="145">
        <v>170</v>
      </c>
      <c r="E56" s="146">
        <v>6</v>
      </c>
      <c r="F56" s="55" t="s">
        <v>14</v>
      </c>
      <c r="G56" s="55">
        <v>1</v>
      </c>
      <c r="H56" s="146">
        <v>25</v>
      </c>
      <c r="I56" s="55" t="s">
        <v>14</v>
      </c>
      <c r="J56" s="55">
        <v>1</v>
      </c>
      <c r="K56" s="146">
        <v>26</v>
      </c>
      <c r="L56" s="55">
        <v>4</v>
      </c>
      <c r="M56" s="146">
        <v>5</v>
      </c>
      <c r="N56" s="149">
        <v>93</v>
      </c>
      <c r="O56" s="55" t="s">
        <v>14</v>
      </c>
      <c r="P56" s="146">
        <v>2</v>
      </c>
      <c r="Q56" s="55" t="s">
        <v>14</v>
      </c>
      <c r="R56" s="151">
        <v>7</v>
      </c>
      <c r="S56" s="129"/>
    </row>
    <row r="57" spans="1:19" s="40" customFormat="1" ht="13.5" customHeight="1">
      <c r="A57" s="67"/>
      <c r="B57" s="395"/>
      <c r="C57" s="41" t="s">
        <v>165</v>
      </c>
      <c r="D57" s="154">
        <v>1800</v>
      </c>
      <c r="E57" s="155" t="s">
        <v>14</v>
      </c>
      <c r="F57" s="55">
        <v>3</v>
      </c>
      <c r="G57" s="65">
        <v>1</v>
      </c>
      <c r="H57" s="65">
        <v>234</v>
      </c>
      <c r="I57" s="156">
        <v>12</v>
      </c>
      <c r="J57" s="65">
        <v>20</v>
      </c>
      <c r="K57" s="65">
        <v>261</v>
      </c>
      <c r="L57" s="65">
        <v>7</v>
      </c>
      <c r="M57" s="65">
        <v>19</v>
      </c>
      <c r="N57" s="157">
        <v>1037</v>
      </c>
      <c r="O57" s="65">
        <v>206</v>
      </c>
      <c r="P57" s="155" t="s">
        <v>14</v>
      </c>
      <c r="Q57" s="55" t="s">
        <v>14</v>
      </c>
      <c r="R57" s="156" t="s">
        <v>14</v>
      </c>
      <c r="S57" s="129"/>
    </row>
    <row r="58" spans="1:19" ht="6.75" customHeight="1">
      <c r="A58" s="125"/>
      <c r="B58" s="131"/>
      <c r="C58" s="126"/>
      <c r="D58" s="145"/>
      <c r="E58" s="146"/>
      <c r="F58" s="55"/>
      <c r="G58" s="146"/>
      <c r="H58" s="146"/>
      <c r="I58" s="146"/>
      <c r="J58" s="146"/>
      <c r="K58" s="146"/>
      <c r="L58" s="146"/>
      <c r="M58" s="146"/>
      <c r="N58" s="149"/>
      <c r="O58" s="146"/>
      <c r="P58" s="146"/>
      <c r="Q58" s="55"/>
      <c r="R58" s="146"/>
      <c r="S58" s="129"/>
    </row>
    <row r="59" spans="1:19" ht="13.5" customHeight="1">
      <c r="A59" s="125"/>
      <c r="B59" s="395" t="s">
        <v>162</v>
      </c>
      <c r="C59" s="126" t="s">
        <v>163</v>
      </c>
      <c r="D59" s="145">
        <v>1916</v>
      </c>
      <c r="E59" s="146">
        <v>11</v>
      </c>
      <c r="F59" s="55" t="s">
        <v>14</v>
      </c>
      <c r="G59" s="146">
        <v>2</v>
      </c>
      <c r="H59" s="146">
        <v>223</v>
      </c>
      <c r="I59" s="146">
        <v>14</v>
      </c>
      <c r="J59" s="146">
        <v>12</v>
      </c>
      <c r="K59" s="146">
        <v>281</v>
      </c>
      <c r="L59" s="146">
        <v>22</v>
      </c>
      <c r="M59" s="146">
        <v>35</v>
      </c>
      <c r="N59" s="149">
        <v>1113</v>
      </c>
      <c r="O59" s="146">
        <v>189</v>
      </c>
      <c r="P59" s="146">
        <v>3</v>
      </c>
      <c r="Q59" s="55">
        <v>1</v>
      </c>
      <c r="R59" s="146">
        <v>10</v>
      </c>
      <c r="S59" s="129"/>
    </row>
    <row r="60" spans="1:19" ht="13.5" customHeight="1">
      <c r="A60" s="152" t="s">
        <v>172</v>
      </c>
      <c r="B60" s="395"/>
      <c r="C60" s="126" t="s">
        <v>164</v>
      </c>
      <c r="D60" s="145">
        <v>176</v>
      </c>
      <c r="E60" s="151">
        <v>9</v>
      </c>
      <c r="F60" s="55" t="s">
        <v>14</v>
      </c>
      <c r="G60" s="151">
        <v>1</v>
      </c>
      <c r="H60" s="151">
        <v>32</v>
      </c>
      <c r="I60" s="55" t="s">
        <v>14</v>
      </c>
      <c r="J60" s="55" t="s">
        <v>14</v>
      </c>
      <c r="K60" s="151">
        <v>17</v>
      </c>
      <c r="L60" s="151">
        <v>5</v>
      </c>
      <c r="M60" s="151">
        <v>6</v>
      </c>
      <c r="N60" s="149">
        <v>93</v>
      </c>
      <c r="O60" s="55" t="s">
        <v>14</v>
      </c>
      <c r="P60" s="151">
        <v>3</v>
      </c>
      <c r="Q60" s="55">
        <v>1</v>
      </c>
      <c r="R60" s="150">
        <v>9</v>
      </c>
      <c r="S60" s="129"/>
    </row>
    <row r="61" spans="1:19" ht="13.5" customHeight="1">
      <c r="A61" s="125"/>
      <c r="B61" s="395"/>
      <c r="C61" s="126" t="s">
        <v>165</v>
      </c>
      <c r="D61" s="145">
        <v>1758</v>
      </c>
      <c r="E61" s="151">
        <v>2</v>
      </c>
      <c r="F61" s="55" t="s">
        <v>14</v>
      </c>
      <c r="G61" s="55">
        <v>1</v>
      </c>
      <c r="H61" s="151">
        <v>208</v>
      </c>
      <c r="I61" s="151">
        <v>14</v>
      </c>
      <c r="J61" s="151">
        <v>12</v>
      </c>
      <c r="K61" s="151">
        <v>265</v>
      </c>
      <c r="L61" s="151">
        <v>17</v>
      </c>
      <c r="M61" s="151">
        <v>29</v>
      </c>
      <c r="N61" s="149">
        <v>1020</v>
      </c>
      <c r="O61" s="151">
        <v>189</v>
      </c>
      <c r="P61" s="55" t="s">
        <v>14</v>
      </c>
      <c r="Q61" s="55" t="s">
        <v>14</v>
      </c>
      <c r="R61" s="146">
        <v>1</v>
      </c>
      <c r="S61" s="129"/>
    </row>
    <row r="62" spans="1:19" ht="6.75" customHeight="1">
      <c r="A62" s="125"/>
      <c r="B62" s="131"/>
      <c r="C62" s="126"/>
      <c r="D62" s="145"/>
      <c r="E62" s="146"/>
      <c r="F62" s="55"/>
      <c r="G62" s="146"/>
      <c r="H62" s="146"/>
      <c r="I62" s="146"/>
      <c r="J62" s="146"/>
      <c r="K62" s="146"/>
      <c r="L62" s="146"/>
      <c r="M62" s="146"/>
      <c r="N62" s="149"/>
      <c r="O62" s="146"/>
      <c r="P62" s="146"/>
      <c r="Q62" s="55"/>
      <c r="R62" s="146"/>
      <c r="S62" s="129"/>
    </row>
    <row r="63" spans="1:19" ht="13.5" customHeight="1">
      <c r="A63" s="125"/>
      <c r="B63" s="395" t="s">
        <v>162</v>
      </c>
      <c r="C63" s="126" t="s">
        <v>163</v>
      </c>
      <c r="D63" s="145">
        <v>1737</v>
      </c>
      <c r="E63" s="146">
        <v>10</v>
      </c>
      <c r="F63" s="55">
        <v>1</v>
      </c>
      <c r="G63" s="55">
        <v>1</v>
      </c>
      <c r="H63" s="146">
        <v>221</v>
      </c>
      <c r="I63" s="146">
        <v>10</v>
      </c>
      <c r="J63" s="146">
        <v>8</v>
      </c>
      <c r="K63" s="146">
        <v>254</v>
      </c>
      <c r="L63" s="146">
        <v>11</v>
      </c>
      <c r="M63" s="146">
        <v>30</v>
      </c>
      <c r="N63" s="149">
        <v>992</v>
      </c>
      <c r="O63" s="146">
        <v>184</v>
      </c>
      <c r="P63" s="55">
        <v>2</v>
      </c>
      <c r="Q63" s="55" t="s">
        <v>14</v>
      </c>
      <c r="R63" s="146">
        <v>13</v>
      </c>
      <c r="S63" s="129"/>
    </row>
    <row r="64" spans="1:19" ht="13.5" customHeight="1">
      <c r="A64" s="152" t="s">
        <v>173</v>
      </c>
      <c r="B64" s="395"/>
      <c r="C64" s="126" t="s">
        <v>164</v>
      </c>
      <c r="D64" s="145">
        <v>170</v>
      </c>
      <c r="E64" s="151">
        <v>10</v>
      </c>
      <c r="F64" s="55">
        <v>1</v>
      </c>
      <c r="G64" s="55">
        <v>1</v>
      </c>
      <c r="H64" s="151">
        <v>19</v>
      </c>
      <c r="I64" s="55" t="s">
        <v>14</v>
      </c>
      <c r="J64" s="55" t="s">
        <v>14</v>
      </c>
      <c r="K64" s="151">
        <v>24</v>
      </c>
      <c r="L64" s="151">
        <v>4</v>
      </c>
      <c r="M64" s="151">
        <v>11</v>
      </c>
      <c r="N64" s="149">
        <v>85</v>
      </c>
      <c r="O64" s="55">
        <v>1</v>
      </c>
      <c r="P64" s="55">
        <v>2</v>
      </c>
      <c r="Q64" s="55" t="s">
        <v>14</v>
      </c>
      <c r="R64" s="146">
        <v>12</v>
      </c>
      <c r="S64" s="129"/>
    </row>
    <row r="65" spans="1:19" ht="13.5" customHeight="1">
      <c r="A65" s="125"/>
      <c r="B65" s="395"/>
      <c r="C65" s="126" t="s">
        <v>165</v>
      </c>
      <c r="D65" s="145">
        <v>1584</v>
      </c>
      <c r="E65" s="55" t="s">
        <v>14</v>
      </c>
      <c r="F65" s="55" t="s">
        <v>14</v>
      </c>
      <c r="G65" s="55" t="s">
        <v>14</v>
      </c>
      <c r="H65" s="151">
        <v>213</v>
      </c>
      <c r="I65" s="150">
        <v>10</v>
      </c>
      <c r="J65" s="151">
        <v>8</v>
      </c>
      <c r="K65" s="151">
        <v>234</v>
      </c>
      <c r="L65" s="151">
        <v>7</v>
      </c>
      <c r="M65" s="151">
        <v>19</v>
      </c>
      <c r="N65" s="149">
        <v>909</v>
      </c>
      <c r="O65" s="151">
        <v>183</v>
      </c>
      <c r="P65" s="55" t="s">
        <v>14</v>
      </c>
      <c r="Q65" s="55" t="s">
        <v>14</v>
      </c>
      <c r="R65" s="146">
        <v>1</v>
      </c>
      <c r="S65" s="129"/>
    </row>
    <row r="66" spans="1:19" ht="6.75" customHeight="1">
      <c r="A66" s="125"/>
      <c r="B66" s="131"/>
      <c r="C66" s="126"/>
      <c r="D66" s="145"/>
      <c r="E66" s="146"/>
      <c r="F66" s="55"/>
      <c r="G66" s="146"/>
      <c r="H66" s="146"/>
      <c r="I66" s="146"/>
      <c r="J66" s="146"/>
      <c r="K66" s="146"/>
      <c r="L66" s="146"/>
      <c r="M66" s="146"/>
      <c r="N66" s="149"/>
      <c r="O66" s="146"/>
      <c r="P66" s="55"/>
      <c r="Q66" s="55"/>
      <c r="R66" s="146"/>
      <c r="S66" s="129"/>
    </row>
    <row r="67" spans="1:19" ht="13.5" customHeight="1">
      <c r="A67" s="125"/>
      <c r="B67" s="395" t="s">
        <v>162</v>
      </c>
      <c r="C67" s="126" t="s">
        <v>163</v>
      </c>
      <c r="D67" s="145">
        <v>1837</v>
      </c>
      <c r="E67" s="146">
        <v>8</v>
      </c>
      <c r="F67" s="55" t="s">
        <v>14</v>
      </c>
      <c r="G67" s="55" t="s">
        <v>14</v>
      </c>
      <c r="H67" s="146">
        <v>259</v>
      </c>
      <c r="I67" s="146">
        <v>14</v>
      </c>
      <c r="J67" s="146">
        <v>9</v>
      </c>
      <c r="K67" s="146">
        <v>264</v>
      </c>
      <c r="L67" s="146">
        <v>6</v>
      </c>
      <c r="M67" s="146">
        <v>21</v>
      </c>
      <c r="N67" s="149">
        <v>1035</v>
      </c>
      <c r="O67" s="146">
        <v>207</v>
      </c>
      <c r="P67" s="55">
        <v>2</v>
      </c>
      <c r="Q67" s="55" t="s">
        <v>14</v>
      </c>
      <c r="R67" s="146">
        <v>12</v>
      </c>
      <c r="S67" s="129"/>
    </row>
    <row r="68" spans="1:19" ht="13.5" customHeight="1">
      <c r="A68" s="152" t="s">
        <v>174</v>
      </c>
      <c r="B68" s="395"/>
      <c r="C68" s="126" t="s">
        <v>164</v>
      </c>
      <c r="D68" s="145">
        <v>161</v>
      </c>
      <c r="E68" s="150">
        <v>7</v>
      </c>
      <c r="F68" s="55" t="s">
        <v>14</v>
      </c>
      <c r="G68" s="55" t="s">
        <v>14</v>
      </c>
      <c r="H68" s="150">
        <v>21</v>
      </c>
      <c r="I68" s="55" t="s">
        <v>14</v>
      </c>
      <c r="J68" s="55" t="s">
        <v>14</v>
      </c>
      <c r="K68" s="150">
        <v>18</v>
      </c>
      <c r="L68" s="150">
        <v>2</v>
      </c>
      <c r="M68" s="150">
        <v>8</v>
      </c>
      <c r="N68" s="153">
        <v>92</v>
      </c>
      <c r="O68" s="55" t="s">
        <v>14</v>
      </c>
      <c r="P68" s="55">
        <v>2</v>
      </c>
      <c r="Q68" s="55" t="s">
        <v>14</v>
      </c>
      <c r="R68" s="150">
        <v>11</v>
      </c>
      <c r="S68" s="129"/>
    </row>
    <row r="69" spans="1:19" ht="13.5" customHeight="1">
      <c r="A69" s="152"/>
      <c r="B69" s="395"/>
      <c r="C69" s="126" t="s">
        <v>165</v>
      </c>
      <c r="D69" s="145">
        <v>1691</v>
      </c>
      <c r="E69" s="150">
        <v>1</v>
      </c>
      <c r="F69" s="55" t="s">
        <v>14</v>
      </c>
      <c r="G69" s="55" t="s">
        <v>14</v>
      </c>
      <c r="H69" s="150">
        <v>251</v>
      </c>
      <c r="I69" s="150">
        <v>14</v>
      </c>
      <c r="J69" s="150">
        <v>9</v>
      </c>
      <c r="K69" s="150">
        <v>247</v>
      </c>
      <c r="L69" s="150">
        <v>4</v>
      </c>
      <c r="M69" s="150">
        <v>13</v>
      </c>
      <c r="N69" s="153">
        <v>944</v>
      </c>
      <c r="O69" s="150">
        <v>207</v>
      </c>
      <c r="P69" s="55" t="s">
        <v>14</v>
      </c>
      <c r="Q69" s="55" t="s">
        <v>14</v>
      </c>
      <c r="R69" s="146">
        <v>1</v>
      </c>
      <c r="S69" s="129"/>
    </row>
    <row r="70" spans="1:19" ht="6.75" customHeight="1">
      <c r="A70" s="125"/>
      <c r="B70" s="131"/>
      <c r="C70" s="126"/>
      <c r="D70" s="145"/>
      <c r="E70" s="146"/>
      <c r="F70" s="55"/>
      <c r="G70" s="146"/>
      <c r="H70" s="146"/>
      <c r="I70" s="146"/>
      <c r="J70" s="146"/>
      <c r="K70" s="146"/>
      <c r="L70" s="146"/>
      <c r="M70" s="146"/>
      <c r="N70" s="149"/>
      <c r="O70" s="146"/>
      <c r="P70" s="146"/>
      <c r="Q70" s="55"/>
      <c r="R70" s="146"/>
      <c r="S70" s="129"/>
    </row>
    <row r="71" spans="1:19" ht="13.5" customHeight="1">
      <c r="A71" s="125"/>
      <c r="B71" s="395" t="s">
        <v>162</v>
      </c>
      <c r="C71" s="126" t="s">
        <v>163</v>
      </c>
      <c r="D71" s="145">
        <v>1712</v>
      </c>
      <c r="E71" s="146">
        <v>14</v>
      </c>
      <c r="F71" s="55" t="s">
        <v>14</v>
      </c>
      <c r="G71" s="55" t="s">
        <v>14</v>
      </c>
      <c r="H71" s="146">
        <v>209</v>
      </c>
      <c r="I71" s="146">
        <v>16</v>
      </c>
      <c r="J71" s="146">
        <v>11</v>
      </c>
      <c r="K71" s="146">
        <v>228</v>
      </c>
      <c r="L71" s="146">
        <v>8</v>
      </c>
      <c r="M71" s="146">
        <v>19</v>
      </c>
      <c r="N71" s="149">
        <v>970</v>
      </c>
      <c r="O71" s="146">
        <v>220</v>
      </c>
      <c r="P71" s="55">
        <v>3</v>
      </c>
      <c r="Q71" s="55" t="s">
        <v>14</v>
      </c>
      <c r="R71" s="146">
        <v>14</v>
      </c>
      <c r="S71" s="129"/>
    </row>
    <row r="72" spans="1:19" ht="13.5" customHeight="1">
      <c r="A72" s="152" t="s">
        <v>175</v>
      </c>
      <c r="B72" s="395"/>
      <c r="C72" s="126" t="s">
        <v>164</v>
      </c>
      <c r="D72" s="145">
        <v>146</v>
      </c>
      <c r="E72" s="150">
        <v>12</v>
      </c>
      <c r="F72" s="55" t="s">
        <v>14</v>
      </c>
      <c r="G72" s="55" t="s">
        <v>14</v>
      </c>
      <c r="H72" s="150">
        <v>18</v>
      </c>
      <c r="I72" s="55" t="s">
        <v>14</v>
      </c>
      <c r="J72" s="55" t="s">
        <v>14</v>
      </c>
      <c r="K72" s="150">
        <v>14</v>
      </c>
      <c r="L72" s="150" t="s">
        <v>14</v>
      </c>
      <c r="M72" s="150">
        <v>10</v>
      </c>
      <c r="N72" s="153">
        <v>75</v>
      </c>
      <c r="O72" s="55">
        <v>1</v>
      </c>
      <c r="P72" s="55">
        <v>3</v>
      </c>
      <c r="Q72" s="55" t="s">
        <v>14</v>
      </c>
      <c r="R72" s="150">
        <v>13</v>
      </c>
      <c r="S72" s="129"/>
    </row>
    <row r="73" spans="1:19" ht="13.5" customHeight="1">
      <c r="A73" s="125"/>
      <c r="B73" s="395"/>
      <c r="C73" s="126" t="s">
        <v>165</v>
      </c>
      <c r="D73" s="145">
        <v>1584</v>
      </c>
      <c r="E73" s="146">
        <v>2</v>
      </c>
      <c r="F73" s="55" t="s">
        <v>14</v>
      </c>
      <c r="G73" s="55" t="s">
        <v>14</v>
      </c>
      <c r="H73" s="150">
        <v>207</v>
      </c>
      <c r="I73" s="150">
        <v>16</v>
      </c>
      <c r="J73" s="150">
        <v>11</v>
      </c>
      <c r="K73" s="150">
        <v>215</v>
      </c>
      <c r="L73" s="150">
        <v>8</v>
      </c>
      <c r="M73" s="150">
        <v>9</v>
      </c>
      <c r="N73" s="153">
        <v>896</v>
      </c>
      <c r="O73" s="150">
        <v>219</v>
      </c>
      <c r="P73" s="55" t="s">
        <v>14</v>
      </c>
      <c r="Q73" s="55" t="s">
        <v>14</v>
      </c>
      <c r="R73" s="146">
        <v>1</v>
      </c>
      <c r="S73" s="129"/>
    </row>
    <row r="74" spans="1:19" ht="6.75" customHeight="1">
      <c r="A74" s="125"/>
      <c r="B74" s="131"/>
      <c r="C74" s="126"/>
      <c r="D74" s="145"/>
      <c r="E74" s="146"/>
      <c r="F74" s="55"/>
      <c r="G74" s="55"/>
      <c r="H74" s="146"/>
      <c r="I74" s="146"/>
      <c r="J74" s="146"/>
      <c r="K74" s="146"/>
      <c r="L74" s="146"/>
      <c r="M74" s="146"/>
      <c r="N74" s="149"/>
      <c r="O74" s="146"/>
      <c r="P74" s="146"/>
      <c r="Q74" s="55"/>
      <c r="R74" s="146"/>
      <c r="S74" s="129"/>
    </row>
    <row r="75" spans="1:19" ht="13.5" customHeight="1">
      <c r="A75" s="125"/>
      <c r="B75" s="395" t="s">
        <v>162</v>
      </c>
      <c r="C75" s="126" t="s">
        <v>163</v>
      </c>
      <c r="D75" s="145">
        <v>2042</v>
      </c>
      <c r="E75" s="146">
        <v>8</v>
      </c>
      <c r="F75" s="55" t="s">
        <v>14</v>
      </c>
      <c r="G75" s="55" t="s">
        <v>14</v>
      </c>
      <c r="H75" s="146">
        <v>266</v>
      </c>
      <c r="I75" s="146">
        <v>14</v>
      </c>
      <c r="J75" s="146">
        <v>4</v>
      </c>
      <c r="K75" s="146">
        <v>346</v>
      </c>
      <c r="L75" s="146">
        <v>8</v>
      </c>
      <c r="M75" s="146">
        <v>11</v>
      </c>
      <c r="N75" s="147">
        <v>1157</v>
      </c>
      <c r="O75" s="146">
        <v>218</v>
      </c>
      <c r="P75" s="146">
        <v>1</v>
      </c>
      <c r="Q75" s="55" t="s">
        <v>14</v>
      </c>
      <c r="R75" s="146">
        <v>9</v>
      </c>
      <c r="S75" s="129"/>
    </row>
    <row r="76" spans="1:19" ht="13.5" customHeight="1">
      <c r="A76" s="152" t="s">
        <v>176</v>
      </c>
      <c r="B76" s="395"/>
      <c r="C76" s="126" t="s">
        <v>164</v>
      </c>
      <c r="D76" s="145">
        <v>159</v>
      </c>
      <c r="E76" s="150">
        <v>8</v>
      </c>
      <c r="F76" s="55" t="s">
        <v>14</v>
      </c>
      <c r="G76" s="55" t="s">
        <v>14</v>
      </c>
      <c r="H76" s="150">
        <v>23</v>
      </c>
      <c r="I76" s="55">
        <v>1</v>
      </c>
      <c r="J76" s="55" t="s">
        <v>14</v>
      </c>
      <c r="K76" s="150">
        <v>18</v>
      </c>
      <c r="L76" s="146">
        <v>2</v>
      </c>
      <c r="M76" s="150">
        <v>4</v>
      </c>
      <c r="N76" s="153">
        <v>92</v>
      </c>
      <c r="O76" s="55">
        <v>1</v>
      </c>
      <c r="P76" s="150">
        <v>1</v>
      </c>
      <c r="Q76" s="55" t="s">
        <v>14</v>
      </c>
      <c r="R76" s="151">
        <v>9</v>
      </c>
      <c r="S76" s="129"/>
    </row>
    <row r="77" spans="1:19" ht="13.5" customHeight="1">
      <c r="A77" s="125"/>
      <c r="B77" s="395"/>
      <c r="C77" s="126" t="s">
        <v>165</v>
      </c>
      <c r="D77" s="145">
        <v>1898</v>
      </c>
      <c r="E77" s="150" t="s">
        <v>14</v>
      </c>
      <c r="F77" s="55" t="s">
        <v>14</v>
      </c>
      <c r="G77" s="55" t="s">
        <v>14</v>
      </c>
      <c r="H77" s="150">
        <v>255</v>
      </c>
      <c r="I77" s="150">
        <v>14</v>
      </c>
      <c r="J77" s="150">
        <v>4</v>
      </c>
      <c r="K77" s="150">
        <v>329</v>
      </c>
      <c r="L77" s="150">
        <v>7</v>
      </c>
      <c r="M77" s="150">
        <v>7</v>
      </c>
      <c r="N77" s="158">
        <v>1065</v>
      </c>
      <c r="O77" s="150">
        <v>217</v>
      </c>
      <c r="P77" s="55" t="s">
        <v>14</v>
      </c>
      <c r="Q77" s="55" t="s">
        <v>14</v>
      </c>
      <c r="R77" s="151" t="s">
        <v>14</v>
      </c>
      <c r="S77" s="129"/>
    </row>
    <row r="78" spans="1:35" ht="6.75" customHeight="1" thickBot="1">
      <c r="A78" s="159"/>
      <c r="B78" s="160"/>
      <c r="C78" s="161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2"/>
      <c r="O78" s="159"/>
      <c r="P78" s="159"/>
      <c r="Q78" s="55"/>
      <c r="R78" s="159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</row>
    <row r="79" spans="1:23" s="112" customFormat="1" ht="16.5" customHeight="1">
      <c r="A79" s="111" t="s">
        <v>177</v>
      </c>
      <c r="B79" s="111"/>
      <c r="C79" s="111"/>
      <c r="D79" s="111"/>
      <c r="E79" s="111"/>
      <c r="F79" s="111"/>
      <c r="G79" s="111"/>
      <c r="H79" s="111"/>
      <c r="I79" s="111"/>
      <c r="K79" s="111"/>
      <c r="L79" s="111"/>
      <c r="M79" s="111"/>
      <c r="N79" s="111"/>
      <c r="O79" s="111"/>
      <c r="P79" s="111"/>
      <c r="Q79" s="111"/>
      <c r="R79" s="111"/>
      <c r="S79" s="113"/>
      <c r="T79" s="113"/>
      <c r="U79" s="113"/>
      <c r="V79" s="113"/>
      <c r="W79" s="113"/>
    </row>
    <row r="80" s="89" customFormat="1" ht="16.5" customHeight="1">
      <c r="A80" s="89" t="s">
        <v>119</v>
      </c>
    </row>
  </sheetData>
  <sheetProtection/>
  <mergeCells count="21"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  <mergeCell ref="B19:B21"/>
    <mergeCell ref="B23:B25"/>
    <mergeCell ref="B27:B29"/>
    <mergeCell ref="B31:B33"/>
    <mergeCell ref="B35:B37"/>
    <mergeCell ref="B39:B41"/>
    <mergeCell ref="A1:R1"/>
    <mergeCell ref="B4:C6"/>
    <mergeCell ref="R5:R8"/>
    <mergeCell ref="B7:C9"/>
    <mergeCell ref="B11:B13"/>
    <mergeCell ref="B15:B17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pane ySplit="5" topLeftCell="A6" activePane="bottomLeft" state="frozen"/>
      <selection pane="topLeft" activeCell="AU1" sqref="AU1"/>
      <selection pane="bottomLeft" activeCell="B88" sqref="B88"/>
    </sheetView>
  </sheetViews>
  <sheetFormatPr defaultColWidth="11.421875" defaultRowHeight="15"/>
  <cols>
    <col min="1" max="1" width="1.421875" style="35" customWidth="1"/>
    <col min="2" max="2" width="11.7109375" style="35" customWidth="1"/>
    <col min="3" max="3" width="2.00390625" style="35" customWidth="1"/>
    <col min="4" max="4" width="7.8515625" style="35" customWidth="1"/>
    <col min="5" max="8" width="6.140625" style="35" customWidth="1"/>
    <col min="9" max="9" width="7.57421875" style="35" customWidth="1"/>
    <col min="10" max="12" width="9.421875" style="35" customWidth="1"/>
    <col min="13" max="13" width="11.57421875" style="35" customWidth="1"/>
    <col min="14" max="16384" width="11.421875" style="35" customWidth="1"/>
  </cols>
  <sheetData>
    <row r="1" spans="1:13" ht="18.75" customHeight="1">
      <c r="A1" s="360" t="s">
        <v>572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</row>
    <row r="2" spans="1:13" ht="23.25" customHeight="1" thickBot="1">
      <c r="A2" s="163"/>
      <c r="B2" s="163"/>
      <c r="C2" s="163"/>
      <c r="D2" s="163"/>
      <c r="E2" s="163"/>
      <c r="F2" s="163"/>
      <c r="G2" s="340"/>
      <c r="H2" s="163"/>
      <c r="I2" s="163"/>
      <c r="J2" s="163"/>
      <c r="K2" s="163"/>
      <c r="L2" s="341"/>
      <c r="M2" s="163"/>
    </row>
    <row r="3" spans="1:13" ht="18.75" customHeight="1">
      <c r="A3" s="399" t="s">
        <v>214</v>
      </c>
      <c r="B3" s="399"/>
      <c r="C3" s="389"/>
      <c r="D3" s="377" t="s">
        <v>528</v>
      </c>
      <c r="E3" s="378"/>
      <c r="F3" s="378"/>
      <c r="G3" s="378"/>
      <c r="H3" s="378"/>
      <c r="I3" s="379"/>
      <c r="J3" s="377" t="s">
        <v>529</v>
      </c>
      <c r="K3" s="378"/>
      <c r="L3" s="379"/>
      <c r="M3" s="388" t="s">
        <v>215</v>
      </c>
    </row>
    <row r="4" spans="1:13" ht="15.75" customHeight="1">
      <c r="A4" s="400"/>
      <c r="B4" s="400"/>
      <c r="C4" s="391"/>
      <c r="D4" s="397" t="s">
        <v>530</v>
      </c>
      <c r="E4" s="397" t="s">
        <v>531</v>
      </c>
      <c r="F4" s="397" t="s">
        <v>532</v>
      </c>
      <c r="G4" s="397" t="s">
        <v>533</v>
      </c>
      <c r="H4" s="397" t="s">
        <v>534</v>
      </c>
      <c r="I4" s="397" t="s">
        <v>535</v>
      </c>
      <c r="J4" s="165" t="s">
        <v>536</v>
      </c>
      <c r="K4" s="165" t="s">
        <v>537</v>
      </c>
      <c r="L4" s="166" t="s">
        <v>532</v>
      </c>
      <c r="M4" s="390"/>
    </row>
    <row r="5" spans="1:13" ht="15.75" customHeight="1">
      <c r="A5" s="401"/>
      <c r="B5" s="401"/>
      <c r="C5" s="394"/>
      <c r="D5" s="398"/>
      <c r="E5" s="398"/>
      <c r="F5" s="398"/>
      <c r="G5" s="398"/>
      <c r="H5" s="398"/>
      <c r="I5" s="398"/>
      <c r="J5" s="167" t="s">
        <v>538</v>
      </c>
      <c r="K5" s="167" t="s">
        <v>538</v>
      </c>
      <c r="L5" s="98" t="s">
        <v>539</v>
      </c>
      <c r="M5" s="98" t="s">
        <v>540</v>
      </c>
    </row>
    <row r="6" spans="1:14" ht="18.75" customHeight="1">
      <c r="A6" s="152"/>
      <c r="B6" s="195">
        <v>19</v>
      </c>
      <c r="C6" s="196"/>
      <c r="D6" s="197">
        <v>201</v>
      </c>
      <c r="E6" s="87">
        <v>99</v>
      </c>
      <c r="F6" s="87">
        <v>11</v>
      </c>
      <c r="G6" s="87">
        <v>22</v>
      </c>
      <c r="H6" s="87">
        <v>2</v>
      </c>
      <c r="I6" s="87">
        <v>67</v>
      </c>
      <c r="J6" s="87">
        <v>3575</v>
      </c>
      <c r="K6" s="87">
        <v>302</v>
      </c>
      <c r="L6" s="87">
        <v>154</v>
      </c>
      <c r="M6" s="87">
        <v>209341</v>
      </c>
      <c r="N6" s="201"/>
    </row>
    <row r="7" spans="1:14" ht="18.75" customHeight="1">
      <c r="A7" s="152"/>
      <c r="B7" s="198">
        <f>B6+1</f>
        <v>20</v>
      </c>
      <c r="C7" s="196"/>
      <c r="D7" s="197">
        <v>241</v>
      </c>
      <c r="E7" s="87">
        <v>109</v>
      </c>
      <c r="F7" s="87">
        <v>15</v>
      </c>
      <c r="G7" s="87">
        <v>18</v>
      </c>
      <c r="H7" s="87" t="s">
        <v>14</v>
      </c>
      <c r="I7" s="87">
        <v>99</v>
      </c>
      <c r="J7" s="87">
        <v>5946</v>
      </c>
      <c r="K7" s="87">
        <v>371</v>
      </c>
      <c r="L7" s="87">
        <v>50</v>
      </c>
      <c r="M7" s="87">
        <v>369457</v>
      </c>
      <c r="N7" s="201"/>
    </row>
    <row r="8" spans="1:14" ht="18.75" customHeight="1">
      <c r="A8" s="152"/>
      <c r="B8" s="198">
        <f>B7+1</f>
        <v>21</v>
      </c>
      <c r="C8" s="196"/>
      <c r="D8" s="197">
        <v>210</v>
      </c>
      <c r="E8" s="87">
        <v>104</v>
      </c>
      <c r="F8" s="87">
        <v>6</v>
      </c>
      <c r="G8" s="87">
        <v>28</v>
      </c>
      <c r="H8" s="87">
        <v>1</v>
      </c>
      <c r="I8" s="87">
        <v>71</v>
      </c>
      <c r="J8" s="87">
        <v>4591</v>
      </c>
      <c r="K8" s="87">
        <v>548</v>
      </c>
      <c r="L8" s="87">
        <v>40</v>
      </c>
      <c r="M8" s="87">
        <v>365769</v>
      </c>
      <c r="N8" s="201"/>
    </row>
    <row r="9" spans="1:14" s="109" customFormat="1" ht="18.75" customHeight="1">
      <c r="A9" s="199"/>
      <c r="B9" s="198">
        <f>B8+1</f>
        <v>22</v>
      </c>
      <c r="C9" s="200"/>
      <c r="D9" s="197">
        <v>208</v>
      </c>
      <c r="E9" s="87">
        <v>114</v>
      </c>
      <c r="F9" s="87">
        <v>9</v>
      </c>
      <c r="G9" s="87">
        <v>21</v>
      </c>
      <c r="H9" s="87">
        <v>2</v>
      </c>
      <c r="I9" s="87">
        <v>62</v>
      </c>
      <c r="J9" s="87">
        <v>6935</v>
      </c>
      <c r="K9" s="87">
        <v>889</v>
      </c>
      <c r="L9" s="87">
        <v>65</v>
      </c>
      <c r="M9" s="87">
        <v>449199</v>
      </c>
      <c r="N9" s="201"/>
    </row>
    <row r="10" spans="1:14" s="109" customFormat="1" ht="18.75" customHeight="1">
      <c r="A10" s="199"/>
      <c r="B10" s="202">
        <f>B9+1</f>
        <v>23</v>
      </c>
      <c r="C10" s="200"/>
      <c r="D10" s="203">
        <v>214</v>
      </c>
      <c r="E10" s="204">
        <v>99</v>
      </c>
      <c r="F10" s="204">
        <v>16</v>
      </c>
      <c r="G10" s="204">
        <v>28</v>
      </c>
      <c r="H10" s="204">
        <v>1</v>
      </c>
      <c r="I10" s="204">
        <v>70</v>
      </c>
      <c r="J10" s="204">
        <v>4944</v>
      </c>
      <c r="K10" s="204">
        <v>461</v>
      </c>
      <c r="L10" s="204">
        <v>116</v>
      </c>
      <c r="M10" s="204">
        <v>349371</v>
      </c>
      <c r="N10" s="201"/>
    </row>
    <row r="11" spans="1:13" ht="7.5" customHeight="1">
      <c r="A11" s="113"/>
      <c r="B11" s="113"/>
      <c r="C11" s="126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7.25" customHeight="1">
      <c r="A12" s="113"/>
      <c r="B12" s="205" t="s">
        <v>13</v>
      </c>
      <c r="C12" s="126"/>
      <c r="D12" s="197">
        <v>2</v>
      </c>
      <c r="E12" s="87">
        <v>1</v>
      </c>
      <c r="F12" s="87">
        <v>0</v>
      </c>
      <c r="G12" s="87">
        <v>0</v>
      </c>
      <c r="H12" s="87">
        <v>0</v>
      </c>
      <c r="I12" s="87">
        <v>1</v>
      </c>
      <c r="J12" s="87">
        <v>0</v>
      </c>
      <c r="K12" s="87">
        <v>0</v>
      </c>
      <c r="L12" s="87">
        <v>0</v>
      </c>
      <c r="M12" s="87">
        <v>12</v>
      </c>
    </row>
    <row r="13" spans="1:13" ht="17.25" customHeight="1">
      <c r="A13" s="113"/>
      <c r="B13" s="205" t="s">
        <v>15</v>
      </c>
      <c r="C13" s="126"/>
      <c r="D13" s="197">
        <v>1</v>
      </c>
      <c r="E13" s="87">
        <v>1</v>
      </c>
      <c r="F13" s="87">
        <v>0</v>
      </c>
      <c r="G13" s="87">
        <v>0</v>
      </c>
      <c r="H13" s="87">
        <v>0</v>
      </c>
      <c r="I13" s="87">
        <v>0</v>
      </c>
      <c r="J13" s="87">
        <v>1</v>
      </c>
      <c r="K13" s="87">
        <v>0</v>
      </c>
      <c r="L13" s="87">
        <v>0</v>
      </c>
      <c r="M13" s="87">
        <v>10</v>
      </c>
    </row>
    <row r="14" spans="1:13" ht="17.25" customHeight="1">
      <c r="A14" s="113"/>
      <c r="B14" s="205" t="s">
        <v>216</v>
      </c>
      <c r="C14" s="126"/>
      <c r="D14" s="197">
        <v>5</v>
      </c>
      <c r="E14" s="87">
        <v>3</v>
      </c>
      <c r="F14" s="87">
        <v>0</v>
      </c>
      <c r="G14" s="87">
        <v>0</v>
      </c>
      <c r="H14" s="87">
        <v>1</v>
      </c>
      <c r="I14" s="87">
        <v>1</v>
      </c>
      <c r="J14" s="87">
        <v>28</v>
      </c>
      <c r="K14" s="87">
        <v>10</v>
      </c>
      <c r="L14" s="87">
        <v>0</v>
      </c>
      <c r="M14" s="87">
        <v>9832</v>
      </c>
    </row>
    <row r="15" spans="1:13" ht="17.25" customHeight="1">
      <c r="A15" s="113"/>
      <c r="B15" s="205" t="s">
        <v>17</v>
      </c>
      <c r="C15" s="126"/>
      <c r="D15" s="197">
        <v>4</v>
      </c>
      <c r="E15" s="87">
        <v>3</v>
      </c>
      <c r="F15" s="87">
        <v>0</v>
      </c>
      <c r="G15" s="87">
        <v>0</v>
      </c>
      <c r="H15" s="87">
        <v>0</v>
      </c>
      <c r="I15" s="87">
        <v>1</v>
      </c>
      <c r="J15" s="87">
        <v>63</v>
      </c>
      <c r="K15" s="87">
        <v>1</v>
      </c>
      <c r="L15" s="87">
        <v>0</v>
      </c>
      <c r="M15" s="87">
        <v>20512</v>
      </c>
    </row>
    <row r="16" spans="1:13" ht="17.25" customHeight="1">
      <c r="A16" s="113"/>
      <c r="B16" s="205" t="s">
        <v>541</v>
      </c>
      <c r="C16" s="126"/>
      <c r="D16" s="197">
        <v>11</v>
      </c>
      <c r="E16" s="87">
        <v>9</v>
      </c>
      <c r="F16" s="87">
        <v>0</v>
      </c>
      <c r="G16" s="87">
        <v>0</v>
      </c>
      <c r="H16" s="87">
        <v>0</v>
      </c>
      <c r="I16" s="87">
        <v>2</v>
      </c>
      <c r="J16" s="87">
        <v>94</v>
      </c>
      <c r="K16" s="87">
        <v>14</v>
      </c>
      <c r="L16" s="87">
        <v>0</v>
      </c>
      <c r="M16" s="87">
        <v>15936</v>
      </c>
    </row>
    <row r="17" spans="1:13" ht="17.25" customHeight="1">
      <c r="A17" s="113"/>
      <c r="B17" s="205" t="s">
        <v>542</v>
      </c>
      <c r="C17" s="126"/>
      <c r="D17" s="19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</row>
    <row r="18" spans="1:13" ht="17.25" customHeight="1">
      <c r="A18" s="113"/>
      <c r="B18" s="205" t="s">
        <v>543</v>
      </c>
      <c r="C18" s="126"/>
      <c r="D18" s="19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1</v>
      </c>
      <c r="J18" s="87">
        <v>0</v>
      </c>
      <c r="K18" s="87">
        <v>0</v>
      </c>
      <c r="L18" s="87">
        <v>0</v>
      </c>
      <c r="M18" s="87">
        <v>1</v>
      </c>
    </row>
    <row r="19" spans="1:13" ht="17.25" customHeight="1">
      <c r="A19" s="113"/>
      <c r="B19" s="205" t="s">
        <v>544</v>
      </c>
      <c r="C19" s="126"/>
      <c r="D19" s="197">
        <v>6</v>
      </c>
      <c r="E19" s="87">
        <v>6</v>
      </c>
      <c r="F19" s="87">
        <v>0</v>
      </c>
      <c r="G19" s="87">
        <v>0</v>
      </c>
      <c r="H19" s="87">
        <v>0</v>
      </c>
      <c r="I19" s="87">
        <v>0</v>
      </c>
      <c r="J19" s="87">
        <v>1206</v>
      </c>
      <c r="K19" s="87">
        <v>17</v>
      </c>
      <c r="L19" s="87">
        <v>0</v>
      </c>
      <c r="M19" s="87">
        <v>53706</v>
      </c>
    </row>
    <row r="20" spans="1:13" ht="17.25" customHeight="1">
      <c r="A20" s="113"/>
      <c r="B20" s="205" t="s">
        <v>545</v>
      </c>
      <c r="C20" s="126"/>
      <c r="D20" s="197">
        <v>8</v>
      </c>
      <c r="E20" s="87">
        <v>7</v>
      </c>
      <c r="F20" s="87">
        <v>0</v>
      </c>
      <c r="G20" s="87">
        <v>1</v>
      </c>
      <c r="H20" s="87">
        <v>0</v>
      </c>
      <c r="I20" s="87">
        <v>0</v>
      </c>
      <c r="J20" s="87">
        <v>77</v>
      </c>
      <c r="K20" s="87">
        <v>4</v>
      </c>
      <c r="L20" s="87">
        <v>0</v>
      </c>
      <c r="M20" s="87">
        <v>5541</v>
      </c>
    </row>
    <row r="21" spans="1:13" ht="17.25" customHeight="1">
      <c r="A21" s="113"/>
      <c r="B21" s="205" t="s">
        <v>546</v>
      </c>
      <c r="C21" s="126"/>
      <c r="D21" s="197">
        <v>4</v>
      </c>
      <c r="E21" s="87">
        <v>0</v>
      </c>
      <c r="F21" s="87">
        <v>0</v>
      </c>
      <c r="G21" s="87">
        <v>1</v>
      </c>
      <c r="H21" s="87">
        <v>0</v>
      </c>
      <c r="I21" s="87">
        <v>3</v>
      </c>
      <c r="J21" s="87">
        <v>0</v>
      </c>
      <c r="K21" s="87">
        <v>0</v>
      </c>
      <c r="L21" s="87">
        <v>0</v>
      </c>
      <c r="M21" s="87">
        <v>80</v>
      </c>
    </row>
    <row r="22" spans="1:13" ht="17.25" customHeight="1">
      <c r="A22" s="113"/>
      <c r="B22" s="205" t="s">
        <v>547</v>
      </c>
      <c r="C22" s="126"/>
      <c r="D22" s="197">
        <v>2</v>
      </c>
      <c r="E22" s="87">
        <v>2</v>
      </c>
      <c r="F22" s="87">
        <v>0</v>
      </c>
      <c r="G22" s="87">
        <v>0</v>
      </c>
      <c r="H22" s="87">
        <v>0</v>
      </c>
      <c r="I22" s="87">
        <v>0</v>
      </c>
      <c r="J22" s="87">
        <v>88</v>
      </c>
      <c r="K22" s="87">
        <v>66</v>
      </c>
      <c r="L22" s="87">
        <v>0</v>
      </c>
      <c r="M22" s="87">
        <v>2043</v>
      </c>
    </row>
    <row r="23" spans="1:13" ht="17.25" customHeight="1">
      <c r="A23" s="113"/>
      <c r="B23" s="205" t="s">
        <v>548</v>
      </c>
      <c r="C23" s="126"/>
      <c r="D23" s="19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</row>
    <row r="24" spans="1:13" ht="17.25" customHeight="1">
      <c r="A24" s="113"/>
      <c r="B24" s="205" t="s">
        <v>549</v>
      </c>
      <c r="C24" s="126"/>
      <c r="D24" s="197">
        <v>5</v>
      </c>
      <c r="E24" s="87">
        <v>3</v>
      </c>
      <c r="F24" s="87">
        <v>0</v>
      </c>
      <c r="G24" s="87">
        <v>1</v>
      </c>
      <c r="H24" s="87">
        <v>0</v>
      </c>
      <c r="I24" s="87">
        <v>1</v>
      </c>
      <c r="J24" s="87">
        <v>114</v>
      </c>
      <c r="K24" s="87">
        <v>8</v>
      </c>
      <c r="L24" s="87">
        <v>0</v>
      </c>
      <c r="M24" s="87">
        <v>4592</v>
      </c>
    </row>
    <row r="25" spans="1:13" ht="17.25" customHeight="1">
      <c r="A25" s="113"/>
      <c r="B25" s="205" t="s">
        <v>550</v>
      </c>
      <c r="C25" s="126"/>
      <c r="D25" s="197">
        <v>2</v>
      </c>
      <c r="E25" s="87">
        <v>1</v>
      </c>
      <c r="F25" s="87">
        <v>0</v>
      </c>
      <c r="G25" s="87">
        <v>0</v>
      </c>
      <c r="H25" s="87">
        <v>0</v>
      </c>
      <c r="I25" s="87">
        <v>1</v>
      </c>
      <c r="J25" s="87">
        <v>0</v>
      </c>
      <c r="K25" s="87">
        <v>2</v>
      </c>
      <c r="L25" s="87">
        <v>0</v>
      </c>
      <c r="M25" s="87">
        <v>12</v>
      </c>
    </row>
    <row r="26" spans="1:13" ht="17.25" customHeight="1">
      <c r="A26" s="113"/>
      <c r="B26" s="205" t="s">
        <v>551</v>
      </c>
      <c r="C26" s="126"/>
      <c r="D26" s="197">
        <v>3</v>
      </c>
      <c r="E26" s="87">
        <v>0</v>
      </c>
      <c r="F26" s="87">
        <v>0</v>
      </c>
      <c r="G26" s="87">
        <v>0</v>
      </c>
      <c r="H26" s="87">
        <v>0</v>
      </c>
      <c r="I26" s="87">
        <v>3</v>
      </c>
      <c r="J26" s="87">
        <v>0</v>
      </c>
      <c r="K26" s="87">
        <v>0</v>
      </c>
      <c r="L26" s="87">
        <v>0</v>
      </c>
      <c r="M26" s="87">
        <v>1</v>
      </c>
    </row>
    <row r="27" spans="1:13" ht="17.25" customHeight="1">
      <c r="A27" s="113"/>
      <c r="B27" s="205" t="s">
        <v>552</v>
      </c>
      <c r="C27" s="126"/>
      <c r="D27" s="197">
        <v>3</v>
      </c>
      <c r="E27" s="87">
        <v>1</v>
      </c>
      <c r="F27" s="87">
        <v>0</v>
      </c>
      <c r="G27" s="87">
        <v>0</v>
      </c>
      <c r="H27" s="87">
        <v>0</v>
      </c>
      <c r="I27" s="87">
        <v>2</v>
      </c>
      <c r="J27" s="87">
        <v>0</v>
      </c>
      <c r="K27" s="87">
        <v>86</v>
      </c>
      <c r="L27" s="87">
        <v>0</v>
      </c>
      <c r="M27" s="87">
        <v>678</v>
      </c>
    </row>
    <row r="28" spans="1:13" ht="17.25" customHeight="1">
      <c r="A28" s="113"/>
      <c r="B28" s="205" t="s">
        <v>553</v>
      </c>
      <c r="C28" s="126"/>
      <c r="D28" s="197">
        <v>9</v>
      </c>
      <c r="E28" s="87">
        <v>4</v>
      </c>
      <c r="F28" s="87">
        <v>0</v>
      </c>
      <c r="G28" s="87">
        <v>1</v>
      </c>
      <c r="H28" s="87">
        <v>0</v>
      </c>
      <c r="I28" s="87">
        <v>4</v>
      </c>
      <c r="J28" s="87">
        <v>172</v>
      </c>
      <c r="K28" s="87">
        <v>1</v>
      </c>
      <c r="L28" s="87">
        <v>0</v>
      </c>
      <c r="M28" s="87">
        <v>21151</v>
      </c>
    </row>
    <row r="29" spans="1:13" ht="17.25" customHeight="1">
      <c r="A29" s="113"/>
      <c r="B29" s="205" t="s">
        <v>554</v>
      </c>
      <c r="C29" s="126"/>
      <c r="D29" s="197">
        <v>8</v>
      </c>
      <c r="E29" s="87">
        <v>5</v>
      </c>
      <c r="F29" s="87">
        <v>0</v>
      </c>
      <c r="G29" s="87">
        <v>3</v>
      </c>
      <c r="H29" s="87">
        <v>0</v>
      </c>
      <c r="I29" s="87">
        <v>0</v>
      </c>
      <c r="J29" s="87">
        <v>11</v>
      </c>
      <c r="K29" s="87">
        <v>112</v>
      </c>
      <c r="L29" s="87">
        <v>0</v>
      </c>
      <c r="M29" s="87">
        <v>3105</v>
      </c>
    </row>
    <row r="30" spans="1:13" ht="17.25" customHeight="1">
      <c r="A30" s="113"/>
      <c r="B30" s="205" t="s">
        <v>555</v>
      </c>
      <c r="C30" s="126"/>
      <c r="D30" s="197">
        <v>7</v>
      </c>
      <c r="E30" s="87">
        <v>4</v>
      </c>
      <c r="F30" s="87">
        <v>1</v>
      </c>
      <c r="G30" s="87">
        <v>0</v>
      </c>
      <c r="H30" s="87">
        <v>0</v>
      </c>
      <c r="I30" s="87">
        <v>2</v>
      </c>
      <c r="J30" s="87">
        <v>672</v>
      </c>
      <c r="K30" s="87">
        <v>0</v>
      </c>
      <c r="L30" s="87">
        <v>2</v>
      </c>
      <c r="M30" s="87">
        <v>52005</v>
      </c>
    </row>
    <row r="31" spans="1:13" ht="17.25" customHeight="1">
      <c r="A31" s="113"/>
      <c r="B31" s="205" t="s">
        <v>556</v>
      </c>
      <c r="C31" s="126"/>
      <c r="D31" s="197">
        <v>2</v>
      </c>
      <c r="E31" s="87">
        <v>1</v>
      </c>
      <c r="F31" s="87">
        <v>0</v>
      </c>
      <c r="G31" s="87">
        <v>0</v>
      </c>
      <c r="H31" s="87">
        <v>0</v>
      </c>
      <c r="I31" s="87">
        <v>1</v>
      </c>
      <c r="J31" s="87">
        <v>150</v>
      </c>
      <c r="K31" s="87">
        <v>0</v>
      </c>
      <c r="L31" s="87">
        <v>0</v>
      </c>
      <c r="M31" s="87">
        <v>161</v>
      </c>
    </row>
    <row r="32" spans="1:13" ht="17.25" customHeight="1">
      <c r="A32" s="113"/>
      <c r="B32" s="205" t="s">
        <v>557</v>
      </c>
      <c r="C32" s="126"/>
      <c r="D32" s="197">
        <v>3</v>
      </c>
      <c r="E32" s="87">
        <v>1</v>
      </c>
      <c r="F32" s="87">
        <v>0</v>
      </c>
      <c r="G32" s="87">
        <v>1</v>
      </c>
      <c r="H32" s="87">
        <v>0</v>
      </c>
      <c r="I32" s="87">
        <v>1</v>
      </c>
      <c r="J32" s="87">
        <v>1</v>
      </c>
      <c r="K32" s="87">
        <v>0</v>
      </c>
      <c r="L32" s="87">
        <v>0</v>
      </c>
      <c r="M32" s="87">
        <v>60</v>
      </c>
    </row>
    <row r="33" spans="1:13" ht="17.25" customHeight="1">
      <c r="A33" s="113"/>
      <c r="B33" s="205" t="s">
        <v>558</v>
      </c>
      <c r="C33" s="126"/>
      <c r="D33" s="197">
        <v>3</v>
      </c>
      <c r="E33" s="87">
        <v>0</v>
      </c>
      <c r="F33" s="87">
        <v>0</v>
      </c>
      <c r="G33" s="87">
        <v>3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1910</v>
      </c>
    </row>
    <row r="34" spans="1:13" ht="17.25" customHeight="1">
      <c r="A34" s="113"/>
      <c r="B34" s="205" t="s">
        <v>217</v>
      </c>
      <c r="C34" s="126"/>
      <c r="D34" s="197">
        <v>2</v>
      </c>
      <c r="E34" s="87">
        <v>1</v>
      </c>
      <c r="F34" s="87">
        <v>0</v>
      </c>
      <c r="G34" s="87">
        <v>1</v>
      </c>
      <c r="H34" s="87">
        <v>0</v>
      </c>
      <c r="I34" s="87">
        <v>0</v>
      </c>
      <c r="J34" s="87">
        <v>119</v>
      </c>
      <c r="K34" s="87">
        <v>0</v>
      </c>
      <c r="L34" s="87">
        <v>0</v>
      </c>
      <c r="M34" s="87">
        <v>633</v>
      </c>
    </row>
    <row r="35" spans="1:13" ht="17.25" customHeight="1">
      <c r="A35" s="113"/>
      <c r="B35" s="205" t="s">
        <v>218</v>
      </c>
      <c r="C35" s="126"/>
      <c r="D35" s="19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0</v>
      </c>
      <c r="L35" s="87">
        <v>0</v>
      </c>
      <c r="M35" s="87">
        <v>0</v>
      </c>
    </row>
    <row r="36" spans="1:13" ht="17.25" customHeight="1">
      <c r="A36" s="113"/>
      <c r="B36" s="205" t="s">
        <v>38</v>
      </c>
      <c r="C36" s="126"/>
      <c r="D36" s="197">
        <v>6</v>
      </c>
      <c r="E36" s="87">
        <v>3</v>
      </c>
      <c r="F36" s="87">
        <v>0</v>
      </c>
      <c r="G36" s="87">
        <v>0</v>
      </c>
      <c r="H36" s="87">
        <v>0</v>
      </c>
      <c r="I36" s="87">
        <v>3</v>
      </c>
      <c r="J36" s="87">
        <v>466</v>
      </c>
      <c r="K36" s="87">
        <v>1</v>
      </c>
      <c r="L36" s="87">
        <v>4</v>
      </c>
      <c r="M36" s="87">
        <v>7486</v>
      </c>
    </row>
    <row r="37" spans="1:13" ht="17.25" customHeight="1">
      <c r="A37" s="113"/>
      <c r="B37" s="205" t="s">
        <v>39</v>
      </c>
      <c r="C37" s="126"/>
      <c r="D37" s="197">
        <v>5</v>
      </c>
      <c r="E37" s="87">
        <v>1</v>
      </c>
      <c r="F37" s="87">
        <v>2</v>
      </c>
      <c r="G37" s="87">
        <v>0</v>
      </c>
      <c r="H37" s="87">
        <v>0</v>
      </c>
      <c r="I37" s="87">
        <v>2</v>
      </c>
      <c r="J37" s="87">
        <v>61</v>
      </c>
      <c r="K37" s="87">
        <v>0</v>
      </c>
      <c r="L37" s="87">
        <v>7</v>
      </c>
      <c r="M37" s="87">
        <v>385</v>
      </c>
    </row>
    <row r="38" spans="1:13" ht="17.25" customHeight="1">
      <c r="A38" s="113"/>
      <c r="B38" s="205" t="s">
        <v>219</v>
      </c>
      <c r="C38" s="126"/>
      <c r="D38" s="197">
        <v>7</v>
      </c>
      <c r="E38" s="87">
        <v>5</v>
      </c>
      <c r="F38" s="87">
        <v>0</v>
      </c>
      <c r="G38" s="87">
        <v>2</v>
      </c>
      <c r="H38" s="87">
        <v>0</v>
      </c>
      <c r="I38" s="87">
        <v>0</v>
      </c>
      <c r="J38" s="87">
        <v>25</v>
      </c>
      <c r="K38" s="87">
        <v>1</v>
      </c>
      <c r="L38" s="87">
        <v>0</v>
      </c>
      <c r="M38" s="87">
        <v>13031</v>
      </c>
    </row>
    <row r="39" spans="1:13" ht="17.25" customHeight="1">
      <c r="A39" s="113"/>
      <c r="B39" s="205" t="s">
        <v>559</v>
      </c>
      <c r="C39" s="126"/>
      <c r="D39" s="197">
        <v>3</v>
      </c>
      <c r="E39" s="87">
        <v>0</v>
      </c>
      <c r="F39" s="87">
        <v>0</v>
      </c>
      <c r="G39" s="87">
        <v>0</v>
      </c>
      <c r="H39" s="87">
        <v>0</v>
      </c>
      <c r="I39" s="87">
        <v>3</v>
      </c>
      <c r="J39" s="87">
        <v>0</v>
      </c>
      <c r="K39" s="87">
        <v>0</v>
      </c>
      <c r="L39" s="87">
        <v>0</v>
      </c>
      <c r="M39" s="87">
        <v>11</v>
      </c>
    </row>
    <row r="40" spans="1:13" ht="17.25" customHeight="1">
      <c r="A40" s="113"/>
      <c r="B40" s="205" t="s">
        <v>560</v>
      </c>
      <c r="C40" s="126"/>
      <c r="D40" s="197">
        <v>5</v>
      </c>
      <c r="E40" s="87">
        <v>5</v>
      </c>
      <c r="F40" s="87">
        <v>0</v>
      </c>
      <c r="G40" s="87">
        <v>0</v>
      </c>
      <c r="H40" s="87">
        <v>0</v>
      </c>
      <c r="I40" s="87">
        <v>0</v>
      </c>
      <c r="J40" s="87">
        <v>163</v>
      </c>
      <c r="K40" s="87">
        <v>2</v>
      </c>
      <c r="L40" s="87">
        <v>0</v>
      </c>
      <c r="M40" s="87">
        <v>1688</v>
      </c>
    </row>
    <row r="41" spans="1:13" ht="17.25" customHeight="1">
      <c r="A41" s="113"/>
      <c r="B41" s="205" t="s">
        <v>561</v>
      </c>
      <c r="C41" s="126"/>
      <c r="D41" s="197">
        <v>3</v>
      </c>
      <c r="E41" s="87">
        <v>2</v>
      </c>
      <c r="F41" s="87">
        <v>0</v>
      </c>
      <c r="G41" s="87">
        <v>1</v>
      </c>
      <c r="H41" s="87">
        <v>0</v>
      </c>
      <c r="I41" s="87">
        <v>0</v>
      </c>
      <c r="J41" s="87">
        <v>46</v>
      </c>
      <c r="K41" s="87">
        <v>14</v>
      </c>
      <c r="L41" s="87">
        <v>0</v>
      </c>
      <c r="M41" s="87">
        <v>6656</v>
      </c>
    </row>
    <row r="42" spans="1:13" ht="17.25" customHeight="1">
      <c r="A42" s="113"/>
      <c r="B42" s="205" t="s">
        <v>44</v>
      </c>
      <c r="C42" s="126"/>
      <c r="D42" s="197">
        <v>10</v>
      </c>
      <c r="E42" s="87">
        <v>3</v>
      </c>
      <c r="F42" s="87">
        <v>1</v>
      </c>
      <c r="G42" s="87">
        <v>3</v>
      </c>
      <c r="H42" s="87">
        <v>0</v>
      </c>
      <c r="I42" s="87">
        <v>3</v>
      </c>
      <c r="J42" s="87">
        <v>306</v>
      </c>
      <c r="K42" s="87">
        <v>0</v>
      </c>
      <c r="L42" s="87">
        <v>3</v>
      </c>
      <c r="M42" s="87">
        <v>9432</v>
      </c>
    </row>
    <row r="43" spans="1:13" ht="17.25" customHeight="1">
      <c r="A43" s="113"/>
      <c r="B43" s="205" t="s">
        <v>45</v>
      </c>
      <c r="C43" s="126"/>
      <c r="D43" s="197">
        <v>2</v>
      </c>
      <c r="E43" s="87">
        <v>1</v>
      </c>
      <c r="F43" s="87">
        <v>0</v>
      </c>
      <c r="G43" s="87">
        <v>1</v>
      </c>
      <c r="H43" s="87">
        <v>0</v>
      </c>
      <c r="I43" s="87">
        <v>0</v>
      </c>
      <c r="J43" s="87">
        <v>3</v>
      </c>
      <c r="K43" s="87">
        <v>0</v>
      </c>
      <c r="L43" s="87">
        <v>0</v>
      </c>
      <c r="M43" s="87">
        <v>100</v>
      </c>
    </row>
    <row r="44" spans="1:13" ht="17.25" customHeight="1">
      <c r="A44" s="113"/>
      <c r="B44" s="205" t="s">
        <v>46</v>
      </c>
      <c r="C44" s="126"/>
      <c r="D44" s="197">
        <v>12</v>
      </c>
      <c r="E44" s="87">
        <v>6</v>
      </c>
      <c r="F44" s="87">
        <v>1</v>
      </c>
      <c r="G44" s="87">
        <v>1</v>
      </c>
      <c r="H44" s="87">
        <v>0</v>
      </c>
      <c r="I44" s="87">
        <v>4</v>
      </c>
      <c r="J44" s="87">
        <v>202</v>
      </c>
      <c r="K44" s="87">
        <v>103</v>
      </c>
      <c r="L44" s="87">
        <v>11</v>
      </c>
      <c r="M44" s="87">
        <v>25395</v>
      </c>
    </row>
    <row r="45" spans="1:13" ht="17.25" customHeight="1">
      <c r="A45" s="113"/>
      <c r="B45" s="205" t="s">
        <v>47</v>
      </c>
      <c r="C45" s="126"/>
      <c r="D45" s="197">
        <v>8</v>
      </c>
      <c r="E45" s="87">
        <v>1</v>
      </c>
      <c r="F45" s="87">
        <v>2</v>
      </c>
      <c r="G45" s="87">
        <v>0</v>
      </c>
      <c r="H45" s="87">
        <v>0</v>
      </c>
      <c r="I45" s="87">
        <v>5</v>
      </c>
      <c r="J45" s="87">
        <v>3</v>
      </c>
      <c r="K45" s="87">
        <v>0</v>
      </c>
      <c r="L45" s="87">
        <v>12</v>
      </c>
      <c r="M45" s="87">
        <v>7</v>
      </c>
    </row>
    <row r="46" spans="1:13" ht="17.25" customHeight="1">
      <c r="A46" s="113"/>
      <c r="B46" s="205" t="s">
        <v>48</v>
      </c>
      <c r="C46" s="126"/>
      <c r="D46" s="197">
        <v>3</v>
      </c>
      <c r="E46" s="87">
        <v>1</v>
      </c>
      <c r="F46" s="87">
        <v>0</v>
      </c>
      <c r="G46" s="87">
        <v>0</v>
      </c>
      <c r="H46" s="87">
        <v>0</v>
      </c>
      <c r="I46" s="87">
        <v>2</v>
      </c>
      <c r="J46" s="87">
        <v>10</v>
      </c>
      <c r="K46" s="87">
        <v>1</v>
      </c>
      <c r="L46" s="87">
        <v>0</v>
      </c>
      <c r="M46" s="87">
        <v>72</v>
      </c>
    </row>
    <row r="47" spans="1:13" ht="17.25" customHeight="1">
      <c r="A47" s="113"/>
      <c r="B47" s="205" t="s">
        <v>49</v>
      </c>
      <c r="C47" s="126"/>
      <c r="D47" s="197">
        <v>16</v>
      </c>
      <c r="E47" s="87">
        <v>4</v>
      </c>
      <c r="F47" s="87">
        <v>1</v>
      </c>
      <c r="G47" s="87">
        <v>3</v>
      </c>
      <c r="H47" s="87">
        <v>0</v>
      </c>
      <c r="I47" s="87">
        <v>8</v>
      </c>
      <c r="J47" s="87">
        <v>245</v>
      </c>
      <c r="K47" s="87">
        <v>0</v>
      </c>
      <c r="L47" s="87">
        <v>2</v>
      </c>
      <c r="M47" s="87">
        <v>9769</v>
      </c>
    </row>
    <row r="48" spans="1:13" ht="13.5" customHeight="1">
      <c r="A48" s="113"/>
      <c r="B48" s="206" t="s">
        <v>562</v>
      </c>
      <c r="C48" s="126"/>
      <c r="D48" s="19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8.75" customHeight="1">
      <c r="A49" s="113"/>
      <c r="B49" s="205" t="s">
        <v>220</v>
      </c>
      <c r="C49" s="126"/>
      <c r="D49" s="197">
        <v>31</v>
      </c>
      <c r="E49" s="87">
        <v>10</v>
      </c>
      <c r="F49" s="87">
        <v>7</v>
      </c>
      <c r="G49" s="87">
        <v>2</v>
      </c>
      <c r="H49" s="87">
        <v>0</v>
      </c>
      <c r="I49" s="87">
        <v>12</v>
      </c>
      <c r="J49" s="87">
        <v>364</v>
      </c>
      <c r="K49" s="87">
        <v>7</v>
      </c>
      <c r="L49" s="87">
        <v>54</v>
      </c>
      <c r="M49" s="87">
        <v>28842</v>
      </c>
    </row>
    <row r="50" spans="1:13" ht="17.25" customHeight="1">
      <c r="A50" s="113"/>
      <c r="B50" s="205" t="s">
        <v>221</v>
      </c>
      <c r="C50" s="126"/>
      <c r="D50" s="197">
        <v>11</v>
      </c>
      <c r="E50" s="151">
        <v>4</v>
      </c>
      <c r="F50" s="151">
        <v>1</v>
      </c>
      <c r="G50" s="151">
        <v>2</v>
      </c>
      <c r="H50" s="151">
        <v>0</v>
      </c>
      <c r="I50" s="151">
        <v>4</v>
      </c>
      <c r="J50" s="151">
        <v>254</v>
      </c>
      <c r="K50" s="151">
        <v>11</v>
      </c>
      <c r="L50" s="151">
        <v>21</v>
      </c>
      <c r="M50" s="151">
        <v>54476</v>
      </c>
    </row>
    <row r="51" spans="1:13" ht="17.25" customHeight="1" thickBot="1">
      <c r="A51" s="159"/>
      <c r="B51" s="207" t="s">
        <v>222</v>
      </c>
      <c r="C51" s="161"/>
      <c r="D51" s="354">
        <v>1</v>
      </c>
      <c r="E51" s="355">
        <v>0</v>
      </c>
      <c r="F51" s="355">
        <v>0</v>
      </c>
      <c r="G51" s="355">
        <v>1</v>
      </c>
      <c r="H51" s="355">
        <v>0</v>
      </c>
      <c r="I51" s="355">
        <v>0</v>
      </c>
      <c r="J51" s="355">
        <v>0</v>
      </c>
      <c r="K51" s="355">
        <v>0</v>
      </c>
      <c r="L51" s="355">
        <v>0</v>
      </c>
      <c r="M51" s="355">
        <v>40</v>
      </c>
    </row>
    <row r="52" spans="1:13" s="112" customFormat="1" ht="15.75" customHeight="1">
      <c r="A52" s="111" t="s">
        <v>223</v>
      </c>
      <c r="C52" s="111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="112" customFormat="1" ht="15.75" customHeight="1">
      <c r="A53" s="113" t="s">
        <v>563</v>
      </c>
    </row>
    <row r="55" ht="13.5">
      <c r="F55" s="208"/>
    </row>
    <row r="58" spans="4:13" ht="13.5">
      <c r="D58" s="141"/>
      <c r="E58" s="141"/>
      <c r="F58" s="141"/>
      <c r="G58" s="141"/>
      <c r="H58" s="141"/>
      <c r="I58" s="141"/>
      <c r="L58" s="141"/>
      <c r="M58" s="141"/>
    </row>
    <row r="61" ht="13.5">
      <c r="F61" s="141"/>
    </row>
  </sheetData>
  <sheetProtection/>
  <mergeCells count="11">
    <mergeCell ref="H4:H5"/>
    <mergeCell ref="I4:I5"/>
    <mergeCell ref="A1:M1"/>
    <mergeCell ref="A3:C5"/>
    <mergeCell ref="D3:I3"/>
    <mergeCell ref="J3:L3"/>
    <mergeCell ref="M3:M4"/>
    <mergeCell ref="D4:D5"/>
    <mergeCell ref="E4:E5"/>
    <mergeCell ref="F4:F5"/>
    <mergeCell ref="G4:G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A77" sqref="A77"/>
    </sheetView>
  </sheetViews>
  <sheetFormatPr defaultColWidth="11.421875" defaultRowHeight="15"/>
  <cols>
    <col min="1" max="1" width="11.421875" style="35" customWidth="1"/>
    <col min="2" max="2" width="7.8515625" style="35" customWidth="1"/>
    <col min="3" max="16" width="5.421875" style="35" customWidth="1"/>
    <col min="17" max="16384" width="11.421875" style="35" customWidth="1"/>
  </cols>
  <sheetData>
    <row r="1" spans="1:16" ht="18.75" customHeight="1">
      <c r="A1" s="360" t="s">
        <v>198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8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177"/>
    </row>
    <row r="3" spans="1:16" ht="3" customHeight="1">
      <c r="A3" s="92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17"/>
    </row>
    <row r="4" spans="1:16" ht="39.75" customHeight="1">
      <c r="A4" s="179" t="s">
        <v>199</v>
      </c>
      <c r="B4" s="404" t="s">
        <v>12</v>
      </c>
      <c r="C4" s="404" t="s">
        <v>200</v>
      </c>
      <c r="D4" s="404" t="s">
        <v>201</v>
      </c>
      <c r="E4" s="404" t="s">
        <v>202</v>
      </c>
      <c r="F4" s="404" t="s">
        <v>203</v>
      </c>
      <c r="G4" s="404" t="s">
        <v>204</v>
      </c>
      <c r="H4" s="404" t="s">
        <v>205</v>
      </c>
      <c r="I4" s="404" t="s">
        <v>206</v>
      </c>
      <c r="J4" s="404" t="s">
        <v>207</v>
      </c>
      <c r="K4" s="404" t="s">
        <v>208</v>
      </c>
      <c r="L4" s="404" t="s">
        <v>209</v>
      </c>
      <c r="M4" s="404" t="s">
        <v>210</v>
      </c>
      <c r="N4" s="404" t="s">
        <v>211</v>
      </c>
      <c r="O4" s="404" t="s">
        <v>114</v>
      </c>
      <c r="P4" s="402" t="s">
        <v>212</v>
      </c>
    </row>
    <row r="5" spans="1:16" ht="45.75" customHeight="1">
      <c r="A5" s="180" t="s">
        <v>213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3"/>
    </row>
    <row r="6" spans="1:16" ht="3.75" customHeight="1">
      <c r="A6" s="96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7.25" customHeight="1">
      <c r="A7" s="44">
        <v>19</v>
      </c>
      <c r="B7" s="183">
        <v>201</v>
      </c>
      <c r="C7" s="184">
        <v>43</v>
      </c>
      <c r="D7" s="184">
        <v>38</v>
      </c>
      <c r="E7" s="184">
        <v>14</v>
      </c>
      <c r="F7" s="184">
        <v>20</v>
      </c>
      <c r="G7" s="184">
        <v>9</v>
      </c>
      <c r="H7" s="184">
        <v>6</v>
      </c>
      <c r="I7" s="184">
        <v>7</v>
      </c>
      <c r="J7" s="184">
        <v>3</v>
      </c>
      <c r="K7" s="185">
        <v>2</v>
      </c>
      <c r="L7" s="185">
        <v>1</v>
      </c>
      <c r="M7" s="185">
        <v>2</v>
      </c>
      <c r="N7" s="185" t="s">
        <v>14</v>
      </c>
      <c r="O7" s="184">
        <v>52</v>
      </c>
      <c r="P7" s="184">
        <v>4</v>
      </c>
    </row>
    <row r="8" spans="1:16" ht="17.25" customHeight="1">
      <c r="A8" s="52">
        <f>A7+1</f>
        <v>20</v>
      </c>
      <c r="B8" s="186">
        <v>241</v>
      </c>
      <c r="C8" s="187">
        <v>80</v>
      </c>
      <c r="D8" s="187">
        <v>21</v>
      </c>
      <c r="E8" s="187">
        <v>20</v>
      </c>
      <c r="F8" s="187">
        <v>12</v>
      </c>
      <c r="G8" s="187">
        <v>12</v>
      </c>
      <c r="H8" s="187">
        <v>11</v>
      </c>
      <c r="I8" s="187">
        <v>9</v>
      </c>
      <c r="J8" s="187">
        <v>5</v>
      </c>
      <c r="K8" s="188">
        <v>5</v>
      </c>
      <c r="L8" s="188">
        <v>4</v>
      </c>
      <c r="M8" s="188">
        <v>4</v>
      </c>
      <c r="N8" s="188">
        <v>3</v>
      </c>
      <c r="O8" s="187">
        <v>37</v>
      </c>
      <c r="P8" s="187">
        <v>18</v>
      </c>
    </row>
    <row r="9" spans="1:16" ht="17.25" customHeight="1">
      <c r="A9" s="52">
        <f>A8+1</f>
        <v>21</v>
      </c>
      <c r="B9" s="186">
        <v>210</v>
      </c>
      <c r="C9" s="187">
        <v>34</v>
      </c>
      <c r="D9" s="187">
        <v>27</v>
      </c>
      <c r="E9" s="187">
        <v>16</v>
      </c>
      <c r="F9" s="187">
        <v>17</v>
      </c>
      <c r="G9" s="187">
        <v>8</v>
      </c>
      <c r="H9" s="187">
        <v>6</v>
      </c>
      <c r="I9" s="187">
        <v>16</v>
      </c>
      <c r="J9" s="187">
        <v>3</v>
      </c>
      <c r="K9" s="188" t="s">
        <v>14</v>
      </c>
      <c r="L9" s="188">
        <v>1</v>
      </c>
      <c r="M9" s="188">
        <v>5</v>
      </c>
      <c r="N9" s="188">
        <v>5</v>
      </c>
      <c r="O9" s="187">
        <v>53</v>
      </c>
      <c r="P9" s="187">
        <v>19</v>
      </c>
    </row>
    <row r="10" spans="1:16" ht="17.25" customHeight="1">
      <c r="A10" s="52">
        <f>A9+1</f>
        <v>22</v>
      </c>
      <c r="B10" s="189">
        <v>208</v>
      </c>
      <c r="C10" s="190">
        <v>43</v>
      </c>
      <c r="D10" s="190">
        <v>26</v>
      </c>
      <c r="E10" s="190">
        <v>17</v>
      </c>
      <c r="F10" s="190">
        <v>24</v>
      </c>
      <c r="G10" s="190">
        <v>3</v>
      </c>
      <c r="H10" s="190">
        <v>4</v>
      </c>
      <c r="I10" s="190">
        <v>16</v>
      </c>
      <c r="J10" s="190">
        <v>7</v>
      </c>
      <c r="K10" s="190">
        <v>3</v>
      </c>
      <c r="L10" s="190" t="s">
        <v>14</v>
      </c>
      <c r="M10" s="190">
        <v>3</v>
      </c>
      <c r="N10" s="190">
        <v>4</v>
      </c>
      <c r="O10" s="190">
        <v>48</v>
      </c>
      <c r="P10" s="190">
        <v>10</v>
      </c>
    </row>
    <row r="11" spans="1:16" ht="17.25" customHeight="1">
      <c r="A11" s="57">
        <f>A10+1</f>
        <v>23</v>
      </c>
      <c r="B11" s="343">
        <v>214</v>
      </c>
      <c r="C11" s="191">
        <v>47</v>
      </c>
      <c r="D11" s="191">
        <v>22</v>
      </c>
      <c r="E11" s="191">
        <v>13</v>
      </c>
      <c r="F11" s="191">
        <v>13</v>
      </c>
      <c r="G11" s="191">
        <v>20</v>
      </c>
      <c r="H11" s="191">
        <v>3</v>
      </c>
      <c r="I11" s="191">
        <v>10</v>
      </c>
      <c r="J11" s="191">
        <v>3</v>
      </c>
      <c r="K11" s="191">
        <v>4</v>
      </c>
      <c r="L11" s="191">
        <v>1</v>
      </c>
      <c r="M11" s="191">
        <v>6</v>
      </c>
      <c r="N11" s="191">
        <v>2</v>
      </c>
      <c r="O11" s="191">
        <v>47</v>
      </c>
      <c r="P11" s="191">
        <v>23</v>
      </c>
    </row>
    <row r="12" spans="1:16" ht="4.5" customHeight="1" thickBot="1">
      <c r="A12" s="142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4" s="112" customFormat="1" ht="15.75" customHeight="1">
      <c r="A13" s="111" t="s">
        <v>196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="112" customFormat="1" ht="15.75" customHeight="1">
      <c r="A14" s="89" t="s">
        <v>197</v>
      </c>
    </row>
    <row r="15" ht="13.5">
      <c r="H15" s="406"/>
    </row>
    <row r="16" ht="13.5">
      <c r="H16" s="406"/>
    </row>
    <row r="23" ht="13.5">
      <c r="J23" s="194"/>
    </row>
  </sheetData>
  <sheetProtection/>
  <mergeCells count="17">
    <mergeCell ref="H15:H16"/>
    <mergeCell ref="K4:K5"/>
    <mergeCell ref="L4:L5"/>
    <mergeCell ref="M4:M5"/>
    <mergeCell ref="N4:N5"/>
    <mergeCell ref="O4:O5"/>
    <mergeCell ref="J4:J5"/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SheetLayoutView="75" zoomScalePageLayoutView="0" workbookViewId="0" topLeftCell="A1">
      <pane ySplit="4" topLeftCell="A5" activePane="bottomLeft" state="frozen"/>
      <selection pane="topLeft" activeCell="AU1" sqref="AU1"/>
      <selection pane="bottomLeft" activeCell="A105" sqref="A105"/>
    </sheetView>
  </sheetViews>
  <sheetFormatPr defaultColWidth="11.421875" defaultRowHeight="15"/>
  <cols>
    <col min="1" max="1" width="22.57421875" style="290" customWidth="1"/>
    <col min="2" max="2" width="0.42578125" style="251" customWidth="1"/>
    <col min="3" max="3" width="12.140625" style="251" customWidth="1"/>
    <col min="4" max="4" width="11.57421875" style="251" bestFit="1" customWidth="1"/>
    <col min="5" max="5" width="7.140625" style="251" customWidth="1"/>
    <col min="6" max="6" width="8.140625" style="251" customWidth="1"/>
    <col min="7" max="7" width="11.7109375" style="251" customWidth="1"/>
    <col min="8" max="8" width="8.421875" style="251" bestFit="1" customWidth="1"/>
    <col min="9" max="10" width="7.140625" style="251" customWidth="1"/>
    <col min="11" max="11" width="9.00390625" style="251" customWidth="1"/>
    <col min="12" max="12" width="11.57421875" style="251" customWidth="1"/>
    <col min="13" max="13" width="8.421875" style="251" bestFit="1" customWidth="1"/>
    <col min="14" max="14" width="18.00390625" style="251" customWidth="1"/>
    <col min="15" max="16384" width="11.421875" style="251" customWidth="1"/>
  </cols>
  <sheetData>
    <row r="1" spans="1:12" s="248" customFormat="1" ht="21" customHeight="1">
      <c r="A1" s="407" t="s">
        <v>566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ht="18.75" customHeight="1" thickBo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4" s="256" customFormat="1" ht="18.75" customHeight="1">
      <c r="A3" s="252"/>
      <c r="B3" s="253"/>
      <c r="C3" s="408" t="s">
        <v>376</v>
      </c>
      <c r="D3" s="254" t="s">
        <v>377</v>
      </c>
      <c r="E3" s="254" t="s">
        <v>378</v>
      </c>
      <c r="F3" s="254" t="s">
        <v>379</v>
      </c>
      <c r="G3" s="408" t="s">
        <v>380</v>
      </c>
      <c r="H3" s="408" t="s">
        <v>382</v>
      </c>
      <c r="I3" s="255" t="s">
        <v>381</v>
      </c>
      <c r="J3" s="255" t="s">
        <v>383</v>
      </c>
      <c r="K3" s="335" t="s">
        <v>492</v>
      </c>
      <c r="L3" s="410" t="s">
        <v>384</v>
      </c>
      <c r="N3" s="257"/>
    </row>
    <row r="4" spans="1:14" s="263" customFormat="1" ht="18.75" customHeight="1">
      <c r="A4" s="258" t="s">
        <v>385</v>
      </c>
      <c r="B4" s="259"/>
      <c r="C4" s="409"/>
      <c r="D4" s="260" t="s">
        <v>382</v>
      </c>
      <c r="E4" s="260" t="s">
        <v>382</v>
      </c>
      <c r="F4" s="260" t="s">
        <v>386</v>
      </c>
      <c r="G4" s="409"/>
      <c r="H4" s="409"/>
      <c r="I4" s="261" t="s">
        <v>387</v>
      </c>
      <c r="J4" s="262" t="s">
        <v>388</v>
      </c>
      <c r="K4" s="336" t="s">
        <v>493</v>
      </c>
      <c r="L4" s="411"/>
      <c r="N4" s="264"/>
    </row>
    <row r="5" spans="1:14" ht="5.25" customHeight="1">
      <c r="A5" s="265"/>
      <c r="B5" s="266"/>
      <c r="C5" s="267"/>
      <c r="D5" s="268"/>
      <c r="E5" s="268"/>
      <c r="F5" s="268"/>
      <c r="G5" s="268"/>
      <c r="H5" s="268"/>
      <c r="I5" s="268"/>
      <c r="J5" s="268"/>
      <c r="K5" s="268"/>
      <c r="L5" s="268"/>
      <c r="N5" s="269"/>
    </row>
    <row r="6" spans="1:12" ht="15" customHeight="1">
      <c r="A6" s="270" t="s">
        <v>389</v>
      </c>
      <c r="B6" s="266"/>
      <c r="C6" s="271" t="s">
        <v>390</v>
      </c>
      <c r="D6" s="272" t="s">
        <v>14</v>
      </c>
      <c r="E6" s="272" t="s">
        <v>14</v>
      </c>
      <c r="F6" s="272" t="s">
        <v>14</v>
      </c>
      <c r="G6" s="272" t="s">
        <v>14</v>
      </c>
      <c r="H6" s="272" t="s">
        <v>14</v>
      </c>
      <c r="I6" s="272" t="s">
        <v>14</v>
      </c>
      <c r="J6" s="87" t="s">
        <v>14</v>
      </c>
      <c r="K6" s="87" t="s">
        <v>14</v>
      </c>
      <c r="L6" s="273" t="s">
        <v>390</v>
      </c>
    </row>
    <row r="7" spans="1:12" ht="15" customHeight="1">
      <c r="A7" s="274">
        <v>38956</v>
      </c>
      <c r="B7" s="266"/>
      <c r="C7" s="197">
        <v>115268</v>
      </c>
      <c r="D7" s="47" t="s">
        <v>14</v>
      </c>
      <c r="E7" s="47" t="s">
        <v>14</v>
      </c>
      <c r="F7" s="47" t="s">
        <v>14</v>
      </c>
      <c r="G7" s="47" t="s">
        <v>14</v>
      </c>
      <c r="H7" s="47" t="s">
        <v>14</v>
      </c>
      <c r="I7" s="47" t="s">
        <v>14</v>
      </c>
      <c r="J7" s="87" t="s">
        <v>14</v>
      </c>
      <c r="K7" s="87" t="s">
        <v>14</v>
      </c>
      <c r="L7" s="87">
        <v>115268</v>
      </c>
    </row>
    <row r="8" spans="1:12" ht="5.25" customHeight="1">
      <c r="A8" s="275"/>
      <c r="B8" s="266"/>
      <c r="C8" s="197"/>
      <c r="D8" s="47"/>
      <c r="E8" s="47"/>
      <c r="F8" s="47"/>
      <c r="G8" s="47"/>
      <c r="H8" s="47"/>
      <c r="I8" s="47"/>
      <c r="J8" s="87"/>
      <c r="K8" s="87"/>
      <c r="L8" s="87"/>
    </row>
    <row r="9" spans="1:12" ht="15" customHeight="1">
      <c r="A9" s="270" t="s">
        <v>391</v>
      </c>
      <c r="B9" s="266"/>
      <c r="C9" s="271" t="s">
        <v>392</v>
      </c>
      <c r="D9" s="272" t="s">
        <v>14</v>
      </c>
      <c r="E9" s="272" t="s">
        <v>14</v>
      </c>
      <c r="F9" s="272" t="s">
        <v>393</v>
      </c>
      <c r="G9" s="272" t="s">
        <v>14</v>
      </c>
      <c r="H9" s="272" t="s">
        <v>14</v>
      </c>
      <c r="I9" s="272" t="s">
        <v>14</v>
      </c>
      <c r="J9" s="87" t="s">
        <v>14</v>
      </c>
      <c r="K9" s="87" t="s">
        <v>14</v>
      </c>
      <c r="L9" s="272" t="s">
        <v>390</v>
      </c>
    </row>
    <row r="10" spans="1:12" ht="15" customHeight="1">
      <c r="A10" s="274">
        <v>38956</v>
      </c>
      <c r="B10" s="266"/>
      <c r="C10" s="87">
        <v>109355</v>
      </c>
      <c r="D10" s="87" t="s">
        <v>14</v>
      </c>
      <c r="E10" s="87" t="s">
        <v>14</v>
      </c>
      <c r="F10" s="87">
        <v>29417</v>
      </c>
      <c r="G10" s="87" t="s">
        <v>14</v>
      </c>
      <c r="H10" s="87" t="s">
        <v>14</v>
      </c>
      <c r="I10" s="87" t="s">
        <v>14</v>
      </c>
      <c r="J10" s="87" t="s">
        <v>14</v>
      </c>
      <c r="K10" s="87" t="s">
        <v>14</v>
      </c>
      <c r="L10" s="87">
        <v>79938</v>
      </c>
    </row>
    <row r="11" spans="1:12" ht="5.25" customHeight="1">
      <c r="A11" s="275"/>
      <c r="B11" s="266"/>
      <c r="C11" s="197"/>
      <c r="D11" s="47"/>
      <c r="E11" s="47"/>
      <c r="F11" s="47"/>
      <c r="G11" s="47"/>
      <c r="H11" s="47"/>
      <c r="I11" s="47"/>
      <c r="J11" s="87"/>
      <c r="K11" s="87"/>
      <c r="L11" s="87"/>
    </row>
    <row r="12" spans="1:14" ht="15" customHeight="1">
      <c r="A12" s="270" t="s">
        <v>394</v>
      </c>
      <c r="B12" s="266"/>
      <c r="C12" s="271" t="s">
        <v>395</v>
      </c>
      <c r="D12" s="272" t="s">
        <v>396</v>
      </c>
      <c r="E12" s="272" t="s">
        <v>397</v>
      </c>
      <c r="F12" s="272" t="s">
        <v>398</v>
      </c>
      <c r="G12" s="272" t="s">
        <v>398</v>
      </c>
      <c r="H12" s="272" t="s">
        <v>399</v>
      </c>
      <c r="I12" s="272" t="s">
        <v>393</v>
      </c>
      <c r="J12" s="87" t="s">
        <v>14</v>
      </c>
      <c r="K12" s="87" t="s">
        <v>14</v>
      </c>
      <c r="L12" s="272" t="s">
        <v>400</v>
      </c>
      <c r="N12" s="251" t="s">
        <v>401</v>
      </c>
    </row>
    <row r="13" spans="1:14" ht="15" customHeight="1">
      <c r="A13" s="274">
        <v>39180</v>
      </c>
      <c r="B13" s="266"/>
      <c r="C13" s="334">
        <v>166980</v>
      </c>
      <c r="D13" s="334">
        <v>70235</v>
      </c>
      <c r="E13" s="334" t="s">
        <v>14</v>
      </c>
      <c r="F13" s="334">
        <v>17499</v>
      </c>
      <c r="G13" s="334">
        <v>23197</v>
      </c>
      <c r="H13" s="334">
        <v>21110</v>
      </c>
      <c r="I13" s="334">
        <v>2330</v>
      </c>
      <c r="J13" s="334" t="s">
        <v>14</v>
      </c>
      <c r="K13" s="334" t="s">
        <v>14</v>
      </c>
      <c r="L13" s="334">
        <v>32609</v>
      </c>
      <c r="N13" s="251" t="s">
        <v>401</v>
      </c>
    </row>
    <row r="14" spans="1:12" ht="5.25" customHeight="1">
      <c r="A14" s="275"/>
      <c r="B14" s="266"/>
      <c r="C14" s="197"/>
      <c r="D14" s="47"/>
      <c r="E14" s="47"/>
      <c r="F14" s="47"/>
      <c r="G14" s="47"/>
      <c r="H14" s="47"/>
      <c r="I14" s="47"/>
      <c r="J14" s="87"/>
      <c r="K14" s="87"/>
      <c r="L14" s="87"/>
    </row>
    <row r="15" spans="1:14" ht="15" customHeight="1">
      <c r="A15" s="270" t="s">
        <v>402</v>
      </c>
      <c r="B15" s="266"/>
      <c r="C15" s="271"/>
      <c r="D15" s="272"/>
      <c r="E15" s="272"/>
      <c r="F15" s="272"/>
      <c r="G15" s="272"/>
      <c r="H15" s="272"/>
      <c r="I15" s="272"/>
      <c r="J15" s="87"/>
      <c r="K15" s="87"/>
      <c r="L15" s="272"/>
      <c r="N15" s="251" t="s">
        <v>401</v>
      </c>
    </row>
    <row r="16" spans="1:12" ht="15" customHeight="1">
      <c r="A16" s="274">
        <v>39194</v>
      </c>
      <c r="B16" s="266"/>
      <c r="C16" s="271"/>
      <c r="D16" s="272"/>
      <c r="E16" s="272"/>
      <c r="F16" s="272"/>
      <c r="G16" s="272"/>
      <c r="H16" s="272"/>
      <c r="I16" s="272"/>
      <c r="J16" s="87"/>
      <c r="K16" s="87"/>
      <c r="L16" s="272"/>
    </row>
    <row r="17" spans="1:14" ht="15" customHeight="1">
      <c r="A17" s="277" t="s">
        <v>403</v>
      </c>
      <c r="B17" s="266"/>
      <c r="C17" s="271" t="s">
        <v>404</v>
      </c>
      <c r="D17" s="272" t="s">
        <v>405</v>
      </c>
      <c r="E17" s="272" t="s">
        <v>406</v>
      </c>
      <c r="F17" s="272" t="s">
        <v>399</v>
      </c>
      <c r="G17" s="272" t="s">
        <v>407</v>
      </c>
      <c r="H17" s="272" t="s">
        <v>408</v>
      </c>
      <c r="I17" s="47" t="s">
        <v>14</v>
      </c>
      <c r="J17" s="87" t="s">
        <v>14</v>
      </c>
      <c r="K17" s="87" t="s">
        <v>14</v>
      </c>
      <c r="L17" s="272" t="s">
        <v>409</v>
      </c>
      <c r="N17" s="251" t="s">
        <v>401</v>
      </c>
    </row>
    <row r="18" spans="1:14" ht="15" customHeight="1">
      <c r="A18" s="277"/>
      <c r="B18" s="266"/>
      <c r="C18" s="276">
        <v>134008.997</v>
      </c>
      <c r="D18" s="276">
        <v>60754.331</v>
      </c>
      <c r="E18" s="87">
        <v>2983</v>
      </c>
      <c r="F18" s="87">
        <v>8263</v>
      </c>
      <c r="G18" s="276">
        <v>17930.651</v>
      </c>
      <c r="H18" s="87">
        <v>10498</v>
      </c>
      <c r="I18" s="47" t="s">
        <v>14</v>
      </c>
      <c r="J18" s="87" t="s">
        <v>14</v>
      </c>
      <c r="K18" s="87" t="s">
        <v>14</v>
      </c>
      <c r="L18" s="276">
        <v>33580.015</v>
      </c>
      <c r="N18" s="251" t="s">
        <v>401</v>
      </c>
    </row>
    <row r="19" spans="1:14" ht="15" customHeight="1">
      <c r="A19" s="277" t="s">
        <v>410</v>
      </c>
      <c r="B19" s="266"/>
      <c r="C19" s="271" t="s">
        <v>494</v>
      </c>
      <c r="D19" s="272" t="s">
        <v>495</v>
      </c>
      <c r="E19" s="272" t="s">
        <v>495</v>
      </c>
      <c r="F19" s="272" t="s">
        <v>496</v>
      </c>
      <c r="G19" s="272" t="s">
        <v>495</v>
      </c>
      <c r="H19" s="272" t="s">
        <v>495</v>
      </c>
      <c r="I19" s="272" t="s">
        <v>495</v>
      </c>
      <c r="J19" s="87" t="s">
        <v>14</v>
      </c>
      <c r="K19" s="87" t="s">
        <v>14</v>
      </c>
      <c r="L19" s="272" t="s">
        <v>497</v>
      </c>
      <c r="N19" s="251" t="s">
        <v>498</v>
      </c>
    </row>
    <row r="20" spans="1:14" ht="15" customHeight="1">
      <c r="A20" s="277"/>
      <c r="B20" s="266"/>
      <c r="C20" s="87">
        <v>2392</v>
      </c>
      <c r="D20" s="87" t="s">
        <v>14</v>
      </c>
      <c r="E20" s="87" t="s">
        <v>14</v>
      </c>
      <c r="F20" s="87">
        <v>885</v>
      </c>
      <c r="G20" s="87" t="s">
        <v>14</v>
      </c>
      <c r="H20" s="87" t="s">
        <v>14</v>
      </c>
      <c r="I20" s="87" t="s">
        <v>14</v>
      </c>
      <c r="J20" s="87" t="s">
        <v>14</v>
      </c>
      <c r="K20" s="87" t="s">
        <v>14</v>
      </c>
      <c r="L20" s="87">
        <v>1507</v>
      </c>
      <c r="N20" s="251" t="s">
        <v>498</v>
      </c>
    </row>
    <row r="21" spans="1:14" ht="15" customHeight="1">
      <c r="A21" s="277" t="s">
        <v>411</v>
      </c>
      <c r="B21" s="266"/>
      <c r="C21" s="271" t="s">
        <v>499</v>
      </c>
      <c r="D21" s="272" t="s">
        <v>499</v>
      </c>
      <c r="E21" s="272" t="s">
        <v>495</v>
      </c>
      <c r="F21" s="272" t="s">
        <v>495</v>
      </c>
      <c r="G21" s="272" t="s">
        <v>495</v>
      </c>
      <c r="H21" s="272" t="s">
        <v>495</v>
      </c>
      <c r="I21" s="272" t="s">
        <v>495</v>
      </c>
      <c r="J21" s="87" t="s">
        <v>14</v>
      </c>
      <c r="K21" s="87" t="s">
        <v>14</v>
      </c>
      <c r="L21" s="272" t="s">
        <v>495</v>
      </c>
      <c r="N21" s="251" t="s">
        <v>498</v>
      </c>
    </row>
    <row r="22" spans="1:14" ht="15" customHeight="1">
      <c r="A22" s="277"/>
      <c r="B22" s="266"/>
      <c r="C22" s="87" t="s">
        <v>412</v>
      </c>
      <c r="D22" s="87" t="s">
        <v>14</v>
      </c>
      <c r="E22" s="87" t="s">
        <v>14</v>
      </c>
      <c r="F22" s="87" t="s">
        <v>14</v>
      </c>
      <c r="G22" s="87" t="s">
        <v>14</v>
      </c>
      <c r="H22" s="87" t="s">
        <v>14</v>
      </c>
      <c r="I22" s="87" t="s">
        <v>14</v>
      </c>
      <c r="J22" s="87" t="s">
        <v>14</v>
      </c>
      <c r="K22" s="87" t="s">
        <v>14</v>
      </c>
      <c r="L22" s="87" t="s">
        <v>14</v>
      </c>
      <c r="N22" s="251" t="s">
        <v>498</v>
      </c>
    </row>
    <row r="23" spans="1:14" ht="15" customHeight="1">
      <c r="A23" s="277" t="s">
        <v>413</v>
      </c>
      <c r="B23" s="266"/>
      <c r="C23" s="271" t="s">
        <v>500</v>
      </c>
      <c r="D23" s="272" t="s">
        <v>495</v>
      </c>
      <c r="E23" s="272" t="s">
        <v>495</v>
      </c>
      <c r="F23" s="272" t="s">
        <v>499</v>
      </c>
      <c r="G23" s="272" t="s">
        <v>495</v>
      </c>
      <c r="H23" s="272" t="s">
        <v>495</v>
      </c>
      <c r="I23" s="272" t="s">
        <v>495</v>
      </c>
      <c r="J23" s="87" t="s">
        <v>14</v>
      </c>
      <c r="K23" s="87" t="s">
        <v>14</v>
      </c>
      <c r="L23" s="272" t="s">
        <v>501</v>
      </c>
      <c r="N23" s="251" t="s">
        <v>498</v>
      </c>
    </row>
    <row r="24" spans="1:14" ht="15" customHeight="1">
      <c r="A24" s="277"/>
      <c r="B24" s="266"/>
      <c r="C24" s="87">
        <v>10765</v>
      </c>
      <c r="D24" s="87" t="s">
        <v>14</v>
      </c>
      <c r="E24" s="87" t="s">
        <v>14</v>
      </c>
      <c r="F24" s="87">
        <v>2477</v>
      </c>
      <c r="G24" s="87" t="s">
        <v>14</v>
      </c>
      <c r="H24" s="87" t="s">
        <v>14</v>
      </c>
      <c r="I24" s="87" t="s">
        <v>14</v>
      </c>
      <c r="J24" s="87" t="s">
        <v>14</v>
      </c>
      <c r="K24" s="87" t="s">
        <v>14</v>
      </c>
      <c r="L24" s="87">
        <v>8288</v>
      </c>
      <c r="N24" s="251" t="s">
        <v>498</v>
      </c>
    </row>
    <row r="25" spans="1:14" ht="15" customHeight="1">
      <c r="A25" s="277" t="s">
        <v>414</v>
      </c>
      <c r="B25" s="266"/>
      <c r="C25" s="271" t="s">
        <v>500</v>
      </c>
      <c r="D25" s="272" t="s">
        <v>495</v>
      </c>
      <c r="E25" s="272" t="s">
        <v>495</v>
      </c>
      <c r="F25" s="272" t="s">
        <v>495</v>
      </c>
      <c r="G25" s="272" t="s">
        <v>495</v>
      </c>
      <c r="H25" s="272" t="s">
        <v>495</v>
      </c>
      <c r="I25" s="272" t="s">
        <v>495</v>
      </c>
      <c r="J25" s="87" t="s">
        <v>14</v>
      </c>
      <c r="K25" s="87" t="s">
        <v>14</v>
      </c>
      <c r="L25" s="272" t="s">
        <v>500</v>
      </c>
      <c r="N25" s="251" t="s">
        <v>498</v>
      </c>
    </row>
    <row r="26" spans="1:14" ht="15" customHeight="1">
      <c r="A26" s="277"/>
      <c r="B26" s="266"/>
      <c r="C26" s="87">
        <v>10138</v>
      </c>
      <c r="D26" s="87" t="s">
        <v>14</v>
      </c>
      <c r="E26" s="87" t="s">
        <v>14</v>
      </c>
      <c r="F26" s="87" t="s">
        <v>14</v>
      </c>
      <c r="G26" s="87" t="s">
        <v>14</v>
      </c>
      <c r="H26" s="87" t="s">
        <v>14</v>
      </c>
      <c r="I26" s="87" t="s">
        <v>14</v>
      </c>
      <c r="J26" s="87" t="s">
        <v>14</v>
      </c>
      <c r="K26" s="87" t="s">
        <v>14</v>
      </c>
      <c r="L26" s="87">
        <v>10138</v>
      </c>
      <c r="N26" s="251" t="s">
        <v>498</v>
      </c>
    </row>
    <row r="27" spans="1:14" ht="15" customHeight="1">
      <c r="A27" s="277" t="s">
        <v>415</v>
      </c>
      <c r="B27" s="266"/>
      <c r="C27" s="271" t="s">
        <v>497</v>
      </c>
      <c r="D27" s="272" t="s">
        <v>495</v>
      </c>
      <c r="E27" s="272" t="s">
        <v>495</v>
      </c>
      <c r="F27" s="272" t="s">
        <v>495</v>
      </c>
      <c r="G27" s="272" t="s">
        <v>495</v>
      </c>
      <c r="H27" s="272" t="s">
        <v>495</v>
      </c>
      <c r="I27" s="272" t="s">
        <v>495</v>
      </c>
      <c r="J27" s="87" t="s">
        <v>14</v>
      </c>
      <c r="K27" s="87" t="s">
        <v>14</v>
      </c>
      <c r="L27" s="272" t="s">
        <v>497</v>
      </c>
      <c r="N27" s="251" t="s">
        <v>498</v>
      </c>
    </row>
    <row r="28" spans="1:14" ht="15" customHeight="1">
      <c r="A28" s="277"/>
      <c r="B28" s="266"/>
      <c r="C28" s="87">
        <v>3936</v>
      </c>
      <c r="D28" s="87" t="s">
        <v>14</v>
      </c>
      <c r="E28" s="87" t="s">
        <v>14</v>
      </c>
      <c r="F28" s="87" t="s">
        <v>14</v>
      </c>
      <c r="G28" s="87" t="s">
        <v>14</v>
      </c>
      <c r="H28" s="87" t="s">
        <v>14</v>
      </c>
      <c r="I28" s="87" t="s">
        <v>14</v>
      </c>
      <c r="J28" s="87" t="s">
        <v>14</v>
      </c>
      <c r="K28" s="87" t="s">
        <v>14</v>
      </c>
      <c r="L28" s="87">
        <v>3936</v>
      </c>
      <c r="N28" s="251" t="s">
        <v>498</v>
      </c>
    </row>
    <row r="29" spans="1:14" ht="15" customHeight="1">
      <c r="A29" s="277" t="s">
        <v>416</v>
      </c>
      <c r="B29" s="266"/>
      <c r="C29" s="271" t="s">
        <v>502</v>
      </c>
      <c r="D29" s="272" t="s">
        <v>495</v>
      </c>
      <c r="E29" s="272" t="s">
        <v>495</v>
      </c>
      <c r="F29" s="272" t="s">
        <v>495</v>
      </c>
      <c r="G29" s="272" t="s">
        <v>495</v>
      </c>
      <c r="H29" s="272" t="s">
        <v>495</v>
      </c>
      <c r="I29" s="272" t="s">
        <v>495</v>
      </c>
      <c r="J29" s="87" t="s">
        <v>14</v>
      </c>
      <c r="K29" s="87" t="s">
        <v>14</v>
      </c>
      <c r="L29" s="272" t="s">
        <v>502</v>
      </c>
      <c r="N29" s="251" t="s">
        <v>498</v>
      </c>
    </row>
    <row r="30" spans="1:14" ht="15" customHeight="1">
      <c r="A30" s="278"/>
      <c r="B30" s="266"/>
      <c r="C30" s="87">
        <v>8439</v>
      </c>
      <c r="D30" s="87" t="s">
        <v>14</v>
      </c>
      <c r="E30" s="87" t="s">
        <v>14</v>
      </c>
      <c r="F30" s="87" t="s">
        <v>14</v>
      </c>
      <c r="G30" s="87" t="s">
        <v>14</v>
      </c>
      <c r="H30" s="87" t="s">
        <v>14</v>
      </c>
      <c r="I30" s="87" t="s">
        <v>14</v>
      </c>
      <c r="J30" s="87" t="s">
        <v>14</v>
      </c>
      <c r="K30" s="87" t="s">
        <v>14</v>
      </c>
      <c r="L30" s="87">
        <v>8439</v>
      </c>
      <c r="N30" s="251" t="s">
        <v>498</v>
      </c>
    </row>
    <row r="31" spans="1:12" ht="5.25" customHeight="1">
      <c r="A31" s="275"/>
      <c r="B31" s="266"/>
      <c r="C31" s="197"/>
      <c r="D31" s="47"/>
      <c r="E31" s="47"/>
      <c r="F31" s="47"/>
      <c r="G31" s="47"/>
      <c r="H31" s="47"/>
      <c r="I31" s="47"/>
      <c r="J31" s="87"/>
      <c r="K31" s="87"/>
      <c r="L31" s="87"/>
    </row>
    <row r="32" spans="1:14" ht="15" customHeight="1">
      <c r="A32" s="270" t="s">
        <v>417</v>
      </c>
      <c r="B32" s="266"/>
      <c r="C32" s="271" t="s">
        <v>499</v>
      </c>
      <c r="D32" s="272" t="s">
        <v>495</v>
      </c>
      <c r="E32" s="272" t="s">
        <v>495</v>
      </c>
      <c r="F32" s="272" t="s">
        <v>495</v>
      </c>
      <c r="G32" s="272" t="s">
        <v>495</v>
      </c>
      <c r="H32" s="272" t="s">
        <v>495</v>
      </c>
      <c r="I32" s="272" t="s">
        <v>495</v>
      </c>
      <c r="J32" s="87" t="s">
        <v>14</v>
      </c>
      <c r="K32" s="87" t="s">
        <v>14</v>
      </c>
      <c r="L32" s="272" t="s">
        <v>499</v>
      </c>
      <c r="N32" s="251" t="s">
        <v>498</v>
      </c>
    </row>
    <row r="33" spans="1:14" ht="15" customHeight="1">
      <c r="A33" s="274">
        <v>39194</v>
      </c>
      <c r="B33" s="266"/>
      <c r="C33" s="87" t="s">
        <v>412</v>
      </c>
      <c r="D33" s="87" t="s">
        <v>14</v>
      </c>
      <c r="E33" s="87" t="s">
        <v>14</v>
      </c>
      <c r="F33" s="87" t="s">
        <v>14</v>
      </c>
      <c r="G33" s="87" t="s">
        <v>14</v>
      </c>
      <c r="H33" s="87" t="s">
        <v>14</v>
      </c>
      <c r="I33" s="87" t="s">
        <v>14</v>
      </c>
      <c r="J33" s="87" t="s">
        <v>14</v>
      </c>
      <c r="K33" s="87" t="s">
        <v>14</v>
      </c>
      <c r="L33" s="87" t="s">
        <v>14</v>
      </c>
      <c r="N33" s="251" t="s">
        <v>498</v>
      </c>
    </row>
    <row r="34" spans="1:12" ht="5.25" customHeight="1">
      <c r="A34" s="275"/>
      <c r="B34" s="266"/>
      <c r="C34" s="197"/>
      <c r="D34" s="47"/>
      <c r="E34" s="47"/>
      <c r="F34" s="47"/>
      <c r="G34" s="47"/>
      <c r="H34" s="47"/>
      <c r="I34" s="47"/>
      <c r="J34" s="87"/>
      <c r="K34" s="87"/>
      <c r="L34" s="87"/>
    </row>
    <row r="35" spans="1:12" ht="15" customHeight="1">
      <c r="A35" s="270" t="s">
        <v>418</v>
      </c>
      <c r="B35" s="266"/>
      <c r="C35" s="271" t="s">
        <v>494</v>
      </c>
      <c r="D35" s="272" t="s">
        <v>496</v>
      </c>
      <c r="E35" s="272" t="s">
        <v>495</v>
      </c>
      <c r="F35" s="272" t="s">
        <v>496</v>
      </c>
      <c r="G35" s="272" t="s">
        <v>495</v>
      </c>
      <c r="H35" s="272" t="s">
        <v>499</v>
      </c>
      <c r="I35" s="272" t="s">
        <v>495</v>
      </c>
      <c r="J35" s="87" t="s">
        <v>14</v>
      </c>
      <c r="K35" s="87" t="s">
        <v>14</v>
      </c>
      <c r="L35" s="272" t="s">
        <v>495</v>
      </c>
    </row>
    <row r="36" spans="1:12" ht="15" customHeight="1">
      <c r="A36" s="277" t="s">
        <v>503</v>
      </c>
      <c r="B36" s="266"/>
      <c r="C36" s="87">
        <v>189971</v>
      </c>
      <c r="D36" s="87">
        <v>71579</v>
      </c>
      <c r="E36" s="87" t="s">
        <v>14</v>
      </c>
      <c r="F36" s="87">
        <v>12343</v>
      </c>
      <c r="G36" s="87" t="s">
        <v>14</v>
      </c>
      <c r="H36" s="87">
        <v>106049</v>
      </c>
      <c r="I36" s="87" t="s">
        <v>14</v>
      </c>
      <c r="J36" s="87" t="s">
        <v>14</v>
      </c>
      <c r="K36" s="87" t="s">
        <v>14</v>
      </c>
      <c r="L36" s="87" t="s">
        <v>14</v>
      </c>
    </row>
    <row r="37" spans="1:12" ht="15" customHeight="1">
      <c r="A37" s="274">
        <v>39292</v>
      </c>
      <c r="B37" s="266"/>
      <c r="C37" s="271"/>
      <c r="D37" s="272"/>
      <c r="E37" s="272"/>
      <c r="F37" s="272"/>
      <c r="G37" s="272"/>
      <c r="H37" s="272"/>
      <c r="I37" s="272"/>
      <c r="J37" s="272"/>
      <c r="K37" s="87"/>
      <c r="L37" s="272"/>
    </row>
    <row r="38" spans="1:12" ht="5.25" customHeight="1">
      <c r="A38" s="275"/>
      <c r="B38" s="266"/>
      <c r="C38" s="197"/>
      <c r="D38" s="47"/>
      <c r="E38" s="47"/>
      <c r="F38" s="47"/>
      <c r="G38" s="47"/>
      <c r="H38" s="47"/>
      <c r="I38" s="47"/>
      <c r="J38" s="47"/>
      <c r="K38" s="87"/>
      <c r="L38" s="87"/>
    </row>
    <row r="39" spans="1:12" ht="15" customHeight="1">
      <c r="A39" s="270" t="s">
        <v>419</v>
      </c>
      <c r="B39" s="266"/>
      <c r="C39" s="271"/>
      <c r="D39" s="272"/>
      <c r="E39" s="272"/>
      <c r="F39" s="272"/>
      <c r="G39" s="272"/>
      <c r="H39" s="272"/>
      <c r="I39" s="272"/>
      <c r="J39" s="272"/>
      <c r="K39" s="87"/>
      <c r="L39" s="272"/>
    </row>
    <row r="40" spans="1:12" ht="15" customHeight="1">
      <c r="A40" s="274">
        <v>40055</v>
      </c>
      <c r="B40" s="266"/>
      <c r="C40" s="271"/>
      <c r="D40" s="272"/>
      <c r="E40" s="272"/>
      <c r="F40" s="272"/>
      <c r="G40" s="272"/>
      <c r="H40" s="272"/>
      <c r="I40" s="272"/>
      <c r="J40" s="272"/>
      <c r="K40" s="87"/>
      <c r="L40" s="272"/>
    </row>
    <row r="41" spans="1:12" ht="15" customHeight="1">
      <c r="A41" s="279" t="s">
        <v>420</v>
      </c>
      <c r="B41" s="266"/>
      <c r="C41" s="271" t="s">
        <v>504</v>
      </c>
      <c r="D41" s="272" t="s">
        <v>496</v>
      </c>
      <c r="E41" s="272" t="s">
        <v>505</v>
      </c>
      <c r="F41" s="272" t="s">
        <v>496</v>
      </c>
      <c r="G41" s="272" t="s">
        <v>505</v>
      </c>
      <c r="H41" s="272" t="s">
        <v>499</v>
      </c>
      <c r="I41" s="272" t="s">
        <v>505</v>
      </c>
      <c r="J41" s="272" t="s">
        <v>496</v>
      </c>
      <c r="K41" s="87" t="s">
        <v>14</v>
      </c>
      <c r="L41" s="272" t="s">
        <v>505</v>
      </c>
    </row>
    <row r="42" spans="1:12" ht="15" customHeight="1">
      <c r="A42" s="280" t="s">
        <v>506</v>
      </c>
      <c r="B42" s="266"/>
      <c r="C42" s="281">
        <v>187074</v>
      </c>
      <c r="D42" s="282">
        <v>78882</v>
      </c>
      <c r="E42" s="282" t="s">
        <v>505</v>
      </c>
      <c r="F42" s="282">
        <v>5998</v>
      </c>
      <c r="G42" s="272" t="s">
        <v>505</v>
      </c>
      <c r="H42" s="282">
        <v>99993</v>
      </c>
      <c r="I42" s="272" t="s">
        <v>505</v>
      </c>
      <c r="J42" s="282">
        <v>2201</v>
      </c>
      <c r="K42" s="87" t="s">
        <v>14</v>
      </c>
      <c r="L42" s="282" t="s">
        <v>505</v>
      </c>
    </row>
    <row r="43" spans="1:12" ht="15" customHeight="1">
      <c r="A43" s="279" t="s">
        <v>420</v>
      </c>
      <c r="B43" s="266"/>
      <c r="C43" s="271" t="s">
        <v>494</v>
      </c>
      <c r="D43" s="272" t="s">
        <v>496</v>
      </c>
      <c r="E43" s="272" t="s">
        <v>505</v>
      </c>
      <c r="F43" s="272" t="s">
        <v>505</v>
      </c>
      <c r="G43" s="272" t="s">
        <v>505</v>
      </c>
      <c r="H43" s="272" t="s">
        <v>499</v>
      </c>
      <c r="I43" s="272" t="s">
        <v>505</v>
      </c>
      <c r="J43" s="272" t="s">
        <v>496</v>
      </c>
      <c r="K43" s="87" t="s">
        <v>14</v>
      </c>
      <c r="L43" s="272" t="s">
        <v>505</v>
      </c>
    </row>
    <row r="44" spans="1:12" ht="15" customHeight="1">
      <c r="A44" s="283" t="s">
        <v>507</v>
      </c>
      <c r="B44" s="266"/>
      <c r="C44" s="281">
        <v>47363</v>
      </c>
      <c r="D44" s="282">
        <v>19745</v>
      </c>
      <c r="E44" s="282" t="s">
        <v>505</v>
      </c>
      <c r="F44" s="272" t="s">
        <v>505</v>
      </c>
      <c r="G44" s="272" t="s">
        <v>505</v>
      </c>
      <c r="H44" s="282">
        <v>26788</v>
      </c>
      <c r="I44" s="272" t="s">
        <v>505</v>
      </c>
      <c r="J44" s="282">
        <v>830</v>
      </c>
      <c r="K44" s="87" t="s">
        <v>14</v>
      </c>
      <c r="L44" s="282" t="s">
        <v>505</v>
      </c>
    </row>
    <row r="45" spans="1:12" ht="5.25" customHeight="1">
      <c r="A45" s="275"/>
      <c r="B45" s="266"/>
      <c r="C45" s="197"/>
      <c r="D45" s="47"/>
      <c r="E45" s="47"/>
      <c r="F45" s="47"/>
      <c r="G45" s="272"/>
      <c r="H45" s="47"/>
      <c r="I45" s="272"/>
      <c r="J45" s="47"/>
      <c r="K45" s="87"/>
      <c r="L45" s="87"/>
    </row>
    <row r="46" spans="1:12" ht="15" customHeight="1">
      <c r="A46" s="270" t="s">
        <v>418</v>
      </c>
      <c r="B46" s="266"/>
      <c r="C46" s="271" t="s">
        <v>494</v>
      </c>
      <c r="D46" s="272" t="s">
        <v>499</v>
      </c>
      <c r="E46" s="272" t="s">
        <v>505</v>
      </c>
      <c r="F46" s="272" t="s">
        <v>496</v>
      </c>
      <c r="G46" s="272" t="s">
        <v>505</v>
      </c>
      <c r="H46" s="272" t="s">
        <v>505</v>
      </c>
      <c r="I46" s="272" t="s">
        <v>505</v>
      </c>
      <c r="J46" s="272" t="s">
        <v>505</v>
      </c>
      <c r="K46" s="87" t="s">
        <v>14</v>
      </c>
      <c r="L46" s="272" t="s">
        <v>496</v>
      </c>
    </row>
    <row r="47" spans="1:12" ht="15" customHeight="1">
      <c r="A47" s="277" t="s">
        <v>422</v>
      </c>
      <c r="B47" s="266"/>
      <c r="C47" s="281">
        <v>187958</v>
      </c>
      <c r="D47" s="282">
        <v>91005</v>
      </c>
      <c r="E47" s="282" t="s">
        <v>505</v>
      </c>
      <c r="F47" s="282">
        <v>14289</v>
      </c>
      <c r="G47" s="272" t="s">
        <v>505</v>
      </c>
      <c r="H47" s="272" t="s">
        <v>505</v>
      </c>
      <c r="I47" s="272" t="s">
        <v>505</v>
      </c>
      <c r="J47" s="272" t="s">
        <v>505</v>
      </c>
      <c r="K47" s="87" t="s">
        <v>14</v>
      </c>
      <c r="L47" s="282">
        <v>82664</v>
      </c>
    </row>
    <row r="48" spans="1:12" ht="15" customHeight="1">
      <c r="A48" s="274">
        <v>40370</v>
      </c>
      <c r="B48" s="266"/>
      <c r="C48" s="281"/>
      <c r="D48" s="282"/>
      <c r="E48" s="282"/>
      <c r="F48" s="282"/>
      <c r="G48" s="272"/>
      <c r="H48" s="272"/>
      <c r="I48" s="272"/>
      <c r="J48" s="272"/>
      <c r="K48" s="87"/>
      <c r="L48" s="282"/>
    </row>
    <row r="49" spans="1:12" ht="5.25" customHeight="1">
      <c r="A49" s="277"/>
      <c r="B49" s="266"/>
      <c r="C49" s="281"/>
      <c r="D49" s="282"/>
      <c r="E49" s="282"/>
      <c r="F49" s="282"/>
      <c r="G49" s="272"/>
      <c r="H49" s="272"/>
      <c r="I49" s="272"/>
      <c r="J49" s="272"/>
      <c r="K49" s="87"/>
      <c r="L49" s="282"/>
    </row>
    <row r="50" spans="1:12" ht="15" customHeight="1">
      <c r="A50" s="270" t="s">
        <v>389</v>
      </c>
      <c r="B50" s="266"/>
      <c r="C50" s="281" t="s">
        <v>509</v>
      </c>
      <c r="D50" s="282" t="s">
        <v>510</v>
      </c>
      <c r="E50" s="282" t="s">
        <v>510</v>
      </c>
      <c r="F50" s="272" t="s">
        <v>511</v>
      </c>
      <c r="G50" s="282" t="s">
        <v>510</v>
      </c>
      <c r="H50" s="282" t="s">
        <v>510</v>
      </c>
      <c r="I50" s="282" t="s">
        <v>510</v>
      </c>
      <c r="J50" s="282" t="s">
        <v>510</v>
      </c>
      <c r="K50" s="282" t="s">
        <v>421</v>
      </c>
      <c r="L50" s="272" t="s">
        <v>512</v>
      </c>
    </row>
    <row r="51" spans="1:13" ht="15" customHeight="1">
      <c r="A51" s="274">
        <v>40419</v>
      </c>
      <c r="B51" s="266"/>
      <c r="C51" s="281">
        <v>116117</v>
      </c>
      <c r="D51" s="282" t="s">
        <v>510</v>
      </c>
      <c r="E51" s="282" t="s">
        <v>510</v>
      </c>
      <c r="F51" s="282">
        <v>10380</v>
      </c>
      <c r="G51" s="282" t="s">
        <v>510</v>
      </c>
      <c r="H51" s="282" t="s">
        <v>510</v>
      </c>
      <c r="I51" s="282" t="s">
        <v>510</v>
      </c>
      <c r="J51" s="282" t="s">
        <v>510</v>
      </c>
      <c r="K51" s="282" t="s">
        <v>421</v>
      </c>
      <c r="L51" s="282">
        <v>105737</v>
      </c>
      <c r="M51" s="337"/>
    </row>
    <row r="52" spans="1:13" ht="5.25" customHeight="1">
      <c r="A52" s="275"/>
      <c r="B52" s="266"/>
      <c r="C52" s="281"/>
      <c r="D52" s="282"/>
      <c r="E52" s="282"/>
      <c r="F52" s="282"/>
      <c r="G52" s="272"/>
      <c r="H52" s="272"/>
      <c r="I52" s="272"/>
      <c r="J52" s="272"/>
      <c r="K52" s="87"/>
      <c r="L52" s="282"/>
      <c r="M52" s="337"/>
    </row>
    <row r="53" spans="1:13" ht="15" customHeight="1">
      <c r="A53" s="270" t="s">
        <v>394</v>
      </c>
      <c r="B53" s="266"/>
      <c r="C53" s="281" t="s">
        <v>513</v>
      </c>
      <c r="D53" s="272" t="s">
        <v>514</v>
      </c>
      <c r="E53" s="282" t="s">
        <v>510</v>
      </c>
      <c r="F53" s="272" t="s">
        <v>515</v>
      </c>
      <c r="G53" s="272" t="s">
        <v>515</v>
      </c>
      <c r="H53" s="272" t="s">
        <v>516</v>
      </c>
      <c r="I53" s="282" t="s">
        <v>510</v>
      </c>
      <c r="J53" s="272" t="s">
        <v>510</v>
      </c>
      <c r="K53" s="87" t="s">
        <v>14</v>
      </c>
      <c r="L53" s="272" t="s">
        <v>517</v>
      </c>
      <c r="M53" s="337"/>
    </row>
    <row r="54" spans="1:13" ht="15" customHeight="1">
      <c r="A54" s="274">
        <v>40643</v>
      </c>
      <c r="B54" s="266"/>
      <c r="C54" s="281">
        <v>156244</v>
      </c>
      <c r="D54" s="282">
        <v>65915</v>
      </c>
      <c r="E54" s="282" t="s">
        <v>510</v>
      </c>
      <c r="F54" s="282">
        <v>14109</v>
      </c>
      <c r="G54" s="282">
        <v>21183</v>
      </c>
      <c r="H54" s="282">
        <v>19651</v>
      </c>
      <c r="I54" s="282" t="s">
        <v>510</v>
      </c>
      <c r="J54" s="272" t="s">
        <v>510</v>
      </c>
      <c r="K54" s="87" t="s">
        <v>14</v>
      </c>
      <c r="L54" s="282">
        <v>35386</v>
      </c>
      <c r="M54" s="337"/>
    </row>
    <row r="55" spans="1:13" ht="5.25" customHeight="1">
      <c r="A55" s="274"/>
      <c r="B55" s="266"/>
      <c r="C55" s="281"/>
      <c r="D55" s="282"/>
      <c r="E55" s="282"/>
      <c r="F55" s="282"/>
      <c r="G55" s="272"/>
      <c r="H55" s="272"/>
      <c r="I55" s="272"/>
      <c r="J55" s="272"/>
      <c r="K55" s="87"/>
      <c r="L55" s="282"/>
      <c r="M55" s="337"/>
    </row>
    <row r="56" spans="1:13" ht="15" customHeight="1">
      <c r="A56" s="270" t="s">
        <v>402</v>
      </c>
      <c r="B56" s="266"/>
      <c r="C56" s="281" t="s">
        <v>518</v>
      </c>
      <c r="D56" s="272" t="s">
        <v>519</v>
      </c>
      <c r="E56" s="272" t="s">
        <v>520</v>
      </c>
      <c r="F56" s="272" t="s">
        <v>521</v>
      </c>
      <c r="G56" s="272" t="s">
        <v>522</v>
      </c>
      <c r="H56" s="272" t="s">
        <v>523</v>
      </c>
      <c r="I56" s="282" t="s">
        <v>510</v>
      </c>
      <c r="J56" s="272" t="s">
        <v>510</v>
      </c>
      <c r="K56" s="272" t="s">
        <v>527</v>
      </c>
      <c r="L56" s="272" t="s">
        <v>524</v>
      </c>
      <c r="M56" s="337"/>
    </row>
    <row r="57" spans="1:13" ht="15" customHeight="1">
      <c r="A57" s="274">
        <v>40657</v>
      </c>
      <c r="B57" s="266"/>
      <c r="C57" s="281">
        <v>163666</v>
      </c>
      <c r="D57" s="282">
        <v>90299</v>
      </c>
      <c r="E57" s="282">
        <v>2893</v>
      </c>
      <c r="F57" s="282">
        <v>9193</v>
      </c>
      <c r="G57" s="282">
        <v>19144</v>
      </c>
      <c r="H57" s="282">
        <v>11722</v>
      </c>
      <c r="I57" s="282" t="s">
        <v>510</v>
      </c>
      <c r="J57" s="272" t="s">
        <v>510</v>
      </c>
      <c r="K57" s="87">
        <v>1205</v>
      </c>
      <c r="L57" s="282">
        <v>29210</v>
      </c>
      <c r="M57" s="337"/>
    </row>
    <row r="58" spans="1:13" ht="5.25" customHeight="1">
      <c r="A58" s="274"/>
      <c r="B58" s="266"/>
      <c r="C58" s="281"/>
      <c r="D58" s="282"/>
      <c r="E58" s="282"/>
      <c r="F58" s="282"/>
      <c r="G58" s="272"/>
      <c r="H58" s="272"/>
      <c r="I58" s="272"/>
      <c r="J58" s="272"/>
      <c r="K58" s="87"/>
      <c r="L58" s="282"/>
      <c r="M58" s="337"/>
    </row>
    <row r="59" spans="1:13" ht="15" customHeight="1">
      <c r="A59" s="270" t="s">
        <v>417</v>
      </c>
      <c r="B59" s="266"/>
      <c r="C59" s="271" t="s">
        <v>525</v>
      </c>
      <c r="D59" s="272" t="s">
        <v>526</v>
      </c>
      <c r="E59" s="272" t="s">
        <v>526</v>
      </c>
      <c r="F59" s="272" t="s">
        <v>526</v>
      </c>
      <c r="G59" s="272" t="s">
        <v>526</v>
      </c>
      <c r="H59" s="272" t="s">
        <v>526</v>
      </c>
      <c r="I59" s="272" t="s">
        <v>526</v>
      </c>
      <c r="J59" s="87" t="s">
        <v>14</v>
      </c>
      <c r="K59" s="87" t="s">
        <v>14</v>
      </c>
      <c r="L59" s="272" t="s">
        <v>525</v>
      </c>
      <c r="M59" s="337"/>
    </row>
    <row r="60" spans="1:13" ht="15" customHeight="1">
      <c r="A60" s="274">
        <v>40657</v>
      </c>
      <c r="B60" s="266"/>
      <c r="C60" s="87" t="s">
        <v>412</v>
      </c>
      <c r="D60" s="87" t="s">
        <v>14</v>
      </c>
      <c r="E60" s="87" t="s">
        <v>14</v>
      </c>
      <c r="F60" s="87" t="s">
        <v>14</v>
      </c>
      <c r="G60" s="87" t="s">
        <v>14</v>
      </c>
      <c r="H60" s="87" t="s">
        <v>14</v>
      </c>
      <c r="I60" s="87" t="s">
        <v>14</v>
      </c>
      <c r="J60" s="87" t="s">
        <v>14</v>
      </c>
      <c r="K60" s="87" t="s">
        <v>14</v>
      </c>
      <c r="L60" s="87" t="s">
        <v>14</v>
      </c>
      <c r="M60" s="337"/>
    </row>
    <row r="61" spans="1:12" ht="6" customHeight="1" thickBot="1">
      <c r="A61" s="274"/>
      <c r="B61" s="284"/>
      <c r="C61" s="197"/>
      <c r="D61" s="47"/>
      <c r="E61" s="47"/>
      <c r="F61" s="47"/>
      <c r="G61" s="47"/>
      <c r="H61" s="47"/>
      <c r="I61" s="47"/>
      <c r="J61" s="87"/>
      <c r="K61" s="87"/>
      <c r="L61" s="87"/>
    </row>
    <row r="62" spans="1:12" s="287" customFormat="1" ht="15.75" customHeight="1">
      <c r="A62" s="285" t="s">
        <v>374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3" spans="1:12" s="287" customFormat="1" ht="15.75" customHeight="1">
      <c r="A63" s="288" t="s">
        <v>423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</row>
    <row r="64" spans="2:12" ht="19.5" customHeight="1"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</row>
    <row r="65" spans="2:11" ht="20.25" customHeight="1">
      <c r="B65" s="287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2:11" ht="14.25">
      <c r="B66" s="287"/>
      <c r="C66" s="287"/>
      <c r="D66" s="287"/>
      <c r="E66" s="287"/>
      <c r="F66" s="287"/>
      <c r="G66" s="287"/>
      <c r="H66" s="287"/>
      <c r="I66" s="287"/>
      <c r="J66" s="287"/>
      <c r="K66" s="287"/>
    </row>
    <row r="68" spans="2:13" ht="17.25"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</row>
    <row r="82" ht="13.5">
      <c r="D82" s="251" t="s">
        <v>508</v>
      </c>
    </row>
  </sheetData>
  <sheetProtection/>
  <mergeCells count="5">
    <mergeCell ref="A1:L1"/>
    <mergeCell ref="C3:C4"/>
    <mergeCell ref="G3:G4"/>
    <mergeCell ref="H3:H4"/>
    <mergeCell ref="L3:L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2013-01-09T08:10:54Z</cp:lastPrinted>
  <dcterms:created xsi:type="dcterms:W3CDTF">2011-08-15T06:07:12Z</dcterms:created>
  <dcterms:modified xsi:type="dcterms:W3CDTF">2014-02-21T02:48:30Z</dcterms:modified>
  <cp:category/>
  <cp:version/>
  <cp:contentType/>
  <cp:contentStatus/>
</cp:coreProperties>
</file>