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00" windowHeight="7905" activeTab="0"/>
  </bookViews>
  <sheets>
    <sheet name="9-1" sheetId="1" r:id="rId1"/>
    <sheet name="9-2" sheetId="2" r:id="rId2"/>
    <sheet name="9-3" sheetId="3" r:id="rId3"/>
    <sheet name="9-4" sheetId="4" r:id="rId4"/>
    <sheet name="9-5" sheetId="5" r:id="rId5"/>
    <sheet name="9-6" sheetId="6" r:id="rId6"/>
    <sheet name="9-7" sheetId="7" r:id="rId7"/>
    <sheet name="9-8" sheetId="8" r:id="rId8"/>
    <sheet name="9-9" sheetId="9" r:id="rId9"/>
    <sheet name="9-10" sheetId="10" r:id="rId10"/>
    <sheet name="9-11" sheetId="11" r:id="rId11"/>
    <sheet name="9-12" sheetId="12" r:id="rId12"/>
    <sheet name="9-13" sheetId="13" r:id="rId13"/>
    <sheet name="9-14" sheetId="14" r:id="rId14"/>
    <sheet name="9-15" sheetId="15" r:id="rId15"/>
    <sheet name="9-16" sheetId="16" r:id="rId16"/>
    <sheet name="9-17" sheetId="17" r:id="rId17"/>
    <sheet name="9-18" sheetId="18" r:id="rId18"/>
  </sheets>
  <definedNames>
    <definedName name="_xlnm.Print_Area" localSheetId="0">'9-1'!$A$4:$Y$64</definedName>
    <definedName name="_xlnm.Print_Area" localSheetId="9">'9-10'!$A$1:$H$26</definedName>
    <definedName name="_xlnm.Print_Area" localSheetId="10">'9-11'!$A$1:$K$13</definedName>
    <definedName name="_xlnm.Print_Area" localSheetId="11">'9-12'!$A$1:$G$13</definedName>
    <definedName name="_xlnm.Print_Area" localSheetId="12">'9-13'!$A$1:$G$17</definedName>
    <definedName name="_xlnm.Print_Area" localSheetId="13">'9-14'!$A$1:$F$9</definedName>
    <definedName name="_xlnm.Print_Area" localSheetId="14">'9-15'!$A$1:$I$16</definedName>
    <definedName name="_xlnm.Print_Area" localSheetId="15">'9-16'!$A$1:$I$15</definedName>
    <definedName name="_xlnm.Print_Area" localSheetId="16">'9-17'!$A$1:$G$13</definedName>
    <definedName name="_xlnm.Print_Area" localSheetId="17">'9-18'!$A$1:$C$11</definedName>
    <definedName name="_xlnm.Print_Area" localSheetId="1">'9-2'!$A$1:$P$78</definedName>
    <definedName name="_xlnm.Print_Area" localSheetId="2">'9-3'!$A$1:$E$17</definedName>
    <definedName name="_xlnm.Print_Area" localSheetId="3">'9-4'!$A$1:$I$36</definedName>
    <definedName name="_xlnm.Print_Area" localSheetId="4">'9-5'!$A$1:$G$40</definedName>
    <definedName name="_xlnm.Print_Area" localSheetId="5">'9-6'!$A$1:$E$12</definedName>
    <definedName name="_xlnm.Print_Area" localSheetId="6">'9-7'!$A$1:$E$11</definedName>
    <definedName name="_xlnm.Print_Area" localSheetId="7">'9-8'!$A$1:$G$12</definedName>
    <definedName name="_xlnm.Print_Area" localSheetId="8">'9-9'!$A$1:$L$12</definedName>
  </definedNames>
  <calcPr fullCalcOnLoad="1"/>
</workbook>
</file>

<file path=xl/sharedStrings.xml><?xml version="1.0" encoding="utf-8"?>
<sst xmlns="http://schemas.openxmlformats.org/spreadsheetml/2006/main" count="761" uniqueCount="309">
  <si>
    <t>　　　10月からは郵便局株式会社四国支社，郵便事業株式会社四国支社の数値である。</t>
  </si>
  <si>
    <t xml:space="preserve">    ・平成18年度までは高松中央郵便局，平成19年度については9月までは日本郵政公社四国支社，</t>
  </si>
  <si>
    <t>　　　宇多津町を含む。到着物数は含まれていない。</t>
  </si>
  <si>
    <t xml:space="preserve">    ・平成19年度の取扱数について，引受物数は木田郡三木町，香川郡直島町，綾歌郡綾川町，綾歌郡</t>
  </si>
  <si>
    <t>資料：郵便局株式会社四国支社，郵便事業株式会社四国支社</t>
  </si>
  <si>
    <t>…</t>
  </si>
  <si>
    <t>…</t>
  </si>
  <si>
    <t>速　達</t>
  </si>
  <si>
    <t>書　留</t>
  </si>
  <si>
    <t>普　通</t>
  </si>
  <si>
    <t>総　数</t>
  </si>
  <si>
    <t>配 　　　　　　達</t>
  </si>
  <si>
    <t>引　受　・　到　着</t>
  </si>
  <si>
    <t>年　　度</t>
  </si>
  <si>
    <t>（単位：通）</t>
  </si>
  <si>
    <t>（高松市内の郵便局，支店及び集配センター１日平均）</t>
  </si>
  <si>
    <t>９－１６　内国通常郵便物取扱数</t>
  </si>
  <si>
    <t xml:space="preserve">    ・平成18年度までは高松中央郵便局の数値である。</t>
  </si>
  <si>
    <t>資料：郵便局株式会社四国支社，郵便事業株式会社四国支社</t>
  </si>
  <si>
    <t>…</t>
  </si>
  <si>
    <t>小包・普通速達小包</t>
  </si>
  <si>
    <t>書留・書留速達小包</t>
  </si>
  <si>
    <t>普通</t>
  </si>
  <si>
    <t>総数</t>
  </si>
  <si>
    <t>配       達</t>
  </si>
  <si>
    <t>引        受</t>
  </si>
  <si>
    <t>年  　度</t>
  </si>
  <si>
    <t>（高松市内の郵便局１日平均）</t>
  </si>
  <si>
    <t>９－１７　内国小包郵便物取扱数</t>
  </si>
  <si>
    <t>９－１　従業地・通学地による常住市区町村，利用交通手段(16区分)別15歳以上</t>
  </si>
  <si>
    <t>　　　　自宅外就業者・通学者数　</t>
  </si>
  <si>
    <t>国勢調査(平成12年10月1日)結果</t>
  </si>
  <si>
    <t>（単位：人）</t>
  </si>
  <si>
    <t>総　数</t>
  </si>
  <si>
    <t>Ⅰ　   利　用　交　通　手　段　が　１　種　類</t>
  </si>
  <si>
    <t>　　Ⅱ　　利　用　交　通　手　段　が　２　種　類</t>
  </si>
  <si>
    <t>Ⅲ</t>
  </si>
  <si>
    <t>利用交通
手段が
３種類
以上</t>
  </si>
  <si>
    <t>区分</t>
  </si>
  <si>
    <t>総   数
Total</t>
  </si>
  <si>
    <t>総    数</t>
  </si>
  <si>
    <t>1)</t>
  </si>
  <si>
    <t>徒歩だけ</t>
  </si>
  <si>
    <t>鉄 道・
電   車</t>
  </si>
  <si>
    <t>乗合バス</t>
  </si>
  <si>
    <t>勤め先
・学校
のバス</t>
  </si>
  <si>
    <t>自家用車</t>
  </si>
  <si>
    <t>ハイヤー
･
タクシー</t>
  </si>
  <si>
    <t>オート
バイ</t>
  </si>
  <si>
    <t>自 転 車</t>
  </si>
  <si>
    <t>そ の 他</t>
  </si>
  <si>
    <t>鉄  道・
電車及び
乗合バス</t>
  </si>
  <si>
    <t>鉄  道・
電車及び
勤め先・
学校のバス</t>
  </si>
  <si>
    <t>鉄  道・
電車及び
自家用車</t>
  </si>
  <si>
    <t>鉄　道 ・
電車及び
オートバイ</t>
  </si>
  <si>
    <t>鉄  道・
電車及び
自 転 車</t>
  </si>
  <si>
    <t>そ の 他
利用交通
手 段 が
２ 種 類</t>
  </si>
  <si>
    <t>高松市で従業・通学の自宅外就業者・通学者数</t>
  </si>
  <si>
    <t>高松市に常住</t>
  </si>
  <si>
    <t>他市区町村に常住</t>
  </si>
  <si>
    <t>県内</t>
  </si>
  <si>
    <t>丸亀市</t>
  </si>
  <si>
    <t>-</t>
  </si>
  <si>
    <t>坂出市</t>
  </si>
  <si>
    <t>善通寺市</t>
  </si>
  <si>
    <t>観音寺市</t>
  </si>
  <si>
    <t>(旧)  引   田   町</t>
  </si>
  <si>
    <t>(旧)  白   鳥   町</t>
  </si>
  <si>
    <t>(旧)  大   内   町</t>
  </si>
  <si>
    <t>(旧)  津   田   町</t>
  </si>
  <si>
    <t>(旧)  大   川   町</t>
  </si>
  <si>
    <t>(旧)  志   度   町</t>
  </si>
  <si>
    <t>(旧)  寒   川   町</t>
  </si>
  <si>
    <t>(旧)  長   尾   町</t>
  </si>
  <si>
    <t>内海町</t>
  </si>
  <si>
    <t>土庄町</t>
  </si>
  <si>
    <t>池田町</t>
  </si>
  <si>
    <t>三木町</t>
  </si>
  <si>
    <t>牟礼町</t>
  </si>
  <si>
    <t>庵治町</t>
  </si>
  <si>
    <t>塩江町</t>
  </si>
  <si>
    <t>香川町</t>
  </si>
  <si>
    <t>香南町</t>
  </si>
  <si>
    <t>直島町</t>
  </si>
  <si>
    <t>綾上町</t>
  </si>
  <si>
    <t>綾南町</t>
  </si>
  <si>
    <t>国分寺町</t>
  </si>
  <si>
    <t>綾歌町</t>
  </si>
  <si>
    <t>飯山町</t>
  </si>
  <si>
    <t>宇多津町</t>
  </si>
  <si>
    <t>琴南町</t>
  </si>
  <si>
    <t>満濃町</t>
  </si>
  <si>
    <t>琴平町</t>
  </si>
  <si>
    <t>多度津町</t>
  </si>
  <si>
    <t>仲南町</t>
  </si>
  <si>
    <t>高瀬町</t>
  </si>
  <si>
    <t>山本町</t>
  </si>
  <si>
    <t>三野町</t>
  </si>
  <si>
    <t>大野原町</t>
  </si>
  <si>
    <t>豊中町</t>
  </si>
  <si>
    <t>詫間町</t>
  </si>
  <si>
    <t>仁尾町</t>
  </si>
  <si>
    <t>豊浜町</t>
  </si>
  <si>
    <t>財田町</t>
  </si>
  <si>
    <t>県外</t>
  </si>
  <si>
    <t>　　・総数 1)には,利用交通手段「不詳」を含む。</t>
  </si>
  <si>
    <t>　　・平成17年国勢調査は簡易調査のため，利用交通手段については調査していない。</t>
  </si>
  <si>
    <t>　</t>
  </si>
  <si>
    <t>９－２　高松市立駐車場利用状況</t>
  </si>
  <si>
    <t xml:space="preserve">  (単位：台)</t>
  </si>
  <si>
    <t>区  　　　分</t>
  </si>
  <si>
    <t>中央駐車場（収容台数 321台）</t>
  </si>
  <si>
    <t>立体駐車場（収容台数 68台）</t>
  </si>
  <si>
    <t>高松駅前広場地下駐車場（収容台数　395台）</t>
  </si>
  <si>
    <t>総台数</t>
  </si>
  <si>
    <t>普通駐車</t>
  </si>
  <si>
    <t>規則9条駐車</t>
  </si>
  <si>
    <t>定期駐車/夜間</t>
  </si>
  <si>
    <t>総台数</t>
  </si>
  <si>
    <t>普通駐車</t>
  </si>
  <si>
    <t>規則12条駐車</t>
  </si>
  <si>
    <t>規則12条駐車</t>
  </si>
  <si>
    <t>総　 台　 数</t>
  </si>
  <si>
    <t>普 通 駐 車</t>
  </si>
  <si>
    <t>定期駐車/平日</t>
  </si>
  <si>
    <t>定期駐車/夜間</t>
  </si>
  <si>
    <t>月  平  均</t>
  </si>
  <si>
    <t>1 日 平 均</t>
  </si>
  <si>
    <t>南部駐車場（収容台数 412台）</t>
  </si>
  <si>
    <t>美術館地下駐車場（収容台数 144台）</t>
  </si>
  <si>
    <t>高松シンボルタワー地下駐車場（収容台数　141台）
※全体で221台あるが，80台は県営駐車場</t>
  </si>
  <si>
    <t>定期駐車/全日</t>
  </si>
  <si>
    <t>定期駐車/平日</t>
  </si>
  <si>
    <t>総 　台 　数</t>
  </si>
  <si>
    <t>杣場川駐車場
(収容台数 ﾊﾞｽ 38台,普通車 113台,計 151台)</t>
  </si>
  <si>
    <t>瓦町駅地下駐車場（収容台数 448台）</t>
  </si>
  <si>
    <t>普通車駐車</t>
  </si>
  <si>
    <t>大型車駐車</t>
  </si>
  <si>
    <t>資料：高松市都市整備部まちなか再生課</t>
  </si>
  <si>
    <t xml:space="preserve">    ・回数券駐車は普通駐車に含めた。</t>
  </si>
  <si>
    <t xml:space="preserve">    ・規則9条，12条駐車とは，緊急自動車等(料金免除)や市役所に用務で来庁した者(一部免除)である。</t>
  </si>
  <si>
    <t>９－３　ＪＲ各駅の乗車人員</t>
  </si>
  <si>
    <t>区        分</t>
  </si>
  <si>
    <t>高　　　　松</t>
  </si>
  <si>
    <t>端　　　　岡</t>
  </si>
  <si>
    <t>栗　　　　林</t>
  </si>
  <si>
    <t>屋　　　　島</t>
  </si>
  <si>
    <t>定　　　  　期</t>
  </si>
  <si>
    <t>普　　　  　通</t>
  </si>
  <si>
    <t>資料：四国旅客鉄道株式会社総合企画本部</t>
  </si>
  <si>
    <t>　　・無人駅は除外した。</t>
  </si>
  <si>
    <t>９－４　ＪＲ高松貨物ターミナル駅の貨物発着トン数</t>
  </si>
  <si>
    <t>（単位：トン）</t>
  </si>
  <si>
    <t>年度・月別</t>
  </si>
  <si>
    <t>総　　　数</t>
  </si>
  <si>
    <t>4　 　月</t>
  </si>
  <si>
    <t>5　 　月</t>
  </si>
  <si>
    <t>6     月</t>
  </si>
  <si>
    <t>発　送</t>
  </si>
  <si>
    <t>到　着</t>
  </si>
  <si>
    <t>7　　　月</t>
  </si>
  <si>
    <t>8　 　月</t>
  </si>
  <si>
    <t>9　 　月</t>
  </si>
  <si>
    <t>10     月</t>
  </si>
  <si>
    <t>11　　　月</t>
  </si>
  <si>
    <t>12　 　月</t>
  </si>
  <si>
    <t>1　 　月</t>
  </si>
  <si>
    <t>2     月</t>
  </si>
  <si>
    <t>3 　　月</t>
  </si>
  <si>
    <t>資料：日本貨物鉄道株式会社四国支店</t>
  </si>
  <si>
    <t>　　・徳島・高知両コンテナーセンター発着分を含む。</t>
  </si>
  <si>
    <t>９－１１　高松港入港船舶</t>
  </si>
  <si>
    <t>年　 次</t>
  </si>
  <si>
    <t>総      数</t>
  </si>
  <si>
    <t>外 航 商 船</t>
  </si>
  <si>
    <t>内 航 商 船</t>
  </si>
  <si>
    <t>自 動 車 航 送 船</t>
  </si>
  <si>
    <t>そ 　の 　他</t>
  </si>
  <si>
    <t>隻数</t>
  </si>
  <si>
    <t>総トン数</t>
  </si>
  <si>
    <t>資料：香川県土木部港湾課</t>
  </si>
  <si>
    <t>　　・対象－５総トン以上</t>
  </si>
  <si>
    <t>　　・その他とは漁船，避難船，その他の合計である。</t>
  </si>
  <si>
    <t>　　・港湾統計（年報）の集計による。</t>
  </si>
  <si>
    <t>９－１２　高松港の概況</t>
  </si>
  <si>
    <t>年  　次</t>
  </si>
  <si>
    <t>入　港　船　舶</t>
  </si>
  <si>
    <t>船舶乗降人員</t>
  </si>
  <si>
    <t>海上出入貨物(ｔ)</t>
  </si>
  <si>
    <t>隻　　数</t>
  </si>
  <si>
    <t>乗込人員</t>
  </si>
  <si>
    <t>上陸人員</t>
  </si>
  <si>
    <t>輸 移 出</t>
  </si>
  <si>
    <t>輸 移 入</t>
  </si>
  <si>
    <t>資料：香川県土木部港湾課</t>
  </si>
  <si>
    <t>　　・自動車航送船（フェリー・ボート）を含む。</t>
  </si>
  <si>
    <t>９－１３　フェリーボート輸送実績</t>
  </si>
  <si>
    <t>年次および種別</t>
  </si>
  <si>
    <t>移　　　　　　出</t>
  </si>
  <si>
    <t>移　　　　　　入</t>
  </si>
  <si>
    <t>台  数</t>
  </si>
  <si>
    <t>ト ン 数</t>
  </si>
  <si>
    <t>台 　数</t>
  </si>
  <si>
    <t>バス</t>
  </si>
  <si>
    <t>トラック</t>
  </si>
  <si>
    <t>乗用車</t>
  </si>
  <si>
    <t>軽トラック</t>
  </si>
  <si>
    <t>トラック・トレーラー</t>
  </si>
  <si>
    <t>９－１４　加入電話施設数</t>
  </si>
  <si>
    <t>（各年度3月31日現在）</t>
  </si>
  <si>
    <t xml:space="preserve">          </t>
  </si>
  <si>
    <t>加入電話</t>
  </si>
  <si>
    <t>資料：西日本電信電話株式会社　香川支店</t>
  </si>
  <si>
    <t>　・本数値は，行政区域でいう高松市の加入数とは必ずしも一致しない。</t>
  </si>
  <si>
    <t>　・ＩＮＳネット６４，ビル電話，メンバーズネットは含まれない。</t>
  </si>
  <si>
    <t>９－１５　郵便局数</t>
  </si>
  <si>
    <t xml:space="preserve"> 郵　　便　　局</t>
  </si>
  <si>
    <t>郵便切手類販売所</t>
  </si>
  <si>
    <t>郵　便 
差出箱</t>
  </si>
  <si>
    <t>郵便私書箱</t>
  </si>
  <si>
    <t>総数</t>
  </si>
  <si>
    <t>直営局</t>
  </si>
  <si>
    <t>簡易郵便局</t>
  </si>
  <si>
    <t>設備口数</t>
  </si>
  <si>
    <t>貸与口数</t>
  </si>
  <si>
    <t xml:space="preserve">    ・平成19年度については9月までは日本郵政公社四国支社，10月からは郵便局株式会社</t>
  </si>
  <si>
    <t>　　  四国支社，郵便事業株式会社四国支社の数値である。</t>
  </si>
  <si>
    <t xml:space="preserve">    ・郵便局の分類については，平成19年10月民営化により変更。</t>
  </si>
  <si>
    <t>９－１８　テレビ受信契約数</t>
  </si>
  <si>
    <t>放 送 受 信 契 約 数</t>
  </si>
  <si>
    <t>衛 星 契 約 数 （ 再 掲 ）</t>
  </si>
  <si>
    <t>資料：日本放送協会高松放送局</t>
  </si>
  <si>
    <t>９－８　高松空港の利用状況</t>
  </si>
  <si>
    <t xml:space="preserve">      (単位：回，人，トン)</t>
  </si>
  <si>
    <t>年　　　次</t>
  </si>
  <si>
    <t>着　 　陸　 　回　 　数</t>
  </si>
  <si>
    <t>旅　客　数</t>
  </si>
  <si>
    <t>貨　物　量</t>
  </si>
  <si>
    <t>航空郵便</t>
  </si>
  <si>
    <t>定　　　期</t>
  </si>
  <si>
    <t>そ　の　他</t>
  </si>
  <si>
    <t>物取扱量</t>
  </si>
  <si>
    <t>資料：高松空港事務所</t>
  </si>
  <si>
    <t>　　・着陸回数と旅客数は，国際チャーター便を含む数値である。</t>
  </si>
  <si>
    <t>９－５　民営鉄道</t>
  </si>
  <si>
    <t>（高松琴平電気鉄道株式会社）</t>
  </si>
  <si>
    <t>（単位：千人，千円）</t>
  </si>
  <si>
    <t>年 度・月 別</t>
  </si>
  <si>
    <t>乗 　車 　人 　員</t>
  </si>
  <si>
    <t>旅 　客 　収 　入</t>
  </si>
  <si>
    <t>総　　数</t>
  </si>
  <si>
    <t>定　　期</t>
  </si>
  <si>
    <t>定 期 外</t>
  </si>
  <si>
    <t xml:space="preserve">     2</t>
  </si>
  <si>
    <t xml:space="preserve">     3</t>
  </si>
  <si>
    <t>資料：四国運輸局</t>
  </si>
  <si>
    <t>　　・無人駅の乗車人数も含む。</t>
  </si>
  <si>
    <t xml:space="preserve">    ・平成18年度から調査項目が変更になり，旅客収入は年度ごとの集計のみとなる。</t>
  </si>
  <si>
    <t>９－６　一般乗合バス</t>
  </si>
  <si>
    <t>（県内数値）</t>
  </si>
  <si>
    <t>（単位：千キロ，輌，千人，千円）</t>
  </si>
  <si>
    <t>年　　　　度</t>
  </si>
  <si>
    <t>走行キロ数</t>
  </si>
  <si>
    <t>車　輌  数</t>
  </si>
  <si>
    <t>輸送人員</t>
  </si>
  <si>
    <t>旅客収入</t>
  </si>
  <si>
    <t>資料：四国運輸局　　・四国旅客鉄道株式会社（香川県分）を含む。　</t>
  </si>
  <si>
    <t>９－７　一般貸切バス</t>
  </si>
  <si>
    <t>（単位：千キロ，％，千人，千円）</t>
  </si>
  <si>
    <t>実　働  率</t>
  </si>
  <si>
    <t>資料：四国運輸局　　・四国旅客鉄道株式会社（香川県分）を含む。</t>
  </si>
  <si>
    <t>９－９　自動車保有台数</t>
  </si>
  <si>
    <t xml:space="preserve">         (単位：台)</t>
  </si>
  <si>
    <t>年度末</t>
  </si>
  <si>
    <t>総 　数</t>
  </si>
  <si>
    <t>貨　   　物 　　　車</t>
  </si>
  <si>
    <t>乗合車</t>
  </si>
  <si>
    <t>乗    用    車</t>
  </si>
  <si>
    <t>特　種</t>
  </si>
  <si>
    <t>大　型</t>
  </si>
  <si>
    <t>総 数</t>
  </si>
  <si>
    <t>普通車</t>
  </si>
  <si>
    <t>小型車</t>
  </si>
  <si>
    <t>被けん引</t>
  </si>
  <si>
    <t>用途車</t>
  </si>
  <si>
    <t>特殊車</t>
  </si>
  <si>
    <t>資料：四国運輸局</t>
  </si>
  <si>
    <t>９－１０　軽自動車等の登録台数</t>
  </si>
  <si>
    <t>（単位：台）</t>
  </si>
  <si>
    <t>年 度 末</t>
  </si>
  <si>
    <t>総数</t>
  </si>
  <si>
    <t>軽   　　自　   　動　   　車</t>
  </si>
  <si>
    <t>二輪車</t>
  </si>
  <si>
    <t>三輪車</t>
  </si>
  <si>
    <t>四 　　輪　 　車</t>
  </si>
  <si>
    <t>雪上車</t>
  </si>
  <si>
    <t>(125㏄を越え</t>
  </si>
  <si>
    <t>貨物車</t>
  </si>
  <si>
    <t>乗用車</t>
  </si>
  <si>
    <t>～250㏄以下)</t>
  </si>
  <si>
    <t>原  動  機  付  自  転  車</t>
  </si>
  <si>
    <t>小型特殊
自 動 車</t>
  </si>
  <si>
    <t>二輪の小型自動車
(250㏄を越えるもの）</t>
  </si>
  <si>
    <t>50㏄以下</t>
  </si>
  <si>
    <t>50㏄を越え～125㏄以下</t>
  </si>
  <si>
    <t>ミニカー</t>
  </si>
  <si>
    <r>
      <t>資料：高松市財務部市民税課</t>
    </r>
    <r>
      <rPr>
        <sz val="9"/>
        <rFont val="ＭＳ ゴシック"/>
        <family val="3"/>
      </rPr>
      <t>　　</t>
    </r>
  </si>
  <si>
    <t>-</t>
  </si>
  <si>
    <t>資料：総務省統計局（平成22年国勢調査の従業地・通学地集計は平成24年6月公表予定）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</si>
</sst>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 成 &quot;#&quot; 年 度&quot;"/>
    <numFmt numFmtId="177" formatCode="\ ###,###,##0;&quot;-&quot;###,###,##0"/>
    <numFmt numFmtId="178" formatCode="##,###,##0;&quot;-&quot;#,###,##0"/>
    <numFmt numFmtId="179" formatCode="&quot;平成 &quot;#&quot; 年度&quot;"/>
    <numFmt numFmtId="180" formatCode="#&quot; 年 4 月&quot;"/>
    <numFmt numFmtId="181" formatCode="&quot;   &quot;#"/>
    <numFmt numFmtId="182" formatCode="#&quot; 年 1 月&quot;"/>
    <numFmt numFmtId="183" formatCode="&quot;平成&quot;#&quot;年度&quot;"/>
    <numFmt numFmtId="184" formatCode="&quot;平成&quot;#&quot;年&quot;"/>
    <numFmt numFmtId="185" formatCode="&quot;  &quot;#"/>
    <numFmt numFmtId="186" formatCode="&quot;　&quot;#"/>
    <numFmt numFmtId="187" formatCode="&quot;平 成 &quot;#&quot; 年&quot;"/>
    <numFmt numFmtId="188" formatCode="&quot;　 &quot;#"/>
    <numFmt numFmtId="189" formatCode="#&quot;年度&quot;"/>
    <numFmt numFmtId="190" formatCode="#&quot;　年  4 月&quot;"/>
    <numFmt numFmtId="191" formatCode="&quot;     &quot;#"/>
    <numFmt numFmtId="192" formatCode="&quot;    &quot;#"/>
    <numFmt numFmtId="193" formatCode="#&quot;　年  1 月&quot;"/>
    <numFmt numFmtId="194" formatCode="#,##0.0;[Red]\-#,##0.0"/>
    <numFmt numFmtId="195" formatCode="#,##0.0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sz val="6"/>
      <name val="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10"/>
      <name val="ＭＳ ゴシック"/>
      <family val="3"/>
    </font>
    <font>
      <sz val="16"/>
      <name val="ＭＳ Ｐ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1"/>
      <color indexed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/>
      <right/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14" fillId="0" borderId="0">
      <alignment/>
      <protection/>
    </xf>
    <xf numFmtId="0" fontId="54" fillId="32" borderId="0" applyNumberFormat="0" applyBorder="0" applyAlignment="0" applyProtection="0"/>
  </cellStyleXfs>
  <cellXfs count="333">
    <xf numFmtId="0" fontId="0" fillId="0" borderId="0" xfId="0" applyFont="1" applyAlignment="1">
      <alignment vertical="center"/>
    </xf>
    <xf numFmtId="0" fontId="3" fillId="0" borderId="0" xfId="61" applyFont="1">
      <alignment/>
      <protection/>
    </xf>
    <xf numFmtId="38" fontId="3" fillId="0" borderId="0" xfId="61" applyNumberFormat="1" applyFont="1">
      <alignment/>
      <protection/>
    </xf>
    <xf numFmtId="0" fontId="3" fillId="0" borderId="10" xfId="61" applyFont="1" applyBorder="1">
      <alignment/>
      <protection/>
    </xf>
    <xf numFmtId="0" fontId="6" fillId="0" borderId="0" xfId="61" applyFont="1">
      <alignment/>
      <protection/>
    </xf>
    <xf numFmtId="38" fontId="6" fillId="0" borderId="11" xfId="50" applyFont="1" applyBorder="1" applyAlignment="1" applyProtection="1">
      <alignment horizontal="right" vertical="center"/>
      <protection locked="0"/>
    </xf>
    <xf numFmtId="38" fontId="6" fillId="0" borderId="12" xfId="50" applyFont="1" applyBorder="1" applyAlignment="1">
      <alignment horizontal="right" vertical="center"/>
    </xf>
    <xf numFmtId="0" fontId="6" fillId="0" borderId="13" xfId="61" applyNumberFormat="1" applyFont="1" applyBorder="1" applyAlignment="1" quotePrefix="1">
      <alignment horizontal="center" vertical="center"/>
      <protection/>
    </xf>
    <xf numFmtId="0" fontId="6" fillId="0" borderId="0" xfId="61" applyFont="1" applyBorder="1">
      <alignment/>
      <protection/>
    </xf>
    <xf numFmtId="38" fontId="8" fillId="0" borderId="0" xfId="61" applyNumberFormat="1" applyFont="1" applyBorder="1" applyAlignment="1" applyProtection="1">
      <alignment horizontal="right" vertical="center"/>
      <protection locked="0"/>
    </xf>
    <xf numFmtId="38" fontId="8" fillId="0" borderId="0" xfId="61" applyNumberFormat="1" applyFont="1" applyBorder="1" applyAlignment="1">
      <alignment horizontal="right" vertical="center"/>
      <protection/>
    </xf>
    <xf numFmtId="38" fontId="8" fillId="0" borderId="14" xfId="61" applyNumberFormat="1" applyFont="1" applyBorder="1" applyAlignment="1">
      <alignment horizontal="right" vertical="center"/>
      <protection/>
    </xf>
    <xf numFmtId="0" fontId="3" fillId="0" borderId="13" xfId="61" applyNumberFormat="1" applyFont="1" applyBorder="1" applyAlignment="1" quotePrefix="1">
      <alignment horizontal="center" vertical="center"/>
      <protection/>
    </xf>
    <xf numFmtId="38" fontId="8" fillId="0" borderId="0" xfId="61" applyNumberFormat="1" applyFont="1" applyBorder="1" applyAlignment="1" applyProtection="1">
      <alignment vertical="center"/>
      <protection locked="0"/>
    </xf>
    <xf numFmtId="38" fontId="8" fillId="0" borderId="14" xfId="61" applyNumberFormat="1" applyFont="1" applyBorder="1" applyAlignment="1">
      <alignment vertical="center"/>
      <protection/>
    </xf>
    <xf numFmtId="38" fontId="8" fillId="0" borderId="0" xfId="61" applyNumberFormat="1" applyFont="1" applyAlignment="1" applyProtection="1">
      <alignment horizontal="right" vertical="center"/>
      <protection locked="0"/>
    </xf>
    <xf numFmtId="38" fontId="8" fillId="0" borderId="0" xfId="61" applyNumberFormat="1" applyFont="1" applyAlignment="1">
      <alignment horizontal="right" vertical="center"/>
      <protection/>
    </xf>
    <xf numFmtId="38" fontId="8" fillId="0" borderId="0" xfId="61" applyNumberFormat="1" applyFont="1" applyAlignment="1" applyProtection="1">
      <alignment vertical="center"/>
      <protection locked="0"/>
    </xf>
    <xf numFmtId="38" fontId="8" fillId="0" borderId="0" xfId="61" applyNumberFormat="1" applyFont="1" applyAlignment="1">
      <alignment vertical="center"/>
      <protection/>
    </xf>
    <xf numFmtId="176" fontId="3" fillId="0" borderId="13" xfId="61" applyNumberFormat="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16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right"/>
      <protection/>
    </xf>
    <xf numFmtId="0" fontId="3" fillId="0" borderId="11" xfId="61" applyFont="1" applyBorder="1">
      <alignment/>
      <protection/>
    </xf>
    <xf numFmtId="0" fontId="3" fillId="0" borderId="0" xfId="61" applyFont="1" applyBorder="1">
      <alignment/>
      <protection/>
    </xf>
    <xf numFmtId="0" fontId="3" fillId="0" borderId="0" xfId="61" applyFont="1" applyAlignment="1">
      <alignment vertical="center"/>
      <protection/>
    </xf>
    <xf numFmtId="0" fontId="3" fillId="0" borderId="10" xfId="61" applyFont="1" applyBorder="1" applyAlignment="1">
      <alignment vertical="center"/>
      <protection/>
    </xf>
    <xf numFmtId="0" fontId="6" fillId="0" borderId="11" xfId="61" applyFont="1" applyBorder="1" applyAlignment="1" applyProtection="1">
      <alignment horizontal="right" vertical="center" indent="2"/>
      <protection locked="0"/>
    </xf>
    <xf numFmtId="3" fontId="6" fillId="0" borderId="11" xfId="61" applyNumberFormat="1" applyFont="1" applyBorder="1" applyAlignment="1">
      <alignment horizontal="right" vertical="center"/>
      <protection/>
    </xf>
    <xf numFmtId="3" fontId="6" fillId="0" borderId="12" xfId="61" applyNumberFormat="1" applyFont="1" applyBorder="1" applyAlignment="1">
      <alignment horizontal="right" vertical="center"/>
      <protection/>
    </xf>
    <xf numFmtId="0" fontId="8" fillId="0" borderId="0" xfId="61" applyFont="1" applyBorder="1" applyAlignment="1" applyProtection="1">
      <alignment horizontal="right" vertical="center" indent="2"/>
      <protection locked="0"/>
    </xf>
    <xf numFmtId="0" fontId="8" fillId="0" borderId="0" xfId="61" applyFont="1" applyBorder="1" applyAlignment="1" applyProtection="1">
      <alignment horizontal="right" vertical="center"/>
      <protection locked="0"/>
    </xf>
    <xf numFmtId="3" fontId="8" fillId="0" borderId="0" xfId="61" applyNumberFormat="1" applyFont="1" applyBorder="1" applyAlignment="1">
      <alignment horizontal="right" vertical="center"/>
      <protection/>
    </xf>
    <xf numFmtId="0" fontId="8" fillId="0" borderId="0" xfId="61" applyFont="1" applyAlignment="1" applyProtection="1">
      <alignment horizontal="right" vertical="center" indent="2"/>
      <protection locked="0"/>
    </xf>
    <xf numFmtId="0" fontId="8" fillId="0" borderId="0" xfId="61" applyFont="1" applyAlignment="1" applyProtection="1">
      <alignment horizontal="right" vertical="center"/>
      <protection locked="0"/>
    </xf>
    <xf numFmtId="3" fontId="8" fillId="0" borderId="0" xfId="61" applyNumberFormat="1" applyFont="1" applyAlignment="1">
      <alignment horizontal="right" vertical="center"/>
      <protection/>
    </xf>
    <xf numFmtId="3" fontId="8" fillId="0" borderId="14" xfId="61" applyNumberFormat="1" applyFont="1" applyBorder="1" applyAlignment="1">
      <alignment horizontal="right" vertical="center"/>
      <protection/>
    </xf>
    <xf numFmtId="0" fontId="8" fillId="0" borderId="0" xfId="61" applyFont="1" applyAlignment="1" applyProtection="1">
      <alignment vertical="center"/>
      <protection locked="0"/>
    </xf>
    <xf numFmtId="3" fontId="8" fillId="0" borderId="0" xfId="61" applyNumberFormat="1" applyFont="1" applyAlignment="1">
      <alignment vertical="center"/>
      <protection/>
    </xf>
    <xf numFmtId="3" fontId="8" fillId="0" borderId="14" xfId="61" applyNumberFormat="1" applyFont="1" applyBorder="1" applyAlignment="1">
      <alignment vertical="center"/>
      <protection/>
    </xf>
    <xf numFmtId="0" fontId="10" fillId="0" borderId="17" xfId="61" applyFont="1" applyBorder="1" applyAlignment="1">
      <alignment horizontal="center" vertical="center"/>
      <protection/>
    </xf>
    <xf numFmtId="0" fontId="10" fillId="0" borderId="18" xfId="61" applyFont="1" applyBorder="1" applyAlignment="1">
      <alignment horizontal="center" vertical="center"/>
      <protection/>
    </xf>
    <xf numFmtId="0" fontId="3" fillId="0" borderId="19" xfId="61" applyFont="1" applyBorder="1" applyAlignment="1">
      <alignment horizontal="center" vertical="center"/>
      <protection/>
    </xf>
    <xf numFmtId="0" fontId="3" fillId="0" borderId="20" xfId="6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/>
      <protection/>
    </xf>
    <xf numFmtId="0" fontId="3" fillId="0" borderId="2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23" xfId="61" applyFont="1" applyBorder="1" applyAlignment="1">
      <alignment horizontal="center" vertical="center"/>
      <protection/>
    </xf>
    <xf numFmtId="0" fontId="3" fillId="0" borderId="24" xfId="61" applyFont="1" applyBorder="1" applyAlignment="1">
      <alignment horizontal="center" vertical="center"/>
      <protection/>
    </xf>
    <xf numFmtId="0" fontId="11" fillId="0" borderId="0" xfId="61" applyFont="1" applyAlignment="1">
      <alignment horizontal="left" wrapText="1"/>
      <protection/>
    </xf>
    <xf numFmtId="0" fontId="12" fillId="0" borderId="0" xfId="61" applyFont="1" applyAlignment="1">
      <alignment horizontal="left"/>
      <protection/>
    </xf>
    <xf numFmtId="0" fontId="13" fillId="0" borderId="11" xfId="61" applyFont="1" applyBorder="1" applyAlignment="1">
      <alignment vertical="center"/>
      <protection/>
    </xf>
    <xf numFmtId="0" fontId="3" fillId="0" borderId="11" xfId="61" applyFont="1" applyBorder="1" applyAlignment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11" xfId="6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178" fontId="15" fillId="0" borderId="20" xfId="62" applyNumberFormat="1" applyFont="1" applyFill="1" applyBorder="1" applyAlignment="1">
      <alignment horizontal="right" vertical="top"/>
      <protection/>
    </xf>
    <xf numFmtId="178" fontId="15" fillId="0" borderId="25" xfId="62" applyNumberFormat="1" applyFont="1" applyFill="1" applyBorder="1" applyAlignment="1">
      <alignment horizontal="left" vertical="center"/>
      <protection/>
    </xf>
    <xf numFmtId="178" fontId="15" fillId="0" borderId="25" xfId="62" applyNumberFormat="1" applyFont="1" applyFill="1" applyBorder="1" applyAlignment="1">
      <alignment horizontal="center" vertical="center"/>
      <protection/>
    </xf>
    <xf numFmtId="178" fontId="15" fillId="0" borderId="0" xfId="62" applyNumberFormat="1" applyFont="1" applyFill="1" applyBorder="1" applyAlignment="1">
      <alignment horizontal="center" vertical="center"/>
      <protection/>
    </xf>
    <xf numFmtId="178" fontId="15" fillId="0" borderId="15" xfId="62" applyNumberFormat="1" applyFont="1" applyFill="1" applyBorder="1" applyAlignment="1">
      <alignment horizontal="right" vertical="top"/>
      <protection/>
    </xf>
    <xf numFmtId="178" fontId="15" fillId="0" borderId="26" xfId="62" applyNumberFormat="1" applyFont="1" applyFill="1" applyBorder="1" applyAlignment="1">
      <alignment horizontal="center" vertical="center"/>
      <protection/>
    </xf>
    <xf numFmtId="178" fontId="15" fillId="0" borderId="18" xfId="62" applyNumberFormat="1" applyFont="1" applyFill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27" xfId="61" applyFont="1" applyBorder="1" applyAlignment="1">
      <alignment horizontal="center" vertical="center"/>
      <protection/>
    </xf>
    <xf numFmtId="0" fontId="3" fillId="0" borderId="28" xfId="61" applyFont="1" applyBorder="1" applyAlignment="1">
      <alignment horizontal="center" vertical="center"/>
      <protection/>
    </xf>
    <xf numFmtId="178" fontId="15" fillId="0" borderId="14" xfId="62" applyNumberFormat="1" applyFont="1" applyFill="1" applyBorder="1" applyAlignment="1">
      <alignment horizontal="center" vertical="top" wrapText="1"/>
      <protection/>
    </xf>
    <xf numFmtId="0" fontId="3" fillId="0" borderId="0" xfId="61" applyFont="1" applyBorder="1" applyAlignment="1">
      <alignment horizontal="distributed" vertical="center"/>
      <protection/>
    </xf>
    <xf numFmtId="49" fontId="15" fillId="0" borderId="27" xfId="62" applyNumberFormat="1" applyFont="1" applyFill="1" applyBorder="1" applyAlignment="1">
      <alignment vertical="top"/>
      <protection/>
    </xf>
    <xf numFmtId="178" fontId="15" fillId="0" borderId="27" xfId="62" applyNumberFormat="1" applyFont="1" applyFill="1" applyBorder="1" applyAlignment="1">
      <alignment horizontal="center" vertical="top" wrapText="1"/>
      <protection/>
    </xf>
    <xf numFmtId="178" fontId="15" fillId="0" borderId="13" xfId="62" applyNumberFormat="1" applyFont="1" applyFill="1" applyBorder="1" applyAlignment="1">
      <alignment horizontal="center" vertical="top" wrapText="1"/>
      <protection/>
    </xf>
    <xf numFmtId="178" fontId="15" fillId="0" borderId="0" xfId="62" applyNumberFormat="1" applyFont="1" applyFill="1" applyBorder="1" applyAlignment="1">
      <alignment horizontal="center" vertical="top" wrapText="1"/>
      <protection/>
    </xf>
    <xf numFmtId="177" fontId="15" fillId="0" borderId="27" xfId="62" applyNumberFormat="1" applyFont="1" applyFill="1" applyBorder="1" applyAlignment="1">
      <alignment horizontal="center"/>
      <protection/>
    </xf>
    <xf numFmtId="177" fontId="15" fillId="0" borderId="14" xfId="62" applyNumberFormat="1" applyFont="1" applyFill="1" applyBorder="1" applyAlignment="1">
      <alignment horizontal="center"/>
      <protection/>
    </xf>
    <xf numFmtId="178" fontId="16" fillId="0" borderId="14" xfId="62" applyNumberFormat="1" applyFont="1" applyFill="1" applyBorder="1" applyAlignment="1">
      <alignment horizontal="center" vertical="top" wrapText="1"/>
      <protection/>
    </xf>
    <xf numFmtId="0" fontId="3" fillId="0" borderId="29" xfId="61" applyFont="1" applyBorder="1">
      <alignment/>
      <protection/>
    </xf>
    <xf numFmtId="0" fontId="10" fillId="0" borderId="29" xfId="61" applyFont="1" applyBorder="1" applyAlignment="1">
      <alignment vertical="center"/>
      <protection/>
    </xf>
    <xf numFmtId="0" fontId="10" fillId="0" borderId="29" xfId="61" applyFont="1" applyBorder="1" applyAlignment="1">
      <alignment horizontal="center" vertical="center"/>
      <protection/>
    </xf>
    <xf numFmtId="0" fontId="17" fillId="0" borderId="24" xfId="61" applyFont="1" applyBorder="1" applyAlignment="1">
      <alignment horizontal="center" vertical="center"/>
      <protection/>
    </xf>
    <xf numFmtId="0" fontId="17" fillId="0" borderId="17" xfId="61" applyFont="1" applyBorder="1" applyAlignment="1">
      <alignment horizontal="center"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17" fillId="0" borderId="19" xfId="61" applyFont="1" applyBorder="1" applyAlignment="1">
      <alignment horizontal="center" vertical="center"/>
      <protection/>
    </xf>
    <xf numFmtId="0" fontId="3" fillId="0" borderId="30" xfId="61" applyFont="1" applyBorder="1" applyAlignment="1">
      <alignment vertical="center"/>
      <protection/>
    </xf>
    <xf numFmtId="0" fontId="3" fillId="0" borderId="28" xfId="61" applyFont="1" applyBorder="1" applyAlignment="1">
      <alignment vertical="center"/>
      <protection/>
    </xf>
    <xf numFmtId="0" fontId="18" fillId="0" borderId="13" xfId="61" applyFont="1" applyBorder="1" applyAlignment="1">
      <alignment horizontal="distributed" vertical="center" wrapText="1"/>
      <protection/>
    </xf>
    <xf numFmtId="3" fontId="6" fillId="0" borderId="0" xfId="61" applyNumberFormat="1" applyFont="1" applyBorder="1" applyAlignment="1">
      <alignment horizontal="right" vertical="center"/>
      <protection/>
    </xf>
    <xf numFmtId="3" fontId="6" fillId="0" borderId="0" xfId="61" applyNumberFormat="1" applyFont="1" applyAlignment="1">
      <alignment horizontal="right" vertical="center"/>
      <protection/>
    </xf>
    <xf numFmtId="0" fontId="10" fillId="0" borderId="13" xfId="61" applyFont="1" applyBorder="1" applyAlignment="1">
      <alignment horizontal="center" vertical="center"/>
      <protection/>
    </xf>
    <xf numFmtId="0" fontId="8" fillId="0" borderId="0" xfId="61" applyFont="1" applyAlignment="1">
      <alignment horizontal="right"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18" fillId="0" borderId="13" xfId="61" applyFont="1" applyBorder="1" applyAlignment="1">
      <alignment horizontal="center" vertical="center"/>
      <protection/>
    </xf>
    <xf numFmtId="0" fontId="6" fillId="0" borderId="0" xfId="61" applyFont="1" applyAlignment="1">
      <alignment horizontal="right" vertical="center"/>
      <protection/>
    </xf>
    <xf numFmtId="0" fontId="6" fillId="0" borderId="0" xfId="61" applyFont="1" applyBorder="1" applyAlignment="1">
      <alignment horizontal="right" vertical="center"/>
      <protection/>
    </xf>
    <xf numFmtId="0" fontId="10" fillId="0" borderId="13" xfId="61" applyFont="1" applyBorder="1" applyAlignment="1">
      <alignment vertical="center"/>
      <protection/>
    </xf>
    <xf numFmtId="0" fontId="3" fillId="0" borderId="31" xfId="61" applyFont="1" applyBorder="1" applyAlignment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0" fontId="13" fillId="0" borderId="10" xfId="61" applyFont="1" applyBorder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19" fillId="0" borderId="0" xfId="61" applyFont="1" applyAlignment="1">
      <alignment horizontal="center"/>
      <protection/>
    </xf>
    <xf numFmtId="0" fontId="13" fillId="0" borderId="0" xfId="61" applyFont="1" applyBorder="1" applyAlignment="1">
      <alignment vertical="center"/>
      <protection/>
    </xf>
    <xf numFmtId="0" fontId="9" fillId="0" borderId="11" xfId="61" applyFont="1" applyBorder="1" applyAlignment="1">
      <alignment vertical="center"/>
      <protection/>
    </xf>
    <xf numFmtId="0" fontId="9" fillId="0" borderId="11" xfId="61" applyFont="1" applyBorder="1" applyAlignment="1">
      <alignment horizontal="right" vertical="center"/>
      <protection/>
    </xf>
    <xf numFmtId="0" fontId="9" fillId="0" borderId="0" xfId="61" applyFont="1" applyBorder="1" applyAlignment="1">
      <alignment vertical="center"/>
      <protection/>
    </xf>
    <xf numFmtId="0" fontId="20" fillId="0" borderId="11" xfId="61" applyFont="1" applyBorder="1" applyAlignment="1">
      <alignment horizontal="right" vertical="center"/>
      <protection/>
    </xf>
    <xf numFmtId="0" fontId="9" fillId="0" borderId="0" xfId="61" applyFont="1">
      <alignment/>
      <protection/>
    </xf>
    <xf numFmtId="0" fontId="10" fillId="0" borderId="24" xfId="61" applyFont="1" applyBorder="1" applyAlignment="1">
      <alignment horizontal="center" vertical="center"/>
      <protection/>
    </xf>
    <xf numFmtId="179" fontId="3" fillId="0" borderId="13" xfId="61" applyNumberFormat="1" applyFont="1" applyFill="1" applyBorder="1" applyAlignment="1">
      <alignment horizontal="center" vertical="center"/>
      <protection/>
    </xf>
    <xf numFmtId="0" fontId="3" fillId="0" borderId="13" xfId="61" applyNumberFormat="1" applyFont="1" applyFill="1" applyBorder="1" applyAlignment="1" quotePrefix="1">
      <alignment horizontal="center" vertical="center"/>
      <protection/>
    </xf>
    <xf numFmtId="3" fontId="8" fillId="0" borderId="14" xfId="61" applyNumberFormat="1" applyFont="1" applyFill="1" applyBorder="1" applyAlignment="1">
      <alignment vertical="center"/>
      <protection/>
    </xf>
    <xf numFmtId="3" fontId="8" fillId="0" borderId="0" xfId="61" applyNumberFormat="1" applyFont="1" applyFill="1" applyAlignment="1">
      <alignment vertical="center"/>
      <protection/>
    </xf>
    <xf numFmtId="3" fontId="21" fillId="0" borderId="0" xfId="61" applyNumberFormat="1" applyFont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13" xfId="61" applyNumberFormat="1" applyFont="1" applyFill="1" applyBorder="1" applyAlignment="1" quotePrefix="1">
      <alignment horizontal="center" vertical="center"/>
      <protection/>
    </xf>
    <xf numFmtId="3" fontId="6" fillId="0" borderId="14" xfId="61" applyNumberFormat="1" applyFont="1" applyFill="1" applyBorder="1" applyAlignment="1">
      <alignment vertical="center"/>
      <protection/>
    </xf>
    <xf numFmtId="3" fontId="6" fillId="0" borderId="0" xfId="61" applyNumberFormat="1" applyFont="1" applyFill="1" applyBorder="1" applyAlignment="1">
      <alignment vertical="center"/>
      <protection/>
    </xf>
    <xf numFmtId="3" fontId="6" fillId="0" borderId="14" xfId="61" applyNumberFormat="1" applyFont="1" applyBorder="1" applyAlignment="1">
      <alignment vertical="center"/>
      <protection/>
    </xf>
    <xf numFmtId="3" fontId="6" fillId="0" borderId="0" xfId="61" applyNumberFormat="1" applyFont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horizontal="right" vertical="center"/>
      <protection/>
    </xf>
    <xf numFmtId="0" fontId="8" fillId="0" borderId="0" xfId="61" applyFont="1" applyAlignment="1">
      <alignment vertical="center"/>
      <protection/>
    </xf>
    <xf numFmtId="3" fontId="8" fillId="0" borderId="14" xfId="61" applyNumberFormat="1" applyFont="1" applyFill="1" applyBorder="1" applyAlignment="1" applyProtection="1">
      <alignment vertical="center"/>
      <protection locked="0"/>
    </xf>
    <xf numFmtId="3" fontId="8" fillId="0" borderId="0" xfId="61" applyNumberFormat="1" applyFont="1" applyFill="1" applyBorder="1" applyAlignment="1" applyProtection="1">
      <alignment vertical="center"/>
      <protection locked="0"/>
    </xf>
    <xf numFmtId="3" fontId="8" fillId="0" borderId="14" xfId="61" applyNumberFormat="1" applyFont="1" applyBorder="1" applyAlignment="1" applyProtection="1">
      <alignment vertical="center"/>
      <protection locked="0"/>
    </xf>
    <xf numFmtId="3" fontId="8" fillId="0" borderId="0" xfId="61" applyNumberFormat="1" applyFont="1" applyAlignment="1" applyProtection="1">
      <alignment vertical="center"/>
      <protection locked="0"/>
    </xf>
    <xf numFmtId="180" fontId="3" fillId="0" borderId="0" xfId="61" applyNumberFormat="1" applyFont="1" applyBorder="1" applyAlignment="1">
      <alignment horizontal="center" vertical="center"/>
      <protection/>
    </xf>
    <xf numFmtId="38" fontId="8" fillId="0" borderId="18" xfId="50" applyFont="1" applyFill="1" applyBorder="1" applyAlignment="1">
      <alignment vertical="center"/>
    </xf>
    <xf numFmtId="38" fontId="8" fillId="0" borderId="30" xfId="50" applyFont="1" applyFill="1" applyBorder="1" applyAlignment="1" applyProtection="1">
      <alignment vertical="center"/>
      <protection locked="0"/>
    </xf>
    <xf numFmtId="3" fontId="8" fillId="0" borderId="18" xfId="61" applyNumberFormat="1" applyFont="1" applyFill="1" applyBorder="1" applyAlignment="1">
      <alignment vertical="center"/>
      <protection/>
    </xf>
    <xf numFmtId="38" fontId="8" fillId="0" borderId="18" xfId="61" applyNumberFormat="1" applyFont="1" applyBorder="1" applyAlignment="1">
      <alignment vertical="center"/>
      <protection/>
    </xf>
    <xf numFmtId="38" fontId="8" fillId="0" borderId="30" xfId="61" applyNumberFormat="1" applyFont="1" applyBorder="1" applyAlignment="1" applyProtection="1">
      <alignment vertical="center"/>
      <protection locked="0"/>
    </xf>
    <xf numFmtId="38" fontId="8" fillId="0" borderId="30" xfId="61" applyNumberFormat="1" applyFont="1" applyBorder="1" applyAlignment="1" applyProtection="1">
      <alignment horizontal="right" vertical="center"/>
      <protection locked="0"/>
    </xf>
    <xf numFmtId="181" fontId="3" fillId="0" borderId="13" xfId="61" applyNumberFormat="1" applyFont="1" applyBorder="1" applyAlignment="1" quotePrefix="1">
      <alignment horizontal="center" vertical="center"/>
      <protection/>
    </xf>
    <xf numFmtId="38" fontId="8" fillId="0" borderId="14" xfId="50" applyFont="1" applyFill="1" applyBorder="1" applyAlignment="1">
      <alignment vertical="center"/>
    </xf>
    <xf numFmtId="38" fontId="8" fillId="0" borderId="0" xfId="50" applyFont="1" applyFill="1" applyBorder="1" applyAlignment="1" applyProtection="1">
      <alignment vertical="center"/>
      <protection locked="0"/>
    </xf>
    <xf numFmtId="3" fontId="8" fillId="0" borderId="0" xfId="61" applyNumberFormat="1" applyFont="1" applyFill="1" applyBorder="1" applyAlignment="1" applyProtection="1">
      <alignment horizontal="right" vertical="center"/>
      <protection locked="0"/>
    </xf>
    <xf numFmtId="3" fontId="8" fillId="0" borderId="0" xfId="61" applyNumberFormat="1" applyFont="1" applyAlignment="1" applyProtection="1">
      <alignment horizontal="right" vertical="center"/>
      <protection locked="0"/>
    </xf>
    <xf numFmtId="182" fontId="3" fillId="0" borderId="0" xfId="61" applyNumberFormat="1" applyFont="1" applyBorder="1" applyAlignment="1">
      <alignment horizontal="center" vertical="center"/>
      <protection/>
    </xf>
    <xf numFmtId="0" fontId="17" fillId="0" borderId="17" xfId="61" applyFont="1" applyBorder="1" applyAlignment="1">
      <alignment horizontal="left" vertical="center"/>
      <protection/>
    </xf>
    <xf numFmtId="0" fontId="3" fillId="0" borderId="29" xfId="61" applyFont="1" applyBorder="1" applyAlignment="1">
      <alignment horizontal="center"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left" vertical="center" shrinkToFit="1"/>
      <protection/>
    </xf>
    <xf numFmtId="3" fontId="3" fillId="0" borderId="0" xfId="61" applyNumberFormat="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vertical="center"/>
      <protection/>
    </xf>
    <xf numFmtId="3" fontId="3" fillId="0" borderId="0" xfId="61" applyNumberFormat="1" applyFont="1" applyFill="1" applyBorder="1" applyAlignment="1" applyProtection="1">
      <alignment vertical="center"/>
      <protection locked="0"/>
    </xf>
    <xf numFmtId="0" fontId="8" fillId="0" borderId="0" xfId="61" applyFont="1">
      <alignment/>
      <protection/>
    </xf>
    <xf numFmtId="3" fontId="8" fillId="0" borderId="30" xfId="61" applyNumberFormat="1" applyFont="1" applyFill="1" applyBorder="1" applyAlignment="1">
      <alignment horizontal="right" vertical="center"/>
      <protection/>
    </xf>
    <xf numFmtId="38" fontId="3" fillId="0" borderId="0" xfId="50" applyFont="1" applyFill="1" applyBorder="1" applyAlignment="1" applyProtection="1">
      <alignment vertical="center"/>
      <protection locked="0"/>
    </xf>
    <xf numFmtId="3" fontId="8" fillId="0" borderId="0" xfId="61" applyNumberFormat="1" applyFont="1" applyFill="1" applyBorder="1" applyAlignment="1">
      <alignment horizontal="right" vertical="center"/>
      <protection/>
    </xf>
    <xf numFmtId="38" fontId="3" fillId="0" borderId="0" xfId="61" applyNumberFormat="1" applyFont="1" applyBorder="1">
      <alignment/>
      <protection/>
    </xf>
    <xf numFmtId="0" fontId="3" fillId="0" borderId="31" xfId="61" applyFont="1" applyBorder="1" applyAlignment="1">
      <alignment horizontal="center" vertical="center"/>
      <protection/>
    </xf>
    <xf numFmtId="3" fontId="8" fillId="0" borderId="12" xfId="61" applyNumberFormat="1" applyFont="1" applyBorder="1" applyAlignment="1">
      <alignment vertical="center"/>
      <protection/>
    </xf>
    <xf numFmtId="0" fontId="8" fillId="0" borderId="11" xfId="61" applyFont="1" applyBorder="1" applyAlignment="1">
      <alignment vertical="center"/>
      <protection/>
    </xf>
    <xf numFmtId="0" fontId="8" fillId="0" borderId="11" xfId="61" applyFont="1" applyBorder="1" applyAlignment="1">
      <alignment horizontal="right" vertical="center"/>
      <protection/>
    </xf>
    <xf numFmtId="0" fontId="3" fillId="0" borderId="24" xfId="61" applyFont="1" applyFill="1" applyBorder="1" applyAlignment="1">
      <alignment horizontal="center" vertical="center"/>
      <protection/>
    </xf>
    <xf numFmtId="3" fontId="6" fillId="0" borderId="0" xfId="61" applyNumberFormat="1" applyFont="1" applyFill="1" applyBorder="1" applyAlignment="1">
      <alignment horizontal="right" vertical="center"/>
      <protection/>
    </xf>
    <xf numFmtId="0" fontId="8" fillId="0" borderId="0" xfId="61" applyFont="1" applyBorder="1" applyAlignment="1">
      <alignment vertical="center"/>
      <protection/>
    </xf>
    <xf numFmtId="41" fontId="8" fillId="0" borderId="29" xfId="61" applyNumberFormat="1" applyFont="1" applyFill="1" applyBorder="1" applyAlignment="1">
      <alignment vertical="center"/>
      <protection/>
    </xf>
    <xf numFmtId="38" fontId="8" fillId="0" borderId="18" xfId="50" applyFont="1" applyBorder="1" applyAlignment="1">
      <alignment vertical="center"/>
    </xf>
    <xf numFmtId="38" fontId="8" fillId="0" borderId="30" xfId="50" applyFont="1" applyBorder="1" applyAlignment="1" applyProtection="1">
      <alignment vertical="center"/>
      <protection locked="0"/>
    </xf>
    <xf numFmtId="38" fontId="8" fillId="0" borderId="14" xfId="50" applyFont="1" applyBorder="1" applyAlignment="1">
      <alignment vertical="center"/>
    </xf>
    <xf numFmtId="38" fontId="8" fillId="0" borderId="0" xfId="50" applyFont="1" applyBorder="1" applyAlignment="1" applyProtection="1">
      <alignment vertical="center"/>
      <protection locked="0"/>
    </xf>
    <xf numFmtId="0" fontId="8" fillId="0" borderId="11" xfId="61" applyFont="1" applyFill="1" applyBorder="1" applyAlignment="1">
      <alignment horizontal="right" vertical="center"/>
      <protection/>
    </xf>
    <xf numFmtId="3" fontId="8" fillId="0" borderId="12" xfId="61" applyNumberFormat="1" applyFont="1" applyFill="1" applyBorder="1" applyAlignment="1">
      <alignment vertical="center"/>
      <protection/>
    </xf>
    <xf numFmtId="0" fontId="8" fillId="0" borderId="11" xfId="61" applyFont="1" applyFill="1" applyBorder="1" applyAlignment="1">
      <alignment vertical="center"/>
      <protection/>
    </xf>
    <xf numFmtId="0" fontId="20" fillId="0" borderId="10" xfId="61" applyFont="1" applyBorder="1" applyAlignment="1">
      <alignment vertical="center"/>
      <protection/>
    </xf>
    <xf numFmtId="0" fontId="20" fillId="0" borderId="0" xfId="61" applyFont="1" applyBorder="1" applyAlignment="1">
      <alignment vertical="center"/>
      <protection/>
    </xf>
    <xf numFmtId="0" fontId="20" fillId="0" borderId="0" xfId="61" applyFont="1">
      <alignment/>
      <protection/>
    </xf>
    <xf numFmtId="0" fontId="20" fillId="0" borderId="0" xfId="61" applyFont="1" applyAlignment="1">
      <alignment vertical="center"/>
      <protection/>
    </xf>
    <xf numFmtId="0" fontId="3" fillId="0" borderId="32" xfId="61" applyFont="1" applyBorder="1" applyAlignment="1">
      <alignment horizontal="right" vertical="center"/>
      <protection/>
    </xf>
    <xf numFmtId="0" fontId="3" fillId="0" borderId="33" xfId="61" applyFont="1" applyBorder="1" applyAlignment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0" xfId="61" applyFont="1" applyAlignment="1">
      <alignment horizontal="center"/>
      <protection/>
    </xf>
    <xf numFmtId="0" fontId="3" fillId="0" borderId="0" xfId="61" applyFont="1" applyAlignment="1">
      <alignment horizontal="right"/>
      <protection/>
    </xf>
    <xf numFmtId="0" fontId="3" fillId="0" borderId="19" xfId="61" applyFont="1" applyBorder="1" applyAlignment="1">
      <alignment vertical="center"/>
      <protection/>
    </xf>
    <xf numFmtId="0" fontId="3" fillId="0" borderId="24" xfId="61" applyFont="1" applyBorder="1" applyAlignment="1">
      <alignment vertical="center"/>
      <protection/>
    </xf>
    <xf numFmtId="0" fontId="3" fillId="0" borderId="17" xfId="61" applyFont="1" applyBorder="1" applyAlignment="1">
      <alignment vertical="center"/>
      <protection/>
    </xf>
    <xf numFmtId="3" fontId="6" fillId="0" borderId="14" xfId="61" applyNumberFormat="1" applyFont="1" applyFill="1" applyBorder="1" applyAlignment="1">
      <alignment horizontal="right" vertical="center"/>
      <protection/>
    </xf>
    <xf numFmtId="0" fontId="3" fillId="0" borderId="13" xfId="61" applyFont="1" applyBorder="1" applyAlignment="1">
      <alignment vertical="center"/>
      <protection/>
    </xf>
    <xf numFmtId="0" fontId="8" fillId="0" borderId="14" xfId="61" applyFont="1" applyFill="1" applyBorder="1" applyAlignment="1">
      <alignment horizontal="right" vertical="center"/>
      <protection/>
    </xf>
    <xf numFmtId="38" fontId="8" fillId="0" borderId="14" xfId="50" applyFont="1" applyFill="1" applyBorder="1" applyAlignment="1" applyProtection="1">
      <alignment horizontal="right" vertical="center"/>
      <protection locked="0"/>
    </xf>
    <xf numFmtId="38" fontId="8" fillId="0" borderId="0" xfId="50" applyFont="1" applyBorder="1" applyAlignment="1" applyProtection="1">
      <alignment horizontal="right" vertical="center"/>
      <protection locked="0"/>
    </xf>
    <xf numFmtId="38" fontId="8" fillId="0" borderId="12" xfId="50" applyFont="1" applyFill="1" applyBorder="1" applyAlignment="1" applyProtection="1">
      <alignment horizontal="right" vertical="center"/>
      <protection locked="0"/>
    </xf>
    <xf numFmtId="38" fontId="8" fillId="0" borderId="11" xfId="50" applyFont="1" applyBorder="1" applyAlignment="1" applyProtection="1">
      <alignment horizontal="right" vertical="center"/>
      <protection locked="0"/>
    </xf>
    <xf numFmtId="183" fontId="3" fillId="0" borderId="13" xfId="61" applyNumberFormat="1" applyFont="1" applyBorder="1" applyAlignment="1">
      <alignment horizontal="center" vertical="center"/>
      <protection/>
    </xf>
    <xf numFmtId="38" fontId="6" fillId="0" borderId="0" xfId="61" applyNumberFormat="1" applyFont="1">
      <alignment/>
      <protection/>
    </xf>
    <xf numFmtId="3" fontId="6" fillId="0" borderId="0" xfId="61" applyNumberFormat="1" applyFont="1" applyBorder="1" applyAlignment="1">
      <alignment vertical="center"/>
      <protection/>
    </xf>
    <xf numFmtId="38" fontId="6" fillId="0" borderId="0" xfId="50" applyFont="1" applyBorder="1" applyAlignment="1" applyProtection="1">
      <alignment vertical="center"/>
      <protection locked="0"/>
    </xf>
    <xf numFmtId="3" fontId="6" fillId="0" borderId="14" xfId="61" applyNumberFormat="1" applyFont="1" applyBorder="1" applyAlignment="1" applyProtection="1">
      <alignment vertical="center"/>
      <protection locked="0"/>
    </xf>
    <xf numFmtId="3" fontId="6" fillId="0" borderId="0" xfId="61" applyNumberFormat="1" applyFont="1" applyBorder="1" applyAlignment="1" applyProtection="1">
      <alignment vertical="center"/>
      <protection locked="0"/>
    </xf>
    <xf numFmtId="184" fontId="3" fillId="0" borderId="13" xfId="61" applyNumberFormat="1" applyFont="1" applyBorder="1" applyAlignment="1">
      <alignment horizontal="center" vertical="center"/>
      <protection/>
    </xf>
    <xf numFmtId="185" fontId="3" fillId="0" borderId="13" xfId="61" applyNumberFormat="1" applyFont="1" applyBorder="1" applyAlignment="1" quotePrefix="1">
      <alignment horizontal="center" vertical="center"/>
      <protection/>
    </xf>
    <xf numFmtId="3" fontId="8" fillId="0" borderId="0" xfId="61" applyNumberFormat="1" applyFont="1" applyBorder="1" applyAlignment="1">
      <alignment vertical="center"/>
      <protection/>
    </xf>
    <xf numFmtId="185" fontId="6" fillId="0" borderId="13" xfId="61" applyNumberFormat="1" applyFont="1" applyBorder="1" applyAlignment="1" quotePrefix="1">
      <alignment horizontal="center" vertical="center"/>
      <protection/>
    </xf>
    <xf numFmtId="3" fontId="6" fillId="0" borderId="12" xfId="61" applyNumberFormat="1" applyFont="1" applyBorder="1" applyAlignment="1">
      <alignment vertical="center"/>
      <protection/>
    </xf>
    <xf numFmtId="3" fontId="6" fillId="0" borderId="11" xfId="61" applyNumberFormat="1" applyFont="1" applyBorder="1" applyAlignment="1">
      <alignment vertical="center"/>
      <protection/>
    </xf>
    <xf numFmtId="38" fontId="6" fillId="0" borderId="11" xfId="50" applyFont="1" applyBorder="1" applyAlignment="1" applyProtection="1">
      <alignment vertical="center"/>
      <protection locked="0"/>
    </xf>
    <xf numFmtId="38" fontId="8" fillId="0" borderId="14" xfId="61" applyNumberFormat="1" applyFont="1" applyBorder="1" applyAlignment="1" applyProtection="1">
      <alignment vertical="center"/>
      <protection locked="0"/>
    </xf>
    <xf numFmtId="186" fontId="3" fillId="0" borderId="13" xfId="61" applyNumberFormat="1" applyFont="1" applyBorder="1" applyAlignment="1" quotePrefix="1">
      <alignment horizontal="center" vertical="center"/>
      <protection/>
    </xf>
    <xf numFmtId="186" fontId="6" fillId="0" borderId="13" xfId="61" applyNumberFormat="1" applyFont="1" applyBorder="1" applyAlignment="1" quotePrefix="1">
      <alignment horizontal="center" vertical="center"/>
      <protection/>
    </xf>
    <xf numFmtId="38" fontId="6" fillId="0" borderId="12" xfId="50" applyFont="1" applyBorder="1" applyAlignment="1" applyProtection="1">
      <alignment vertical="center"/>
      <protection locked="0"/>
    </xf>
    <xf numFmtId="187" fontId="3" fillId="0" borderId="13" xfId="61" applyNumberFormat="1" applyFont="1" applyBorder="1" applyAlignment="1">
      <alignment horizontal="center" vertical="center"/>
      <protection/>
    </xf>
    <xf numFmtId="188" fontId="3" fillId="0" borderId="13" xfId="61" applyNumberFormat="1" applyFont="1" applyBorder="1" applyAlignment="1" quotePrefix="1">
      <alignment horizontal="center" vertical="center"/>
      <protection/>
    </xf>
    <xf numFmtId="188" fontId="6" fillId="0" borderId="13" xfId="61" applyNumberFormat="1" applyFont="1" applyBorder="1" applyAlignment="1" quotePrefix="1">
      <alignment horizontal="center" vertical="center"/>
      <protection/>
    </xf>
    <xf numFmtId="3" fontId="6" fillId="0" borderId="14" xfId="61" applyNumberFormat="1" applyFont="1" applyBorder="1" applyAlignment="1">
      <alignment horizontal="right" vertical="center"/>
      <protection/>
    </xf>
    <xf numFmtId="3" fontId="6" fillId="0" borderId="0" xfId="61" applyNumberFormat="1" applyFont="1" applyBorder="1" applyAlignment="1" applyProtection="1">
      <alignment horizontal="right" vertical="center"/>
      <protection locked="0"/>
    </xf>
    <xf numFmtId="3" fontId="22" fillId="0" borderId="14" xfId="61" applyNumberFormat="1" applyFont="1" applyBorder="1" applyAlignment="1">
      <alignment horizontal="right" vertical="center"/>
      <protection/>
    </xf>
    <xf numFmtId="3" fontId="22" fillId="0" borderId="0" xfId="61" applyNumberFormat="1" applyFont="1" applyBorder="1" applyAlignment="1">
      <alignment horizontal="right" vertical="center"/>
      <protection/>
    </xf>
    <xf numFmtId="0" fontId="3" fillId="0" borderId="13" xfId="61" applyFont="1" applyBorder="1" applyAlignment="1">
      <alignment horizontal="distributed" vertical="center"/>
      <protection/>
    </xf>
    <xf numFmtId="38" fontId="8" fillId="0" borderId="14" xfId="50" applyFont="1" applyBorder="1" applyAlignment="1" applyProtection="1">
      <alignment horizontal="right" vertical="center"/>
      <protection locked="0"/>
    </xf>
    <xf numFmtId="38" fontId="8" fillId="0" borderId="0" xfId="50" applyFont="1" applyBorder="1" applyAlignment="1">
      <alignment horizontal="right" vertical="center"/>
    </xf>
    <xf numFmtId="0" fontId="3" fillId="0" borderId="31" xfId="61" applyFont="1" applyBorder="1" applyAlignment="1">
      <alignment horizontal="distributed" vertical="center"/>
      <protection/>
    </xf>
    <xf numFmtId="38" fontId="8" fillId="0" borderId="12" xfId="50" applyFont="1" applyBorder="1" applyAlignment="1" applyProtection="1">
      <alignment horizontal="right" vertical="center"/>
      <protection locked="0"/>
    </xf>
    <xf numFmtId="189" fontId="3" fillId="0" borderId="22" xfId="61" applyNumberFormat="1" applyFont="1" applyBorder="1" applyAlignment="1">
      <alignment horizontal="center" vertical="center"/>
      <protection/>
    </xf>
    <xf numFmtId="189" fontId="6" fillId="0" borderId="20" xfId="61" applyNumberFormat="1" applyFont="1" applyBorder="1" applyAlignment="1">
      <alignment horizontal="center" vertical="center"/>
      <protection/>
    </xf>
    <xf numFmtId="0" fontId="3" fillId="0" borderId="35" xfId="61" applyFont="1" applyBorder="1" applyAlignment="1">
      <alignment horizontal="center" vertical="center"/>
      <protection/>
    </xf>
    <xf numFmtId="38" fontId="8" fillId="0" borderId="36" xfId="61" applyNumberFormat="1" applyFont="1" applyBorder="1" applyAlignment="1" applyProtection="1">
      <alignment horizontal="center" vertical="center"/>
      <protection locked="0"/>
    </xf>
    <xf numFmtId="38" fontId="6" fillId="0" borderId="36" xfId="50" applyFont="1" applyBorder="1" applyAlignment="1" applyProtection="1">
      <alignment horizontal="center" vertical="center"/>
      <protection locked="0"/>
    </xf>
    <xf numFmtId="0" fontId="6" fillId="0" borderId="0" xfId="61" applyFont="1" applyBorder="1" applyAlignment="1" applyProtection="1">
      <alignment vertical="center"/>
      <protection locked="0"/>
    </xf>
    <xf numFmtId="0" fontId="6" fillId="0" borderId="0" xfId="61" applyFont="1" applyBorder="1" applyAlignment="1" applyProtection="1">
      <alignment horizontal="right" vertical="center"/>
      <protection locked="0"/>
    </xf>
    <xf numFmtId="49" fontId="6" fillId="0" borderId="31" xfId="61" applyNumberFormat="1" applyFont="1" applyBorder="1" applyAlignment="1">
      <alignment horizontal="center" vertical="center"/>
      <protection/>
    </xf>
    <xf numFmtId="0" fontId="6" fillId="0" borderId="11" xfId="61" applyFont="1" applyBorder="1" applyAlignment="1" applyProtection="1">
      <alignment vertical="center"/>
      <protection locked="0"/>
    </xf>
    <xf numFmtId="0" fontId="8" fillId="0" borderId="11" xfId="61" applyFont="1" applyBorder="1" applyAlignment="1" applyProtection="1">
      <alignment horizontal="right" vertical="center"/>
      <protection locked="0"/>
    </xf>
    <xf numFmtId="3" fontId="8" fillId="0" borderId="14" xfId="61" applyNumberFormat="1" applyFont="1" applyBorder="1" applyAlignment="1" applyProtection="1">
      <alignment horizontal="right" vertical="center" indent="2"/>
      <protection locked="0"/>
    </xf>
    <xf numFmtId="3" fontId="8" fillId="0" borderId="0" xfId="61" applyNumberFormat="1" applyFont="1" applyAlignment="1" applyProtection="1">
      <alignment horizontal="right" vertical="center" indent="2"/>
      <protection locked="0"/>
    </xf>
    <xf numFmtId="3" fontId="8" fillId="0" borderId="0" xfId="61" applyNumberFormat="1" applyFont="1" applyBorder="1" applyAlignment="1" applyProtection="1">
      <alignment horizontal="right" vertical="center" indent="2"/>
      <protection locked="0"/>
    </xf>
    <xf numFmtId="3" fontId="6" fillId="0" borderId="12" xfId="61" applyNumberFormat="1" applyFont="1" applyBorder="1" applyAlignment="1" applyProtection="1">
      <alignment horizontal="right" vertical="center" indent="2"/>
      <protection locked="0"/>
    </xf>
    <xf numFmtId="3" fontId="6" fillId="0" borderId="11" xfId="61" applyNumberFormat="1" applyFont="1" applyBorder="1" applyAlignment="1" applyProtection="1">
      <alignment horizontal="right" vertical="center" indent="2"/>
      <protection locked="0"/>
    </xf>
    <xf numFmtId="0" fontId="3" fillId="0" borderId="33" xfId="61" applyFont="1" applyBorder="1" applyAlignment="1">
      <alignment horizontal="center" vertical="center"/>
      <protection/>
    </xf>
    <xf numFmtId="0" fontId="3" fillId="0" borderId="34" xfId="61" applyFont="1" applyBorder="1" applyAlignment="1">
      <alignment horizontal="center" vertical="center"/>
      <protection/>
    </xf>
    <xf numFmtId="38" fontId="8" fillId="0" borderId="0" xfId="0" applyNumberFormat="1" applyFont="1" applyBorder="1" applyAlignment="1" applyProtection="1">
      <alignment vertical="center"/>
      <protection locked="0"/>
    </xf>
    <xf numFmtId="38" fontId="6" fillId="0" borderId="12" xfId="61" applyNumberFormat="1" applyFont="1" applyBorder="1" applyAlignment="1" applyProtection="1">
      <alignment vertical="center"/>
      <protection locked="0"/>
    </xf>
    <xf numFmtId="38" fontId="6" fillId="0" borderId="11" xfId="61" applyNumberFormat="1" applyFont="1" applyBorder="1" applyAlignment="1" applyProtection="1">
      <alignment vertical="center"/>
      <protection locked="0"/>
    </xf>
    <xf numFmtId="38" fontId="6" fillId="0" borderId="0" xfId="61" applyNumberFormat="1" applyFont="1" applyBorder="1" applyAlignment="1" applyProtection="1">
      <alignment vertical="center"/>
      <protection locked="0"/>
    </xf>
    <xf numFmtId="190" fontId="3" fillId="0" borderId="0" xfId="61" applyNumberFormat="1" applyFont="1" applyBorder="1" applyAlignment="1">
      <alignment horizontal="center" vertical="center"/>
      <protection/>
    </xf>
    <xf numFmtId="191" fontId="3" fillId="0" borderId="13" xfId="61" applyNumberFormat="1" applyFont="1" applyBorder="1" applyAlignment="1" quotePrefix="1">
      <alignment horizontal="center" vertical="center"/>
      <protection/>
    </xf>
    <xf numFmtId="192" fontId="3" fillId="0" borderId="13" xfId="61" applyNumberFormat="1" applyFont="1" applyBorder="1" applyAlignment="1" quotePrefix="1">
      <alignment horizontal="center" vertical="center"/>
      <protection/>
    </xf>
    <xf numFmtId="193" fontId="3" fillId="0" borderId="0" xfId="61" applyNumberFormat="1" applyFont="1" applyBorder="1" applyAlignment="1">
      <alignment horizontal="center" vertical="center"/>
      <protection/>
    </xf>
    <xf numFmtId="0" fontId="3" fillId="0" borderId="13" xfId="61" applyFont="1" applyBorder="1" applyAlignment="1" quotePrefix="1">
      <alignment horizontal="center" vertical="center"/>
      <protection/>
    </xf>
    <xf numFmtId="38" fontId="8" fillId="0" borderId="0" xfId="50" applyFont="1" applyBorder="1" applyAlignment="1">
      <alignment vertical="center"/>
    </xf>
    <xf numFmtId="0" fontId="3" fillId="0" borderId="12" xfId="61" applyFont="1" applyBorder="1" applyAlignment="1">
      <alignment vertical="center"/>
      <protection/>
    </xf>
    <xf numFmtId="0" fontId="3" fillId="0" borderId="10" xfId="61" applyFont="1" applyBorder="1" applyAlignment="1">
      <alignment horizontal="left" vertical="center"/>
      <protection/>
    </xf>
    <xf numFmtId="38" fontId="3" fillId="0" borderId="10" xfId="61" applyNumberFormat="1" applyFont="1" applyBorder="1" applyAlignment="1">
      <alignment vertical="center"/>
      <protection/>
    </xf>
    <xf numFmtId="38" fontId="3" fillId="0" borderId="0" xfId="61" applyNumberFormat="1" applyFont="1" applyAlignment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38" fontId="8" fillId="0" borderId="14" xfId="61" applyNumberFormat="1" applyFont="1" applyFill="1" applyBorder="1" applyAlignment="1" applyProtection="1">
      <alignment vertical="center"/>
      <protection locked="0"/>
    </xf>
    <xf numFmtId="38" fontId="8" fillId="0" borderId="0" xfId="61" applyNumberFormat="1" applyFont="1" applyFill="1" applyAlignment="1" applyProtection="1">
      <alignment vertical="center"/>
      <protection locked="0"/>
    </xf>
    <xf numFmtId="0" fontId="3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3" fillId="0" borderId="0" xfId="61" applyFont="1" applyFill="1" applyBorder="1">
      <alignment/>
      <protection/>
    </xf>
    <xf numFmtId="38" fontId="6" fillId="0" borderId="14" xfId="50" applyFont="1" applyFill="1" applyBorder="1" applyAlignment="1" applyProtection="1">
      <alignment vertical="center"/>
      <protection locked="0"/>
    </xf>
    <xf numFmtId="38" fontId="6" fillId="0" borderId="0" xfId="50" applyFont="1" applyFill="1" applyBorder="1" applyAlignment="1" applyProtection="1">
      <alignment vertical="center"/>
      <protection locked="0"/>
    </xf>
    <xf numFmtId="0" fontId="6" fillId="0" borderId="0" xfId="61" applyFont="1" applyFill="1" applyBorder="1">
      <alignment/>
      <protection/>
    </xf>
    <xf numFmtId="194" fontId="8" fillId="0" borderId="0" xfId="61" applyNumberFormat="1" applyFont="1" applyAlignment="1" applyProtection="1">
      <alignment vertical="center"/>
      <protection locked="0"/>
    </xf>
    <xf numFmtId="38" fontId="6" fillId="0" borderId="14" xfId="50" applyFont="1" applyBorder="1" applyAlignment="1" applyProtection="1">
      <alignment vertical="center"/>
      <protection locked="0"/>
    </xf>
    <xf numFmtId="194" fontId="6" fillId="0" borderId="0" xfId="50" applyNumberFormat="1" applyFont="1" applyBorder="1" applyAlignment="1" applyProtection="1">
      <alignment vertical="center"/>
      <protection locked="0"/>
    </xf>
    <xf numFmtId="0" fontId="3" fillId="0" borderId="0" xfId="61" applyFont="1" applyAlignment="1">
      <alignment horizontal="left"/>
      <protection/>
    </xf>
    <xf numFmtId="0" fontId="10" fillId="0" borderId="16" xfId="61" applyFont="1" applyBorder="1" applyAlignment="1">
      <alignment horizontal="center" vertical="center"/>
      <protection/>
    </xf>
    <xf numFmtId="0" fontId="8" fillId="0" borderId="0" xfId="61" applyFont="1" applyBorder="1">
      <alignment/>
      <protection/>
    </xf>
    <xf numFmtId="38" fontId="6" fillId="0" borderId="0" xfId="50" applyFont="1" applyBorder="1" applyAlignment="1">
      <alignment vertical="center"/>
    </xf>
    <xf numFmtId="0" fontId="6" fillId="0" borderId="13" xfId="61" applyFont="1" applyBorder="1" applyAlignment="1" quotePrefix="1">
      <alignment horizontal="center" vertical="center"/>
      <protection/>
    </xf>
    <xf numFmtId="38" fontId="6" fillId="0" borderId="11" xfId="50" applyFont="1" applyBorder="1" applyAlignment="1">
      <alignment vertical="center"/>
    </xf>
    <xf numFmtId="0" fontId="10" fillId="0" borderId="27" xfId="61" applyFont="1" applyBorder="1" applyAlignment="1">
      <alignment horizontal="center" vertical="center"/>
      <protection/>
    </xf>
    <xf numFmtId="184" fontId="3" fillId="0" borderId="13" xfId="61" applyNumberFormat="1" applyFont="1" applyFill="1" applyBorder="1" applyAlignment="1">
      <alignment horizontal="center" vertical="center"/>
      <protection/>
    </xf>
    <xf numFmtId="186" fontId="3" fillId="0" borderId="13" xfId="61" applyNumberFormat="1" applyFont="1" applyFill="1" applyBorder="1" applyAlignment="1" quotePrefix="1">
      <alignment horizontal="center" vertical="center"/>
      <protection/>
    </xf>
    <xf numFmtId="186" fontId="6" fillId="0" borderId="13" xfId="61" applyNumberFormat="1" applyFont="1" applyFill="1" applyBorder="1" applyAlignment="1" quotePrefix="1">
      <alignment horizontal="center" vertical="center"/>
      <protection/>
    </xf>
    <xf numFmtId="38" fontId="6" fillId="0" borderId="0" xfId="61" applyNumberFormat="1" applyFont="1" applyAlignment="1" applyProtection="1">
      <alignment vertical="center"/>
      <protection locked="0"/>
    </xf>
    <xf numFmtId="0" fontId="6" fillId="0" borderId="38" xfId="61" applyFont="1" applyBorder="1" applyAlignment="1" quotePrefix="1">
      <alignment horizontal="center" vertical="center"/>
      <protection/>
    </xf>
    <xf numFmtId="3" fontId="6" fillId="0" borderId="38" xfId="61" applyNumberFormat="1" applyFont="1" applyBorder="1" applyAlignment="1">
      <alignment vertical="center"/>
      <protection/>
    </xf>
    <xf numFmtId="38" fontId="6" fillId="0" borderId="38" xfId="50" applyFont="1" applyFill="1" applyBorder="1" applyAlignment="1" applyProtection="1">
      <alignment vertical="center"/>
      <protection locked="0"/>
    </xf>
    <xf numFmtId="0" fontId="6" fillId="0" borderId="38" xfId="61" applyFont="1" applyFill="1" applyBorder="1" applyAlignment="1" applyProtection="1">
      <alignment horizontal="right" vertical="center"/>
      <protection locked="0"/>
    </xf>
    <xf numFmtId="38" fontId="8" fillId="0" borderId="0" xfId="61" applyNumberFormat="1" applyFont="1" applyAlignment="1" applyProtection="1">
      <alignment horizontal="center" vertical="center"/>
      <protection locked="0"/>
    </xf>
    <xf numFmtId="38" fontId="8" fillId="0" borderId="0" xfId="61" applyNumberFormat="1" applyFont="1" applyBorder="1" applyAlignment="1" applyProtection="1">
      <alignment horizontal="center" vertical="center"/>
      <protection locked="0"/>
    </xf>
    <xf numFmtId="0" fontId="22" fillId="0" borderId="0" xfId="61" applyFont="1">
      <alignment/>
      <protection/>
    </xf>
    <xf numFmtId="186" fontId="6" fillId="0" borderId="31" xfId="61" applyNumberFormat="1" applyFont="1" applyFill="1" applyBorder="1" applyAlignment="1" quotePrefix="1">
      <alignment horizontal="center" vertical="center"/>
      <protection/>
    </xf>
    <xf numFmtId="38" fontId="6" fillId="0" borderId="11" xfId="61" applyNumberFormat="1" applyFont="1" applyBorder="1" applyAlignment="1" applyProtection="1">
      <alignment horizontal="center" vertical="center"/>
      <protection locked="0"/>
    </xf>
    <xf numFmtId="0" fontId="17" fillId="0" borderId="0" xfId="61" applyFont="1" applyBorder="1" applyAlignment="1">
      <alignment vertical="center"/>
      <protection/>
    </xf>
    <xf numFmtId="3" fontId="3" fillId="0" borderId="0" xfId="61" applyNumberFormat="1" applyFont="1">
      <alignment/>
      <protection/>
    </xf>
    <xf numFmtId="38" fontId="6" fillId="0" borderId="0" xfId="61" applyNumberFormat="1" applyFont="1" applyAlignment="1" applyProtection="1">
      <alignment horizontal="right" vertical="center"/>
      <protection locked="0"/>
    </xf>
    <xf numFmtId="3" fontId="8" fillId="33" borderId="0" xfId="61" applyNumberFormat="1" applyFont="1" applyFill="1" applyAlignment="1" applyProtection="1">
      <alignment vertical="center"/>
      <protection locked="0"/>
    </xf>
    <xf numFmtId="3" fontId="8" fillId="33" borderId="14" xfId="61" applyNumberFormat="1" applyFont="1" applyFill="1" applyBorder="1" applyAlignment="1" applyProtection="1">
      <alignment vertical="center"/>
      <protection locked="0"/>
    </xf>
    <xf numFmtId="3" fontId="8" fillId="33" borderId="0" xfId="61" applyNumberFormat="1" applyFont="1" applyFill="1" applyBorder="1" applyAlignment="1" applyProtection="1">
      <alignment vertical="center"/>
      <protection locked="0"/>
    </xf>
    <xf numFmtId="0" fontId="6" fillId="0" borderId="0" xfId="61" applyFont="1" applyBorder="1" applyAlignment="1">
      <alignment horizontal="distributed" vertical="center" wrapText="1"/>
      <protection/>
    </xf>
    <xf numFmtId="178" fontId="15" fillId="0" borderId="14" xfId="62" applyNumberFormat="1" applyFont="1" applyFill="1" applyBorder="1" applyAlignment="1">
      <alignment horizontal="center" vertical="top" wrapText="1"/>
      <protection/>
    </xf>
    <xf numFmtId="178" fontId="16" fillId="0" borderId="27" xfId="62" applyNumberFormat="1" applyFont="1" applyFill="1" applyBorder="1" applyAlignment="1">
      <alignment horizontal="center" vertical="top" wrapText="1"/>
      <protection/>
    </xf>
    <xf numFmtId="178" fontId="16" fillId="0" borderId="24" xfId="62" applyNumberFormat="1" applyFont="1" applyFill="1" applyBorder="1" applyAlignment="1">
      <alignment horizontal="center" vertical="top" wrapText="1"/>
      <protection/>
    </xf>
    <xf numFmtId="0" fontId="18" fillId="0" borderId="0" xfId="61" applyFont="1" applyBorder="1" applyAlignment="1">
      <alignment horizontal="left" vertical="center" wrapText="1"/>
      <protection/>
    </xf>
    <xf numFmtId="0" fontId="9" fillId="0" borderId="0" xfId="61" applyFont="1" applyAlignment="1">
      <alignment horizontal="left" wrapText="1"/>
      <protection/>
    </xf>
    <xf numFmtId="177" fontId="15" fillId="0" borderId="33" xfId="62" applyNumberFormat="1" applyFont="1" applyFill="1" applyBorder="1" applyAlignment="1">
      <alignment horizontal="center" wrapText="1"/>
      <protection/>
    </xf>
    <xf numFmtId="0" fontId="3" fillId="0" borderId="27" xfId="61" applyFont="1" applyFill="1" applyBorder="1" applyAlignment="1">
      <alignment/>
      <protection/>
    </xf>
    <xf numFmtId="0" fontId="13" fillId="0" borderId="20" xfId="61" applyFont="1" applyBorder="1" applyAlignment="1">
      <alignment horizontal="center" vertical="center" wrapText="1"/>
      <protection/>
    </xf>
    <xf numFmtId="0" fontId="13" fillId="0" borderId="21" xfId="61" applyFont="1" applyBorder="1" applyAlignment="1">
      <alignment horizontal="center" vertical="center" wrapText="1"/>
      <protection/>
    </xf>
    <xf numFmtId="0" fontId="3" fillId="0" borderId="32" xfId="61" applyFont="1" applyBorder="1" applyAlignment="1">
      <alignment horizontal="center" vertical="center"/>
      <protection/>
    </xf>
    <xf numFmtId="0" fontId="3" fillId="0" borderId="19" xfId="61" applyFont="1" applyBorder="1" applyAlignment="1">
      <alignment horizontal="center" vertical="center"/>
      <protection/>
    </xf>
    <xf numFmtId="0" fontId="13" fillId="0" borderId="20" xfId="61" applyFont="1" applyFill="1" applyBorder="1" applyAlignment="1">
      <alignment horizontal="center" vertical="center" wrapText="1"/>
      <protection/>
    </xf>
    <xf numFmtId="0" fontId="2" fillId="0" borderId="21" xfId="61" applyBorder="1" applyAlignment="1">
      <alignment horizontal="center" vertical="center"/>
      <protection/>
    </xf>
    <xf numFmtId="0" fontId="2" fillId="0" borderId="22" xfId="61" applyBorder="1" applyAlignment="1">
      <alignment horizontal="center" vertical="center"/>
      <protection/>
    </xf>
    <xf numFmtId="0" fontId="13" fillId="0" borderId="20" xfId="61" applyFont="1" applyFill="1" applyBorder="1" applyAlignment="1">
      <alignment horizontal="center" vertical="center"/>
      <protection/>
    </xf>
    <xf numFmtId="0" fontId="3" fillId="0" borderId="22" xfId="61" applyFont="1" applyBorder="1" applyAlignment="1">
      <alignment horizontal="center" vertical="center"/>
      <protection/>
    </xf>
    <xf numFmtId="0" fontId="3" fillId="0" borderId="26" xfId="61" applyFont="1" applyBorder="1" applyAlignment="1">
      <alignment horizontal="center" vertical="center"/>
      <protection/>
    </xf>
    <xf numFmtId="0" fontId="9" fillId="0" borderId="0" xfId="61" applyFont="1" applyAlignment="1">
      <alignment horizontal="center"/>
      <protection/>
    </xf>
    <xf numFmtId="0" fontId="19" fillId="0" borderId="0" xfId="61" applyFont="1" applyAlignment="1">
      <alignment horizontal="center"/>
      <protection/>
    </xf>
    <xf numFmtId="0" fontId="13" fillId="0" borderId="20" xfId="61" applyFont="1" applyBorder="1" applyAlignment="1">
      <alignment horizontal="center" vertical="center"/>
      <protection/>
    </xf>
    <xf numFmtId="0" fontId="13" fillId="0" borderId="21" xfId="61" applyFont="1" applyBorder="1" applyAlignment="1">
      <alignment horizontal="center" vertical="center"/>
      <protection/>
    </xf>
    <xf numFmtId="0" fontId="13" fillId="0" borderId="22" xfId="6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 wrapText="1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25" xfId="61" applyFont="1" applyBorder="1" applyAlignment="1">
      <alignment horizontal="center" vertical="center"/>
      <protection/>
    </xf>
    <xf numFmtId="0" fontId="3" fillId="0" borderId="20" xfId="6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/>
      <protection/>
    </xf>
    <xf numFmtId="0" fontId="3" fillId="0" borderId="33" xfId="61" applyFont="1" applyBorder="1" applyAlignment="1">
      <alignment horizontal="center" vertical="center"/>
      <protection/>
    </xf>
    <xf numFmtId="0" fontId="3" fillId="0" borderId="24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29" xfId="61" applyFont="1" applyBorder="1" applyAlignment="1">
      <alignment horizontal="center" vertical="center"/>
      <protection/>
    </xf>
    <xf numFmtId="0" fontId="3" fillId="0" borderId="33" xfId="61" applyFont="1" applyBorder="1" applyAlignment="1">
      <alignment horizontal="center" vertical="center" wrapText="1"/>
      <protection/>
    </xf>
    <xf numFmtId="0" fontId="3" fillId="0" borderId="27" xfId="61" applyFont="1" applyBorder="1" applyAlignment="1">
      <alignment horizontal="center" vertical="center" wrapText="1"/>
      <protection/>
    </xf>
    <xf numFmtId="0" fontId="3" fillId="0" borderId="24" xfId="61" applyFont="1" applyBorder="1" applyAlignment="1">
      <alignment horizontal="center" vertical="center" wrapText="1"/>
      <protection/>
    </xf>
    <xf numFmtId="0" fontId="3" fillId="0" borderId="34" xfId="61" applyFont="1" applyBorder="1" applyAlignment="1">
      <alignment horizontal="center" vertical="center" wrapText="1"/>
      <protection/>
    </xf>
    <xf numFmtId="0" fontId="3" fillId="0" borderId="10" xfId="6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3" fillId="0" borderId="0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29" xfId="61" applyFont="1" applyBorder="1" applyAlignment="1">
      <alignment horizontal="center" vertical="center" wrapText="1"/>
      <protection/>
    </xf>
    <xf numFmtId="0" fontId="3" fillId="0" borderId="23" xfId="61" applyFont="1" applyBorder="1" applyAlignment="1">
      <alignment horizontal="center" vertical="center"/>
      <protection/>
    </xf>
    <xf numFmtId="0" fontId="10" fillId="0" borderId="23" xfId="61" applyFont="1" applyBorder="1" applyAlignment="1">
      <alignment horizontal="center" vertical="center" wrapText="1"/>
      <protection/>
    </xf>
    <xf numFmtId="0" fontId="10" fillId="0" borderId="24" xfId="61" applyFont="1" applyBorder="1" applyAlignment="1">
      <alignment horizontal="center" vertical="center" wrapText="1"/>
      <protection/>
    </xf>
    <xf numFmtId="0" fontId="3" fillId="0" borderId="27" xfId="61" applyFont="1" applyBorder="1" applyAlignment="1">
      <alignment horizontal="center" vertical="center"/>
      <protection/>
    </xf>
    <xf numFmtId="0" fontId="3" fillId="0" borderId="18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30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1"/>
  <sheetViews>
    <sheetView showGridLines="0" tabSelected="1" zoomScaleSheetLayoutView="80" zoomScalePageLayoutView="0" workbookViewId="0" topLeftCell="A1">
      <selection activeCell="AC1" sqref="AC1"/>
    </sheetView>
  </sheetViews>
  <sheetFormatPr defaultColWidth="11.421875" defaultRowHeight="15"/>
  <cols>
    <col min="1" max="1" width="1.1484375" style="1" customWidth="1"/>
    <col min="2" max="2" width="2.140625" style="1" customWidth="1"/>
    <col min="3" max="3" width="17.00390625" style="1" customWidth="1"/>
    <col min="4" max="4" width="2.28125" style="1" customWidth="1"/>
    <col min="5" max="5" width="0.9921875" style="1" customWidth="1"/>
    <col min="6" max="14" width="9.140625" style="1" customWidth="1"/>
    <col min="15" max="15" width="6.57421875" style="1" customWidth="1"/>
    <col min="16" max="17" width="10.421875" style="1" customWidth="1"/>
    <col min="18" max="18" width="11.421875" style="1" customWidth="1"/>
    <col min="19" max="25" width="10.421875" style="1" customWidth="1"/>
    <col min="26" max="16384" width="11.421875" style="1" customWidth="1"/>
  </cols>
  <sheetData>
    <row r="1" spans="1:25" ht="21.75" customHeight="1">
      <c r="A1" s="289" t="s">
        <v>29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49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5" ht="21.75" customHeight="1">
      <c r="A2" s="289" t="s">
        <v>30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49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ht="10.5" customHeight="1">
      <c r="O3" s="24"/>
    </row>
    <row r="4" spans="1:25" ht="15" thickBot="1">
      <c r="A4" s="1" t="s">
        <v>31</v>
      </c>
      <c r="B4" s="51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3"/>
      <c r="P4" s="52"/>
      <c r="Q4" s="52"/>
      <c r="R4" s="52"/>
      <c r="S4" s="52"/>
      <c r="T4" s="52"/>
      <c r="U4" s="52"/>
      <c r="V4" s="52"/>
      <c r="W4" s="52"/>
      <c r="X4" s="52"/>
      <c r="Y4" s="54" t="s">
        <v>32</v>
      </c>
    </row>
    <row r="5" spans="1:25" ht="21.75" customHeight="1">
      <c r="A5" s="3"/>
      <c r="B5" s="26"/>
      <c r="C5" s="55"/>
      <c r="D5" s="55"/>
      <c r="E5" s="55"/>
      <c r="F5" s="290" t="s">
        <v>33</v>
      </c>
      <c r="G5" s="56"/>
      <c r="H5" s="57" t="s">
        <v>34</v>
      </c>
      <c r="I5" s="58"/>
      <c r="J5" s="58"/>
      <c r="K5" s="58"/>
      <c r="L5" s="58"/>
      <c r="M5" s="58"/>
      <c r="N5" s="58"/>
      <c r="O5" s="59"/>
      <c r="P5" s="44"/>
      <c r="Q5" s="45"/>
      <c r="R5" s="60"/>
      <c r="S5" s="57" t="s">
        <v>35</v>
      </c>
      <c r="T5" s="58"/>
      <c r="U5" s="58"/>
      <c r="V5" s="58"/>
      <c r="W5" s="58"/>
      <c r="X5" s="61"/>
      <c r="Y5" s="62" t="s">
        <v>36</v>
      </c>
    </row>
    <row r="6" spans="2:25" ht="4.5" customHeight="1">
      <c r="B6" s="53"/>
      <c r="C6" s="63"/>
      <c r="D6" s="63"/>
      <c r="E6" s="63"/>
      <c r="F6" s="291"/>
      <c r="G6" s="64"/>
      <c r="H6" s="47"/>
      <c r="I6" s="47"/>
      <c r="J6" s="47"/>
      <c r="K6" s="47"/>
      <c r="L6" s="47"/>
      <c r="M6" s="65"/>
      <c r="N6" s="64"/>
      <c r="O6" s="63"/>
      <c r="P6" s="66"/>
      <c r="Q6" s="65"/>
      <c r="R6" s="65"/>
      <c r="S6" s="65"/>
      <c r="T6" s="65"/>
      <c r="U6" s="65"/>
      <c r="V6" s="65"/>
      <c r="W6" s="65"/>
      <c r="X6" s="65"/>
      <c r="Y6" s="285" t="s">
        <v>37</v>
      </c>
    </row>
    <row r="7" spans="2:25" ht="18.75" customHeight="1">
      <c r="B7" s="53"/>
      <c r="C7" s="68" t="s">
        <v>38</v>
      </c>
      <c r="D7" s="63"/>
      <c r="E7" s="63"/>
      <c r="F7" s="69"/>
      <c r="G7" s="67" t="s">
        <v>39</v>
      </c>
      <c r="H7" s="70">
        <v>1</v>
      </c>
      <c r="I7" s="70">
        <v>2</v>
      </c>
      <c r="J7" s="70">
        <v>3</v>
      </c>
      <c r="K7" s="70">
        <v>4</v>
      </c>
      <c r="L7" s="70">
        <v>5</v>
      </c>
      <c r="M7" s="71">
        <v>6</v>
      </c>
      <c r="N7" s="67">
        <v>7</v>
      </c>
      <c r="O7" s="72"/>
      <c r="P7" s="71">
        <v>8</v>
      </c>
      <c r="Q7" s="70">
        <v>9</v>
      </c>
      <c r="R7" s="70" t="s">
        <v>40</v>
      </c>
      <c r="S7" s="70">
        <v>10</v>
      </c>
      <c r="T7" s="70">
        <v>11</v>
      </c>
      <c r="U7" s="70">
        <v>12</v>
      </c>
      <c r="V7" s="70">
        <v>13</v>
      </c>
      <c r="W7" s="67">
        <v>14</v>
      </c>
      <c r="X7" s="67">
        <v>15</v>
      </c>
      <c r="Y7" s="285"/>
    </row>
    <row r="8" spans="2:25" ht="46.5" customHeight="1">
      <c r="B8" s="53"/>
      <c r="C8" s="63"/>
      <c r="D8" s="63"/>
      <c r="E8" s="63"/>
      <c r="F8" s="73" t="s">
        <v>41</v>
      </c>
      <c r="G8" s="74"/>
      <c r="H8" s="70" t="s">
        <v>42</v>
      </c>
      <c r="I8" s="70" t="s">
        <v>43</v>
      </c>
      <c r="J8" s="70" t="s">
        <v>44</v>
      </c>
      <c r="K8" s="70" t="s">
        <v>45</v>
      </c>
      <c r="L8" s="70" t="s">
        <v>46</v>
      </c>
      <c r="M8" s="71" t="s">
        <v>47</v>
      </c>
      <c r="N8" s="67" t="s">
        <v>48</v>
      </c>
      <c r="O8" s="72"/>
      <c r="P8" s="71" t="s">
        <v>49</v>
      </c>
      <c r="Q8" s="70" t="s">
        <v>50</v>
      </c>
      <c r="R8" s="70"/>
      <c r="S8" s="70" t="s">
        <v>51</v>
      </c>
      <c r="T8" s="286" t="s">
        <v>52</v>
      </c>
      <c r="U8" s="70" t="s">
        <v>53</v>
      </c>
      <c r="V8" s="75" t="s">
        <v>54</v>
      </c>
      <c r="W8" s="70" t="s">
        <v>55</v>
      </c>
      <c r="X8" s="286" t="s">
        <v>56</v>
      </c>
      <c r="Y8" s="285"/>
    </row>
    <row r="9" spans="1:25" ht="6" customHeight="1">
      <c r="A9" s="76"/>
      <c r="B9" s="77"/>
      <c r="C9" s="78"/>
      <c r="D9" s="78"/>
      <c r="E9" s="78"/>
      <c r="F9" s="79"/>
      <c r="G9" s="80"/>
      <c r="H9" s="79"/>
      <c r="I9" s="79"/>
      <c r="J9" s="79"/>
      <c r="K9" s="79"/>
      <c r="L9" s="79"/>
      <c r="M9" s="79"/>
      <c r="N9" s="80"/>
      <c r="O9" s="81"/>
      <c r="P9" s="82"/>
      <c r="Q9" s="79"/>
      <c r="R9" s="79"/>
      <c r="S9" s="79"/>
      <c r="T9" s="287"/>
      <c r="U9" s="79"/>
      <c r="V9" s="79"/>
      <c r="W9" s="79"/>
      <c r="X9" s="287"/>
      <c r="Y9" s="80"/>
    </row>
    <row r="10" spans="2:25" ht="8.25" customHeight="1">
      <c r="B10" s="25"/>
      <c r="C10" s="83"/>
      <c r="D10" s="83"/>
      <c r="E10" s="84"/>
      <c r="F10" s="83"/>
      <c r="G10" s="25"/>
      <c r="H10" s="25"/>
      <c r="I10" s="25"/>
      <c r="J10" s="25"/>
      <c r="K10" s="25"/>
      <c r="L10" s="25"/>
      <c r="M10" s="25"/>
      <c r="N10" s="25"/>
      <c r="O10" s="53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2:25" s="4" customFormat="1" ht="34.5" customHeight="1">
      <c r="B11" s="288" t="s">
        <v>57</v>
      </c>
      <c r="C11" s="288"/>
      <c r="D11" s="288"/>
      <c r="E11" s="85"/>
      <c r="F11" s="86">
        <v>205161</v>
      </c>
      <c r="G11" s="87">
        <v>186360</v>
      </c>
      <c r="H11" s="87">
        <v>9872</v>
      </c>
      <c r="I11" s="87">
        <v>14079</v>
      </c>
      <c r="J11" s="87">
        <v>2713</v>
      </c>
      <c r="K11" s="87">
        <v>411</v>
      </c>
      <c r="L11" s="87">
        <v>103190</v>
      </c>
      <c r="M11" s="87">
        <v>412</v>
      </c>
      <c r="N11" s="87">
        <v>13059</v>
      </c>
      <c r="O11" s="86"/>
      <c r="P11" s="87">
        <v>41013</v>
      </c>
      <c r="Q11" s="87">
        <v>1611</v>
      </c>
      <c r="R11" s="87">
        <v>16426</v>
      </c>
      <c r="S11" s="87">
        <v>587</v>
      </c>
      <c r="T11" s="87">
        <v>26</v>
      </c>
      <c r="U11" s="87">
        <v>3236</v>
      </c>
      <c r="V11" s="87">
        <v>758</v>
      </c>
      <c r="W11" s="87">
        <v>6780</v>
      </c>
      <c r="X11" s="87">
        <v>5039</v>
      </c>
      <c r="Y11" s="87">
        <v>1436</v>
      </c>
    </row>
    <row r="12" spans="2:25" ht="6.75" customHeight="1">
      <c r="B12" s="25"/>
      <c r="C12" s="63"/>
      <c r="D12" s="63"/>
      <c r="E12" s="88"/>
      <c r="F12" s="32"/>
      <c r="G12" s="89"/>
      <c r="H12" s="89"/>
      <c r="I12" s="89"/>
      <c r="J12" s="89"/>
      <c r="K12" s="89"/>
      <c r="L12" s="89"/>
      <c r="M12" s="89"/>
      <c r="N12" s="89"/>
      <c r="O12" s="90"/>
      <c r="P12" s="89"/>
      <c r="Q12" s="89"/>
      <c r="R12" s="89"/>
      <c r="S12" s="89"/>
      <c r="T12" s="89"/>
      <c r="U12" s="89"/>
      <c r="V12" s="89"/>
      <c r="W12" s="89"/>
      <c r="X12" s="89"/>
      <c r="Y12" s="89"/>
    </row>
    <row r="13" spans="2:25" s="4" customFormat="1" ht="15" customHeight="1">
      <c r="B13" s="284" t="s">
        <v>58</v>
      </c>
      <c r="C13" s="284"/>
      <c r="D13" s="284"/>
      <c r="E13" s="85"/>
      <c r="F13" s="86">
        <v>142714</v>
      </c>
      <c r="G13" s="87">
        <v>134276</v>
      </c>
      <c r="H13" s="87">
        <v>9780</v>
      </c>
      <c r="I13" s="87">
        <v>6884</v>
      </c>
      <c r="J13" s="87">
        <v>2192</v>
      </c>
      <c r="K13" s="87">
        <v>275</v>
      </c>
      <c r="L13" s="87">
        <v>63484</v>
      </c>
      <c r="M13" s="87">
        <v>388</v>
      </c>
      <c r="N13" s="87">
        <v>10875</v>
      </c>
      <c r="O13" s="86"/>
      <c r="P13" s="87">
        <v>39376</v>
      </c>
      <c r="Q13" s="87">
        <v>1022</v>
      </c>
      <c r="R13" s="87">
        <v>7275</v>
      </c>
      <c r="S13" s="87">
        <v>247</v>
      </c>
      <c r="T13" s="87">
        <v>13</v>
      </c>
      <c r="U13" s="87">
        <v>521</v>
      </c>
      <c r="V13" s="87">
        <v>159</v>
      </c>
      <c r="W13" s="87">
        <v>2643</v>
      </c>
      <c r="X13" s="87">
        <v>3692</v>
      </c>
      <c r="Y13" s="87">
        <v>444</v>
      </c>
    </row>
    <row r="14" spans="2:25" s="4" customFormat="1" ht="15" customHeight="1">
      <c r="B14" s="284" t="s">
        <v>59</v>
      </c>
      <c r="C14" s="284"/>
      <c r="D14" s="284"/>
      <c r="E14" s="85"/>
      <c r="F14" s="86">
        <v>62447</v>
      </c>
      <c r="G14" s="87">
        <v>52084</v>
      </c>
      <c r="H14" s="87">
        <v>92</v>
      </c>
      <c r="I14" s="87">
        <v>7195</v>
      </c>
      <c r="J14" s="87">
        <v>521</v>
      </c>
      <c r="K14" s="87">
        <v>136</v>
      </c>
      <c r="L14" s="87">
        <v>39706</v>
      </c>
      <c r="M14" s="87">
        <v>24</v>
      </c>
      <c r="N14" s="87">
        <v>2184</v>
      </c>
      <c r="O14" s="86"/>
      <c r="P14" s="87">
        <v>1637</v>
      </c>
      <c r="Q14" s="87">
        <v>589</v>
      </c>
      <c r="R14" s="87">
        <v>9151</v>
      </c>
      <c r="S14" s="87">
        <v>340</v>
      </c>
      <c r="T14" s="87">
        <v>13</v>
      </c>
      <c r="U14" s="87">
        <v>2715</v>
      </c>
      <c r="V14" s="87">
        <v>599</v>
      </c>
      <c r="W14" s="87">
        <v>4137</v>
      </c>
      <c r="X14" s="87">
        <v>1347</v>
      </c>
      <c r="Y14" s="87">
        <v>992</v>
      </c>
    </row>
    <row r="15" spans="2:25" s="4" customFormat="1" ht="7.5" customHeight="1">
      <c r="B15" s="91"/>
      <c r="C15" s="92"/>
      <c r="D15" s="92"/>
      <c r="E15" s="93"/>
      <c r="F15" s="86"/>
      <c r="G15" s="94"/>
      <c r="H15" s="94"/>
      <c r="I15" s="94"/>
      <c r="J15" s="94"/>
      <c r="K15" s="94"/>
      <c r="L15" s="94"/>
      <c r="M15" s="94"/>
      <c r="N15" s="94"/>
      <c r="O15" s="95"/>
      <c r="P15" s="94"/>
      <c r="Q15" s="94"/>
      <c r="R15" s="94"/>
      <c r="S15" s="94"/>
      <c r="T15" s="94"/>
      <c r="U15" s="94"/>
      <c r="V15" s="94"/>
      <c r="W15" s="94"/>
      <c r="X15" s="94"/>
      <c r="Y15" s="94"/>
    </row>
    <row r="16" spans="2:25" s="4" customFormat="1" ht="15" customHeight="1">
      <c r="B16" s="284" t="s">
        <v>60</v>
      </c>
      <c r="C16" s="284"/>
      <c r="D16" s="284"/>
      <c r="E16" s="85"/>
      <c r="F16" s="86">
        <v>58638</v>
      </c>
      <c r="G16" s="87">
        <v>49451</v>
      </c>
      <c r="H16" s="87">
        <v>25</v>
      </c>
      <c r="I16" s="87">
        <v>6591</v>
      </c>
      <c r="J16" s="87">
        <v>481</v>
      </c>
      <c r="K16" s="87">
        <v>93</v>
      </c>
      <c r="L16" s="87">
        <v>38217</v>
      </c>
      <c r="M16" s="87">
        <v>22</v>
      </c>
      <c r="N16" s="87">
        <v>2157</v>
      </c>
      <c r="O16" s="86"/>
      <c r="P16" s="87">
        <v>1535</v>
      </c>
      <c r="Q16" s="87">
        <v>330</v>
      </c>
      <c r="R16" s="87">
        <v>8277</v>
      </c>
      <c r="S16" s="87">
        <v>272</v>
      </c>
      <c r="T16" s="87">
        <v>11</v>
      </c>
      <c r="U16" s="87">
        <v>2522</v>
      </c>
      <c r="V16" s="87">
        <v>547</v>
      </c>
      <c r="W16" s="87">
        <v>3785</v>
      </c>
      <c r="X16" s="87">
        <v>1140</v>
      </c>
      <c r="Y16" s="87">
        <v>774</v>
      </c>
    </row>
    <row r="17" spans="2:25" ht="15" customHeight="1">
      <c r="B17" s="25"/>
      <c r="C17" s="68" t="s">
        <v>61</v>
      </c>
      <c r="D17" s="63"/>
      <c r="E17" s="88"/>
      <c r="F17" s="32">
        <v>3444</v>
      </c>
      <c r="G17" s="89">
        <v>2571</v>
      </c>
      <c r="H17" s="35" t="s">
        <v>62</v>
      </c>
      <c r="I17" s="35">
        <v>407</v>
      </c>
      <c r="J17" s="35">
        <v>1</v>
      </c>
      <c r="K17" s="35">
        <v>4</v>
      </c>
      <c r="L17" s="35">
        <v>2109</v>
      </c>
      <c r="M17" s="35">
        <v>2</v>
      </c>
      <c r="N17" s="35">
        <v>23</v>
      </c>
      <c r="O17" s="32"/>
      <c r="P17" s="35">
        <v>8</v>
      </c>
      <c r="Q17" s="35">
        <v>17</v>
      </c>
      <c r="R17" s="35">
        <v>771</v>
      </c>
      <c r="S17" s="35">
        <v>37</v>
      </c>
      <c r="T17" s="35" t="s">
        <v>62</v>
      </c>
      <c r="U17" s="35">
        <v>255</v>
      </c>
      <c r="V17" s="35">
        <v>55</v>
      </c>
      <c r="W17" s="35">
        <v>383</v>
      </c>
      <c r="X17" s="35">
        <v>41</v>
      </c>
      <c r="Y17" s="35">
        <v>94</v>
      </c>
    </row>
    <row r="18" spans="2:25" ht="15" customHeight="1">
      <c r="B18" s="25"/>
      <c r="C18" s="68" t="s">
        <v>63</v>
      </c>
      <c r="D18" s="63"/>
      <c r="E18" s="88"/>
      <c r="F18" s="32">
        <v>4303</v>
      </c>
      <c r="G18" s="89">
        <v>3483</v>
      </c>
      <c r="H18" s="35" t="s">
        <v>62</v>
      </c>
      <c r="I18" s="35">
        <v>614</v>
      </c>
      <c r="J18" s="35">
        <v>9</v>
      </c>
      <c r="K18" s="35">
        <v>4</v>
      </c>
      <c r="L18" s="35">
        <v>2737</v>
      </c>
      <c r="M18" s="35">
        <v>5</v>
      </c>
      <c r="N18" s="35">
        <v>84</v>
      </c>
      <c r="O18" s="32"/>
      <c r="P18" s="35">
        <v>23</v>
      </c>
      <c r="Q18" s="35">
        <v>7</v>
      </c>
      <c r="R18" s="35">
        <v>744</v>
      </c>
      <c r="S18" s="35">
        <v>44</v>
      </c>
      <c r="T18" s="35">
        <v>1</v>
      </c>
      <c r="U18" s="35">
        <v>137</v>
      </c>
      <c r="V18" s="35">
        <v>48</v>
      </c>
      <c r="W18" s="35">
        <v>460</v>
      </c>
      <c r="X18" s="35">
        <v>54</v>
      </c>
      <c r="Y18" s="35">
        <v>66</v>
      </c>
    </row>
    <row r="19" spans="2:25" ht="15" customHeight="1">
      <c r="B19" s="25"/>
      <c r="C19" s="68" t="s">
        <v>64</v>
      </c>
      <c r="D19" s="63"/>
      <c r="E19" s="88"/>
      <c r="F19" s="32">
        <v>1129</v>
      </c>
      <c r="G19" s="89">
        <v>846</v>
      </c>
      <c r="H19" s="35" t="s">
        <v>62</v>
      </c>
      <c r="I19" s="35">
        <v>148</v>
      </c>
      <c r="J19" s="35" t="s">
        <v>62</v>
      </c>
      <c r="K19" s="35" t="s">
        <v>62</v>
      </c>
      <c r="L19" s="35">
        <v>685</v>
      </c>
      <c r="M19" s="35" t="s">
        <v>62</v>
      </c>
      <c r="N19" s="35">
        <v>8</v>
      </c>
      <c r="O19" s="32"/>
      <c r="P19" s="35" t="s">
        <v>62</v>
      </c>
      <c r="Q19" s="35">
        <v>5</v>
      </c>
      <c r="R19" s="35">
        <v>248</v>
      </c>
      <c r="S19" s="35">
        <v>7</v>
      </c>
      <c r="T19" s="35" t="s">
        <v>62</v>
      </c>
      <c r="U19" s="35">
        <v>117</v>
      </c>
      <c r="V19" s="35">
        <v>21</v>
      </c>
      <c r="W19" s="35">
        <v>93</v>
      </c>
      <c r="X19" s="35">
        <v>10</v>
      </c>
      <c r="Y19" s="35">
        <v>30</v>
      </c>
    </row>
    <row r="20" spans="2:25" ht="15" customHeight="1">
      <c r="B20" s="25"/>
      <c r="C20" s="68" t="s">
        <v>65</v>
      </c>
      <c r="D20" s="63"/>
      <c r="E20" s="88"/>
      <c r="F20" s="32">
        <v>526</v>
      </c>
      <c r="G20" s="35">
        <v>383</v>
      </c>
      <c r="H20" s="35">
        <v>1</v>
      </c>
      <c r="I20" s="35">
        <v>89</v>
      </c>
      <c r="J20" s="35" t="s">
        <v>62</v>
      </c>
      <c r="K20" s="35">
        <v>1</v>
      </c>
      <c r="L20" s="35">
        <v>274</v>
      </c>
      <c r="M20" s="35" t="s">
        <v>62</v>
      </c>
      <c r="N20" s="35">
        <v>3</v>
      </c>
      <c r="O20" s="32"/>
      <c r="P20" s="35">
        <v>1</v>
      </c>
      <c r="Q20" s="35">
        <v>14</v>
      </c>
      <c r="R20" s="35">
        <v>116</v>
      </c>
      <c r="S20" s="35">
        <v>4</v>
      </c>
      <c r="T20" s="35" t="s">
        <v>62</v>
      </c>
      <c r="U20" s="35">
        <v>61</v>
      </c>
      <c r="V20" s="35">
        <v>7</v>
      </c>
      <c r="W20" s="35">
        <v>40</v>
      </c>
      <c r="X20" s="35">
        <v>4</v>
      </c>
      <c r="Y20" s="35">
        <v>26</v>
      </c>
    </row>
    <row r="21" spans="2:25" ht="15" customHeight="1">
      <c r="B21" s="25"/>
      <c r="C21" s="63" t="s">
        <v>66</v>
      </c>
      <c r="D21" s="63"/>
      <c r="E21" s="88"/>
      <c r="F21" s="32">
        <v>317</v>
      </c>
      <c r="G21" s="35">
        <v>252</v>
      </c>
      <c r="H21" s="35" t="s">
        <v>62</v>
      </c>
      <c r="I21" s="35">
        <v>54</v>
      </c>
      <c r="J21" s="35" t="s">
        <v>62</v>
      </c>
      <c r="K21" s="35">
        <v>3</v>
      </c>
      <c r="L21" s="35">
        <v>186</v>
      </c>
      <c r="M21" s="35" t="s">
        <v>62</v>
      </c>
      <c r="N21" s="35" t="s">
        <v>62</v>
      </c>
      <c r="O21" s="32"/>
      <c r="P21" s="35">
        <v>2</v>
      </c>
      <c r="Q21" s="35">
        <v>7</v>
      </c>
      <c r="R21" s="35">
        <v>57</v>
      </c>
      <c r="S21" s="35">
        <v>1</v>
      </c>
      <c r="T21" s="35" t="s">
        <v>62</v>
      </c>
      <c r="U21" s="35">
        <v>21</v>
      </c>
      <c r="V21" s="35">
        <v>1</v>
      </c>
      <c r="W21" s="35">
        <v>31</v>
      </c>
      <c r="X21" s="35">
        <v>3</v>
      </c>
      <c r="Y21" s="35">
        <v>5</v>
      </c>
    </row>
    <row r="22" spans="2:25" ht="15" customHeight="1">
      <c r="B22" s="25"/>
      <c r="C22" s="63" t="s">
        <v>67</v>
      </c>
      <c r="D22" s="63"/>
      <c r="E22" s="88"/>
      <c r="F22" s="32">
        <v>626</v>
      </c>
      <c r="G22" s="89">
        <v>482</v>
      </c>
      <c r="H22" s="35" t="s">
        <v>62</v>
      </c>
      <c r="I22" s="35">
        <v>77</v>
      </c>
      <c r="J22" s="35">
        <v>1</v>
      </c>
      <c r="K22" s="89">
        <v>2</v>
      </c>
      <c r="L22" s="35">
        <v>390</v>
      </c>
      <c r="M22" s="35" t="s">
        <v>62</v>
      </c>
      <c r="N22" s="35">
        <v>3</v>
      </c>
      <c r="O22" s="32"/>
      <c r="P22" s="35">
        <v>2</v>
      </c>
      <c r="Q22" s="35">
        <v>7</v>
      </c>
      <c r="R22" s="35">
        <v>126</v>
      </c>
      <c r="S22" s="35">
        <v>2</v>
      </c>
      <c r="T22" s="35" t="s">
        <v>62</v>
      </c>
      <c r="U22" s="35">
        <v>33</v>
      </c>
      <c r="V22" s="35">
        <v>7</v>
      </c>
      <c r="W22" s="35">
        <v>68</v>
      </c>
      <c r="X22" s="35">
        <v>16</v>
      </c>
      <c r="Y22" s="35">
        <v>13</v>
      </c>
    </row>
    <row r="23" spans="2:25" ht="15" customHeight="1">
      <c r="B23" s="25"/>
      <c r="C23" s="63" t="s">
        <v>68</v>
      </c>
      <c r="D23" s="63"/>
      <c r="E23" s="88"/>
      <c r="F23" s="32">
        <v>1118</v>
      </c>
      <c r="G23" s="89">
        <v>962</v>
      </c>
      <c r="H23" s="35">
        <v>1</v>
      </c>
      <c r="I23" s="35">
        <v>179</v>
      </c>
      <c r="J23" s="35">
        <v>2</v>
      </c>
      <c r="K23" s="35" t="s">
        <v>62</v>
      </c>
      <c r="L23" s="35">
        <v>752</v>
      </c>
      <c r="M23" s="35" t="s">
        <v>62</v>
      </c>
      <c r="N23" s="35">
        <v>9</v>
      </c>
      <c r="O23" s="32"/>
      <c r="P23" s="35">
        <v>8</v>
      </c>
      <c r="Q23" s="35">
        <v>11</v>
      </c>
      <c r="R23" s="35">
        <v>141</v>
      </c>
      <c r="S23" s="35" t="s">
        <v>62</v>
      </c>
      <c r="T23" s="35">
        <v>1</v>
      </c>
      <c r="U23" s="35">
        <v>39</v>
      </c>
      <c r="V23" s="35">
        <v>3</v>
      </c>
      <c r="W23" s="35">
        <v>86</v>
      </c>
      <c r="X23" s="35">
        <v>12</v>
      </c>
      <c r="Y23" s="35">
        <v>10</v>
      </c>
    </row>
    <row r="24" spans="2:25" ht="15" customHeight="1">
      <c r="B24" s="25"/>
      <c r="C24" s="63" t="s">
        <v>69</v>
      </c>
      <c r="D24" s="63"/>
      <c r="E24" s="88"/>
      <c r="F24" s="32">
        <v>879</v>
      </c>
      <c r="G24" s="89">
        <v>754</v>
      </c>
      <c r="H24" s="35">
        <v>1</v>
      </c>
      <c r="I24" s="35">
        <v>184</v>
      </c>
      <c r="J24" s="35" t="s">
        <v>62</v>
      </c>
      <c r="K24" s="35" t="s">
        <v>62</v>
      </c>
      <c r="L24" s="35">
        <v>550</v>
      </c>
      <c r="M24" s="35" t="s">
        <v>62</v>
      </c>
      <c r="N24" s="35">
        <v>12</v>
      </c>
      <c r="O24" s="32"/>
      <c r="P24" s="35" t="s">
        <v>62</v>
      </c>
      <c r="Q24" s="35">
        <v>7</v>
      </c>
      <c r="R24" s="35">
        <v>114</v>
      </c>
      <c r="S24" s="35">
        <v>4</v>
      </c>
      <c r="T24" s="35">
        <v>1</v>
      </c>
      <c r="U24" s="35">
        <v>17</v>
      </c>
      <c r="V24" s="35">
        <v>7</v>
      </c>
      <c r="W24" s="35">
        <v>79</v>
      </c>
      <c r="X24" s="35">
        <v>6</v>
      </c>
      <c r="Y24" s="35">
        <v>7</v>
      </c>
    </row>
    <row r="25" spans="2:25" ht="15" customHeight="1">
      <c r="B25" s="25"/>
      <c r="C25" s="63" t="s">
        <v>70</v>
      </c>
      <c r="D25" s="63"/>
      <c r="E25" s="88"/>
      <c r="F25" s="32">
        <v>778</v>
      </c>
      <c r="G25" s="89">
        <v>633</v>
      </c>
      <c r="H25" s="35" t="s">
        <v>62</v>
      </c>
      <c r="I25" s="35">
        <v>35</v>
      </c>
      <c r="J25" s="35">
        <v>15</v>
      </c>
      <c r="K25" s="35" t="s">
        <v>62</v>
      </c>
      <c r="L25" s="35">
        <v>568</v>
      </c>
      <c r="M25" s="35" t="s">
        <v>62</v>
      </c>
      <c r="N25" s="35">
        <v>8</v>
      </c>
      <c r="O25" s="32"/>
      <c r="P25" s="35">
        <v>3</v>
      </c>
      <c r="Q25" s="35">
        <v>4</v>
      </c>
      <c r="R25" s="35">
        <v>127</v>
      </c>
      <c r="S25" s="35">
        <v>1</v>
      </c>
      <c r="T25" s="35" t="s">
        <v>62</v>
      </c>
      <c r="U25" s="35">
        <v>63</v>
      </c>
      <c r="V25" s="35">
        <v>5</v>
      </c>
      <c r="W25" s="35">
        <v>37</v>
      </c>
      <c r="X25" s="35">
        <v>21</v>
      </c>
      <c r="Y25" s="35">
        <v>13</v>
      </c>
    </row>
    <row r="26" spans="2:25" ht="15" customHeight="1">
      <c r="B26" s="25"/>
      <c r="C26" s="63" t="s">
        <v>71</v>
      </c>
      <c r="D26" s="63"/>
      <c r="E26" s="88"/>
      <c r="F26" s="32">
        <v>3574</v>
      </c>
      <c r="G26" s="35">
        <v>3061</v>
      </c>
      <c r="H26" s="35">
        <v>1</v>
      </c>
      <c r="I26" s="35">
        <v>466</v>
      </c>
      <c r="J26" s="35" t="s">
        <v>62</v>
      </c>
      <c r="K26" s="35">
        <v>4</v>
      </c>
      <c r="L26" s="35">
        <v>2379</v>
      </c>
      <c r="M26" s="35">
        <v>1</v>
      </c>
      <c r="N26" s="35">
        <v>146</v>
      </c>
      <c r="O26" s="32"/>
      <c r="P26" s="35">
        <v>29</v>
      </c>
      <c r="Q26" s="35">
        <v>35</v>
      </c>
      <c r="R26" s="35">
        <v>465</v>
      </c>
      <c r="S26" s="35">
        <v>7</v>
      </c>
      <c r="T26" s="35" t="s">
        <v>62</v>
      </c>
      <c r="U26" s="35">
        <v>159</v>
      </c>
      <c r="V26" s="35">
        <v>27</v>
      </c>
      <c r="W26" s="35">
        <v>225</v>
      </c>
      <c r="X26" s="35">
        <v>47</v>
      </c>
      <c r="Y26" s="35">
        <v>33</v>
      </c>
    </row>
    <row r="27" spans="2:25" ht="15" customHeight="1">
      <c r="B27" s="25"/>
      <c r="C27" s="63" t="s">
        <v>72</v>
      </c>
      <c r="D27" s="63"/>
      <c r="E27" s="88"/>
      <c r="F27" s="32">
        <v>757</v>
      </c>
      <c r="G27" s="89">
        <v>662</v>
      </c>
      <c r="H27" s="35" t="s">
        <v>62</v>
      </c>
      <c r="I27" s="35">
        <v>70</v>
      </c>
      <c r="J27" s="35">
        <v>17</v>
      </c>
      <c r="K27" s="35">
        <v>3</v>
      </c>
      <c r="L27" s="35">
        <v>561</v>
      </c>
      <c r="M27" s="89" t="s">
        <v>62</v>
      </c>
      <c r="N27" s="35">
        <v>7</v>
      </c>
      <c r="O27" s="32"/>
      <c r="P27" s="35">
        <v>3</v>
      </c>
      <c r="Q27" s="35">
        <v>1</v>
      </c>
      <c r="R27" s="35">
        <v>87</v>
      </c>
      <c r="S27" s="35" t="s">
        <v>62</v>
      </c>
      <c r="T27" s="35" t="s">
        <v>62</v>
      </c>
      <c r="U27" s="35">
        <v>40</v>
      </c>
      <c r="V27" s="35">
        <v>6</v>
      </c>
      <c r="W27" s="35">
        <v>31</v>
      </c>
      <c r="X27" s="35">
        <v>10</v>
      </c>
      <c r="Y27" s="35">
        <v>8</v>
      </c>
    </row>
    <row r="28" spans="2:25" ht="15" customHeight="1">
      <c r="B28" s="25"/>
      <c r="C28" s="63" t="s">
        <v>73</v>
      </c>
      <c r="D28" s="63"/>
      <c r="E28" s="88"/>
      <c r="F28" s="32">
        <v>2151</v>
      </c>
      <c r="G28" s="35">
        <v>1879</v>
      </c>
      <c r="H28" s="35">
        <v>1</v>
      </c>
      <c r="I28" s="35">
        <v>287</v>
      </c>
      <c r="J28" s="35">
        <v>8</v>
      </c>
      <c r="K28" s="35">
        <v>4</v>
      </c>
      <c r="L28" s="35">
        <v>1458</v>
      </c>
      <c r="M28" s="35" t="s">
        <v>62</v>
      </c>
      <c r="N28" s="35">
        <v>46</v>
      </c>
      <c r="O28" s="32"/>
      <c r="P28" s="35">
        <v>60</v>
      </c>
      <c r="Q28" s="35">
        <v>15</v>
      </c>
      <c r="R28" s="35">
        <v>263</v>
      </c>
      <c r="S28" s="35">
        <v>4</v>
      </c>
      <c r="T28" s="35" t="s">
        <v>62</v>
      </c>
      <c r="U28" s="35">
        <v>55</v>
      </c>
      <c r="V28" s="35">
        <v>15</v>
      </c>
      <c r="W28" s="35">
        <v>168</v>
      </c>
      <c r="X28" s="35">
        <v>21</v>
      </c>
      <c r="Y28" s="35">
        <v>6</v>
      </c>
    </row>
    <row r="29" spans="2:25" ht="15" customHeight="1">
      <c r="B29" s="25"/>
      <c r="C29" s="68" t="s">
        <v>74</v>
      </c>
      <c r="D29" s="63"/>
      <c r="E29" s="88"/>
      <c r="F29" s="32">
        <v>68</v>
      </c>
      <c r="G29" s="35">
        <v>5</v>
      </c>
      <c r="H29" s="35" t="s">
        <v>62</v>
      </c>
      <c r="I29" s="35" t="s">
        <v>62</v>
      </c>
      <c r="J29" s="35" t="s">
        <v>62</v>
      </c>
      <c r="K29" s="35" t="s">
        <v>62</v>
      </c>
      <c r="L29" s="35">
        <v>2</v>
      </c>
      <c r="M29" s="35" t="s">
        <v>62</v>
      </c>
      <c r="N29" s="35" t="s">
        <v>62</v>
      </c>
      <c r="O29" s="32"/>
      <c r="P29" s="35" t="s">
        <v>62</v>
      </c>
      <c r="Q29" s="35">
        <v>3</v>
      </c>
      <c r="R29" s="35">
        <v>40</v>
      </c>
      <c r="S29" s="35" t="s">
        <v>62</v>
      </c>
      <c r="T29" s="35" t="s">
        <v>62</v>
      </c>
      <c r="U29" s="35" t="s">
        <v>62</v>
      </c>
      <c r="V29" s="35" t="s">
        <v>62</v>
      </c>
      <c r="W29" s="35" t="s">
        <v>62</v>
      </c>
      <c r="X29" s="35">
        <v>40</v>
      </c>
      <c r="Y29" s="35">
        <v>23</v>
      </c>
    </row>
    <row r="30" spans="2:25" ht="15" customHeight="1">
      <c r="B30" s="25"/>
      <c r="C30" s="68" t="s">
        <v>75</v>
      </c>
      <c r="D30" s="63"/>
      <c r="E30" s="88"/>
      <c r="F30" s="32">
        <v>303</v>
      </c>
      <c r="G30" s="89">
        <v>24</v>
      </c>
      <c r="H30" s="35">
        <v>1</v>
      </c>
      <c r="I30" s="35" t="s">
        <v>62</v>
      </c>
      <c r="J30" s="35" t="s">
        <v>62</v>
      </c>
      <c r="K30" s="35" t="s">
        <v>62</v>
      </c>
      <c r="L30" s="35">
        <v>8</v>
      </c>
      <c r="M30" s="35" t="s">
        <v>62</v>
      </c>
      <c r="N30" s="35" t="s">
        <v>62</v>
      </c>
      <c r="O30" s="32"/>
      <c r="P30" s="35" t="s">
        <v>62</v>
      </c>
      <c r="Q30" s="35">
        <v>15</v>
      </c>
      <c r="R30" s="35">
        <v>186</v>
      </c>
      <c r="S30" s="35" t="s">
        <v>62</v>
      </c>
      <c r="T30" s="35" t="s">
        <v>62</v>
      </c>
      <c r="U30" s="35" t="s">
        <v>62</v>
      </c>
      <c r="V30" s="35" t="s">
        <v>62</v>
      </c>
      <c r="W30" s="35" t="s">
        <v>62</v>
      </c>
      <c r="X30" s="35">
        <v>186</v>
      </c>
      <c r="Y30" s="35">
        <v>91</v>
      </c>
    </row>
    <row r="31" spans="2:25" ht="15" customHeight="1">
      <c r="B31" s="25"/>
      <c r="C31" s="68" t="s">
        <v>76</v>
      </c>
      <c r="D31" s="63"/>
      <c r="E31" s="88"/>
      <c r="F31" s="32">
        <v>60</v>
      </c>
      <c r="G31" s="89">
        <v>6</v>
      </c>
      <c r="H31" s="35" t="s">
        <v>62</v>
      </c>
      <c r="I31" s="35" t="s">
        <v>62</v>
      </c>
      <c r="J31" s="35" t="s">
        <v>62</v>
      </c>
      <c r="K31" s="35" t="s">
        <v>62</v>
      </c>
      <c r="L31" s="35" t="s">
        <v>62</v>
      </c>
      <c r="M31" s="35" t="s">
        <v>62</v>
      </c>
      <c r="N31" s="35" t="s">
        <v>62</v>
      </c>
      <c r="O31" s="32"/>
      <c r="P31" s="35" t="s">
        <v>62</v>
      </c>
      <c r="Q31" s="35">
        <v>6</v>
      </c>
      <c r="R31" s="35">
        <v>33</v>
      </c>
      <c r="S31" s="35" t="s">
        <v>62</v>
      </c>
      <c r="T31" s="35" t="s">
        <v>62</v>
      </c>
      <c r="U31" s="35" t="s">
        <v>62</v>
      </c>
      <c r="V31" s="35" t="s">
        <v>62</v>
      </c>
      <c r="W31" s="35" t="s">
        <v>62</v>
      </c>
      <c r="X31" s="35">
        <v>33</v>
      </c>
      <c r="Y31" s="35">
        <v>21</v>
      </c>
    </row>
    <row r="32" spans="2:25" ht="15" customHeight="1">
      <c r="B32" s="25"/>
      <c r="C32" s="68" t="s">
        <v>77</v>
      </c>
      <c r="D32" s="63"/>
      <c r="E32" s="88"/>
      <c r="F32" s="32">
        <v>6207</v>
      </c>
      <c r="G32" s="35">
        <v>5624</v>
      </c>
      <c r="H32" s="35">
        <v>2</v>
      </c>
      <c r="I32" s="35">
        <v>684</v>
      </c>
      <c r="J32" s="35">
        <v>15</v>
      </c>
      <c r="K32" s="35">
        <v>11</v>
      </c>
      <c r="L32" s="35">
        <v>4330</v>
      </c>
      <c r="M32" s="35">
        <v>5</v>
      </c>
      <c r="N32" s="35">
        <v>285</v>
      </c>
      <c r="O32" s="32"/>
      <c r="P32" s="35">
        <v>273</v>
      </c>
      <c r="Q32" s="35">
        <v>19</v>
      </c>
      <c r="R32" s="35">
        <v>553</v>
      </c>
      <c r="S32" s="35">
        <v>15</v>
      </c>
      <c r="T32" s="35">
        <v>2</v>
      </c>
      <c r="U32" s="35">
        <v>134</v>
      </c>
      <c r="V32" s="35">
        <v>27</v>
      </c>
      <c r="W32" s="35">
        <v>280</v>
      </c>
      <c r="X32" s="35">
        <v>95</v>
      </c>
      <c r="Y32" s="35">
        <v>19</v>
      </c>
    </row>
    <row r="33" spans="2:25" ht="15" customHeight="1">
      <c r="B33" s="25"/>
      <c r="C33" s="68" t="s">
        <v>78</v>
      </c>
      <c r="D33" s="63"/>
      <c r="E33" s="88"/>
      <c r="F33" s="32">
        <v>4715</v>
      </c>
      <c r="G33" s="35">
        <v>4315</v>
      </c>
      <c r="H33" s="35">
        <v>5</v>
      </c>
      <c r="I33" s="35">
        <v>966</v>
      </c>
      <c r="J33" s="35">
        <v>17</v>
      </c>
      <c r="K33" s="35">
        <v>2</v>
      </c>
      <c r="L33" s="35">
        <v>2716</v>
      </c>
      <c r="M33" s="35">
        <v>3</v>
      </c>
      <c r="N33" s="35">
        <v>355</v>
      </c>
      <c r="O33" s="32"/>
      <c r="P33" s="35">
        <v>215</v>
      </c>
      <c r="Q33" s="35">
        <v>36</v>
      </c>
      <c r="R33" s="35">
        <v>372</v>
      </c>
      <c r="S33" s="35">
        <v>9</v>
      </c>
      <c r="T33" s="35">
        <v>1</v>
      </c>
      <c r="U33" s="35">
        <v>67</v>
      </c>
      <c r="V33" s="35">
        <v>29</v>
      </c>
      <c r="W33" s="35">
        <v>184</v>
      </c>
      <c r="X33" s="35">
        <v>82</v>
      </c>
      <c r="Y33" s="35">
        <v>18</v>
      </c>
    </row>
    <row r="34" spans="2:25" ht="15" customHeight="1">
      <c r="B34" s="25"/>
      <c r="C34" s="68" t="s">
        <v>79</v>
      </c>
      <c r="D34" s="63"/>
      <c r="E34" s="88"/>
      <c r="F34" s="32">
        <v>1185</v>
      </c>
      <c r="G34" s="89">
        <v>1002</v>
      </c>
      <c r="H34" s="35" t="s">
        <v>62</v>
      </c>
      <c r="I34" s="35">
        <v>19</v>
      </c>
      <c r="J34" s="35">
        <v>87</v>
      </c>
      <c r="K34" s="35">
        <v>7</v>
      </c>
      <c r="L34" s="35">
        <v>792</v>
      </c>
      <c r="M34" s="89" t="s">
        <v>62</v>
      </c>
      <c r="N34" s="35">
        <v>60</v>
      </c>
      <c r="O34" s="32"/>
      <c r="P34" s="35">
        <v>31</v>
      </c>
      <c r="Q34" s="35">
        <v>6</v>
      </c>
      <c r="R34" s="35">
        <v>168</v>
      </c>
      <c r="S34" s="35">
        <v>28</v>
      </c>
      <c r="T34" s="35">
        <v>2</v>
      </c>
      <c r="U34" s="35">
        <v>57</v>
      </c>
      <c r="V34" s="35">
        <v>6</v>
      </c>
      <c r="W34" s="35">
        <v>45</v>
      </c>
      <c r="X34" s="35">
        <v>30</v>
      </c>
      <c r="Y34" s="35">
        <v>14</v>
      </c>
    </row>
    <row r="35" spans="2:25" ht="15" customHeight="1">
      <c r="B35" s="25"/>
      <c r="C35" s="68" t="s">
        <v>80</v>
      </c>
      <c r="D35" s="63"/>
      <c r="E35" s="88"/>
      <c r="F35" s="32">
        <v>474</v>
      </c>
      <c r="G35" s="89">
        <v>417</v>
      </c>
      <c r="H35" s="35" t="s">
        <v>62</v>
      </c>
      <c r="I35" s="35">
        <v>2</v>
      </c>
      <c r="J35" s="35">
        <v>29</v>
      </c>
      <c r="K35" s="35" t="s">
        <v>62</v>
      </c>
      <c r="L35" s="35">
        <v>364</v>
      </c>
      <c r="M35" s="89" t="s">
        <v>62</v>
      </c>
      <c r="N35" s="35">
        <v>10</v>
      </c>
      <c r="O35" s="32"/>
      <c r="P35" s="35">
        <v>8</v>
      </c>
      <c r="Q35" s="35">
        <v>4</v>
      </c>
      <c r="R35" s="35">
        <v>47</v>
      </c>
      <c r="S35" s="35">
        <v>1</v>
      </c>
      <c r="T35" s="35" t="s">
        <v>62</v>
      </c>
      <c r="U35" s="35">
        <v>18</v>
      </c>
      <c r="V35" s="35">
        <v>1</v>
      </c>
      <c r="W35" s="35">
        <v>2</v>
      </c>
      <c r="X35" s="35">
        <v>25</v>
      </c>
      <c r="Y35" s="35">
        <v>7</v>
      </c>
    </row>
    <row r="36" spans="2:25" ht="15" customHeight="1">
      <c r="B36" s="25"/>
      <c r="C36" s="68" t="s">
        <v>81</v>
      </c>
      <c r="D36" s="63"/>
      <c r="E36" s="88"/>
      <c r="F36" s="32">
        <v>6852</v>
      </c>
      <c r="G36" s="35">
        <v>6122</v>
      </c>
      <c r="H36" s="35">
        <v>5</v>
      </c>
      <c r="I36" s="35">
        <v>83</v>
      </c>
      <c r="J36" s="35">
        <v>207</v>
      </c>
      <c r="K36" s="35">
        <v>11</v>
      </c>
      <c r="L36" s="35">
        <v>4942</v>
      </c>
      <c r="M36" s="35">
        <v>1</v>
      </c>
      <c r="N36" s="35">
        <v>524</v>
      </c>
      <c r="O36" s="32"/>
      <c r="P36" s="35">
        <v>343</v>
      </c>
      <c r="Q36" s="35">
        <v>6</v>
      </c>
      <c r="R36" s="35">
        <v>713</v>
      </c>
      <c r="S36" s="35">
        <v>11</v>
      </c>
      <c r="T36" s="35">
        <v>1</v>
      </c>
      <c r="U36" s="35">
        <v>202</v>
      </c>
      <c r="V36" s="35">
        <v>71</v>
      </c>
      <c r="W36" s="35">
        <v>347</v>
      </c>
      <c r="X36" s="35">
        <v>81</v>
      </c>
      <c r="Y36" s="35">
        <v>11</v>
      </c>
    </row>
    <row r="37" spans="2:25" ht="15" customHeight="1">
      <c r="B37" s="25"/>
      <c r="C37" s="68" t="s">
        <v>82</v>
      </c>
      <c r="D37" s="63"/>
      <c r="E37" s="88"/>
      <c r="F37" s="32">
        <v>1822</v>
      </c>
      <c r="G37" s="35">
        <v>1639</v>
      </c>
      <c r="H37" s="35" t="s">
        <v>62</v>
      </c>
      <c r="I37" s="35">
        <v>30</v>
      </c>
      <c r="J37" s="35">
        <v>50</v>
      </c>
      <c r="K37" s="35">
        <v>2</v>
      </c>
      <c r="L37" s="35">
        <v>1331</v>
      </c>
      <c r="M37" s="89" t="s">
        <v>62</v>
      </c>
      <c r="N37" s="35">
        <v>87</v>
      </c>
      <c r="O37" s="32"/>
      <c r="P37" s="35">
        <v>129</v>
      </c>
      <c r="Q37" s="35">
        <v>10</v>
      </c>
      <c r="R37" s="35">
        <v>169</v>
      </c>
      <c r="S37" s="35">
        <v>3</v>
      </c>
      <c r="T37" s="35" t="s">
        <v>62</v>
      </c>
      <c r="U37" s="35">
        <v>57</v>
      </c>
      <c r="V37" s="35">
        <v>15</v>
      </c>
      <c r="W37" s="35">
        <v>63</v>
      </c>
      <c r="X37" s="35">
        <v>31</v>
      </c>
      <c r="Y37" s="35">
        <v>8</v>
      </c>
    </row>
    <row r="38" spans="2:25" ht="15" customHeight="1">
      <c r="B38" s="25"/>
      <c r="C38" s="68" t="s">
        <v>83</v>
      </c>
      <c r="D38" s="63"/>
      <c r="E38" s="88"/>
      <c r="F38" s="32">
        <v>55</v>
      </c>
      <c r="G38" s="35">
        <v>6</v>
      </c>
      <c r="H38" s="35" t="s">
        <v>62</v>
      </c>
      <c r="I38" s="35" t="s">
        <v>62</v>
      </c>
      <c r="J38" s="35" t="s">
        <v>62</v>
      </c>
      <c r="K38" s="35" t="s">
        <v>62</v>
      </c>
      <c r="L38" s="35" t="s">
        <v>62</v>
      </c>
      <c r="M38" s="89" t="s">
        <v>62</v>
      </c>
      <c r="N38" s="35" t="s">
        <v>62</v>
      </c>
      <c r="O38" s="32"/>
      <c r="P38" s="35">
        <v>1</v>
      </c>
      <c r="Q38" s="35">
        <v>5</v>
      </c>
      <c r="R38" s="35">
        <v>45</v>
      </c>
      <c r="S38" s="35" t="s">
        <v>62</v>
      </c>
      <c r="T38" s="35" t="s">
        <v>62</v>
      </c>
      <c r="U38" s="35" t="s">
        <v>62</v>
      </c>
      <c r="V38" s="35" t="s">
        <v>62</v>
      </c>
      <c r="W38" s="35" t="s">
        <v>62</v>
      </c>
      <c r="X38" s="35">
        <v>45</v>
      </c>
      <c r="Y38" s="35">
        <v>4</v>
      </c>
    </row>
    <row r="39" spans="2:25" ht="15" customHeight="1">
      <c r="B39" s="25"/>
      <c r="C39" s="68" t="s">
        <v>84</v>
      </c>
      <c r="D39" s="63"/>
      <c r="E39" s="88"/>
      <c r="F39" s="32">
        <v>948</v>
      </c>
      <c r="G39" s="89">
        <v>723</v>
      </c>
      <c r="H39" s="35" t="s">
        <v>62</v>
      </c>
      <c r="I39" s="35">
        <v>21</v>
      </c>
      <c r="J39" s="35">
        <v>1</v>
      </c>
      <c r="K39" s="35">
        <v>5</v>
      </c>
      <c r="L39" s="35">
        <v>659</v>
      </c>
      <c r="M39" s="35">
        <v>1</v>
      </c>
      <c r="N39" s="35">
        <v>25</v>
      </c>
      <c r="O39" s="32"/>
      <c r="P39" s="35">
        <v>8</v>
      </c>
      <c r="Q39" s="35">
        <v>3</v>
      </c>
      <c r="R39" s="35">
        <v>214</v>
      </c>
      <c r="S39" s="35">
        <v>5</v>
      </c>
      <c r="T39" s="35" t="s">
        <v>62</v>
      </c>
      <c r="U39" s="35">
        <v>111</v>
      </c>
      <c r="V39" s="35">
        <v>22</v>
      </c>
      <c r="W39" s="35">
        <v>59</v>
      </c>
      <c r="X39" s="35">
        <v>17</v>
      </c>
      <c r="Y39" s="35">
        <v>10</v>
      </c>
    </row>
    <row r="40" spans="2:25" ht="15" customHeight="1">
      <c r="B40" s="25"/>
      <c r="C40" s="68" t="s">
        <v>85</v>
      </c>
      <c r="D40" s="63"/>
      <c r="E40" s="88"/>
      <c r="F40" s="32">
        <v>3845</v>
      </c>
      <c r="G40" s="35">
        <v>3385</v>
      </c>
      <c r="H40" s="35" t="s">
        <v>62</v>
      </c>
      <c r="I40" s="35">
        <v>699</v>
      </c>
      <c r="J40" s="35" t="s">
        <v>62</v>
      </c>
      <c r="K40" s="35">
        <v>3</v>
      </c>
      <c r="L40" s="35">
        <v>2447</v>
      </c>
      <c r="M40" s="35">
        <v>2</v>
      </c>
      <c r="N40" s="35">
        <v>127</v>
      </c>
      <c r="O40" s="32"/>
      <c r="P40" s="35">
        <v>87</v>
      </c>
      <c r="Q40" s="35">
        <v>20</v>
      </c>
      <c r="R40" s="35">
        <v>433</v>
      </c>
      <c r="S40" s="35">
        <v>18</v>
      </c>
      <c r="T40" s="35">
        <v>1</v>
      </c>
      <c r="U40" s="35">
        <v>111</v>
      </c>
      <c r="V40" s="35">
        <v>28</v>
      </c>
      <c r="W40" s="35">
        <v>230</v>
      </c>
      <c r="X40" s="35">
        <v>45</v>
      </c>
      <c r="Y40" s="35">
        <v>23</v>
      </c>
    </row>
    <row r="41" spans="2:25" ht="15" customHeight="1">
      <c r="B41" s="25"/>
      <c r="C41" s="68" t="s">
        <v>86</v>
      </c>
      <c r="D41" s="63"/>
      <c r="E41" s="88"/>
      <c r="F41" s="32">
        <v>5733</v>
      </c>
      <c r="G41" s="35">
        <v>5059</v>
      </c>
      <c r="H41" s="35">
        <v>4</v>
      </c>
      <c r="I41" s="35">
        <v>528</v>
      </c>
      <c r="J41" s="35">
        <v>21</v>
      </c>
      <c r="K41" s="35">
        <v>7</v>
      </c>
      <c r="L41" s="35">
        <v>3918</v>
      </c>
      <c r="M41" s="35">
        <v>1</v>
      </c>
      <c r="N41" s="35">
        <v>272</v>
      </c>
      <c r="O41" s="32"/>
      <c r="P41" s="35">
        <v>282</v>
      </c>
      <c r="Q41" s="35">
        <v>26</v>
      </c>
      <c r="R41" s="35">
        <v>624</v>
      </c>
      <c r="S41" s="35">
        <v>23</v>
      </c>
      <c r="T41" s="35">
        <v>1</v>
      </c>
      <c r="U41" s="35">
        <v>100</v>
      </c>
      <c r="V41" s="35">
        <v>39</v>
      </c>
      <c r="W41" s="35">
        <v>368</v>
      </c>
      <c r="X41" s="35">
        <v>93</v>
      </c>
      <c r="Y41" s="35">
        <v>41</v>
      </c>
    </row>
    <row r="42" spans="2:25" ht="15" customHeight="1">
      <c r="B42" s="25"/>
      <c r="C42" s="68" t="s">
        <v>87</v>
      </c>
      <c r="D42" s="63"/>
      <c r="E42" s="88"/>
      <c r="F42" s="32">
        <v>1055</v>
      </c>
      <c r="G42" s="89">
        <v>872</v>
      </c>
      <c r="H42" s="35" t="s">
        <v>62</v>
      </c>
      <c r="I42" s="35">
        <v>155</v>
      </c>
      <c r="J42" s="35" t="s">
        <v>62</v>
      </c>
      <c r="K42" s="35">
        <v>2</v>
      </c>
      <c r="L42" s="35">
        <v>693</v>
      </c>
      <c r="M42" s="89">
        <v>1</v>
      </c>
      <c r="N42" s="35">
        <v>10</v>
      </c>
      <c r="O42" s="32"/>
      <c r="P42" s="35">
        <v>4</v>
      </c>
      <c r="Q42" s="35">
        <v>7</v>
      </c>
      <c r="R42" s="35">
        <v>169</v>
      </c>
      <c r="S42" s="35">
        <v>2</v>
      </c>
      <c r="T42" s="35" t="s">
        <v>62</v>
      </c>
      <c r="U42" s="35">
        <v>81</v>
      </c>
      <c r="V42" s="35">
        <v>11</v>
      </c>
      <c r="W42" s="35">
        <v>65</v>
      </c>
      <c r="X42" s="35">
        <v>10</v>
      </c>
      <c r="Y42" s="35">
        <v>10</v>
      </c>
    </row>
    <row r="43" spans="2:25" ht="15" customHeight="1">
      <c r="B43" s="25"/>
      <c r="C43" s="68" t="s">
        <v>88</v>
      </c>
      <c r="D43" s="63"/>
      <c r="E43" s="88"/>
      <c r="F43" s="32">
        <v>997</v>
      </c>
      <c r="G43" s="89">
        <v>763</v>
      </c>
      <c r="H43" s="35" t="s">
        <v>62</v>
      </c>
      <c r="I43" s="35">
        <v>15</v>
      </c>
      <c r="J43" s="35" t="s">
        <v>62</v>
      </c>
      <c r="K43" s="35" t="s">
        <v>62</v>
      </c>
      <c r="L43" s="35">
        <v>720</v>
      </c>
      <c r="M43" s="35" t="s">
        <v>62</v>
      </c>
      <c r="N43" s="35">
        <v>18</v>
      </c>
      <c r="O43" s="32"/>
      <c r="P43" s="35">
        <v>1</v>
      </c>
      <c r="Q43" s="35">
        <v>9</v>
      </c>
      <c r="R43" s="35">
        <v>201</v>
      </c>
      <c r="S43" s="35">
        <v>7</v>
      </c>
      <c r="T43" s="35" t="s">
        <v>62</v>
      </c>
      <c r="U43" s="35">
        <v>116</v>
      </c>
      <c r="V43" s="35">
        <v>18</v>
      </c>
      <c r="W43" s="35">
        <v>44</v>
      </c>
      <c r="X43" s="35">
        <v>16</v>
      </c>
      <c r="Y43" s="35">
        <v>33</v>
      </c>
    </row>
    <row r="44" spans="2:25" ht="15" customHeight="1">
      <c r="B44" s="25"/>
      <c r="C44" s="68" t="s">
        <v>89</v>
      </c>
      <c r="D44" s="63"/>
      <c r="E44" s="88"/>
      <c r="F44" s="32">
        <v>841</v>
      </c>
      <c r="G44" s="89">
        <v>673</v>
      </c>
      <c r="H44" s="35" t="s">
        <v>62</v>
      </c>
      <c r="I44" s="35">
        <v>136</v>
      </c>
      <c r="J44" s="35" t="s">
        <v>62</v>
      </c>
      <c r="K44" s="35">
        <v>1</v>
      </c>
      <c r="L44" s="35">
        <v>514</v>
      </c>
      <c r="M44" s="35" t="s">
        <v>62</v>
      </c>
      <c r="N44" s="35">
        <v>15</v>
      </c>
      <c r="O44" s="32"/>
      <c r="P44" s="35">
        <v>3</v>
      </c>
      <c r="Q44" s="35">
        <v>4</v>
      </c>
      <c r="R44" s="35">
        <v>150</v>
      </c>
      <c r="S44" s="35">
        <v>8</v>
      </c>
      <c r="T44" s="35" t="s">
        <v>62</v>
      </c>
      <c r="U44" s="35">
        <v>30</v>
      </c>
      <c r="V44" s="35">
        <v>12</v>
      </c>
      <c r="W44" s="35">
        <v>87</v>
      </c>
      <c r="X44" s="35">
        <v>13</v>
      </c>
      <c r="Y44" s="35">
        <v>15</v>
      </c>
    </row>
    <row r="45" spans="2:25" ht="15" customHeight="1">
      <c r="B45" s="25"/>
      <c r="C45" s="68" t="s">
        <v>90</v>
      </c>
      <c r="D45" s="63"/>
      <c r="E45" s="88"/>
      <c r="F45" s="32">
        <v>103</v>
      </c>
      <c r="G45" s="89">
        <v>87</v>
      </c>
      <c r="H45" s="35" t="s">
        <v>62</v>
      </c>
      <c r="I45" s="35">
        <v>8</v>
      </c>
      <c r="J45" s="35" t="s">
        <v>62</v>
      </c>
      <c r="K45" s="35">
        <v>1</v>
      </c>
      <c r="L45" s="35">
        <v>76</v>
      </c>
      <c r="M45" s="35" t="s">
        <v>62</v>
      </c>
      <c r="N45" s="35" t="s">
        <v>62</v>
      </c>
      <c r="O45" s="32"/>
      <c r="P45" s="35">
        <v>1</v>
      </c>
      <c r="Q45" s="35">
        <v>1</v>
      </c>
      <c r="R45" s="35">
        <v>15</v>
      </c>
      <c r="S45" s="35">
        <v>2</v>
      </c>
      <c r="T45" s="35" t="s">
        <v>62</v>
      </c>
      <c r="U45" s="35">
        <v>10</v>
      </c>
      <c r="V45" s="35">
        <v>1</v>
      </c>
      <c r="W45" s="35">
        <v>1</v>
      </c>
      <c r="X45" s="35">
        <v>1</v>
      </c>
      <c r="Y45" s="35">
        <v>1</v>
      </c>
    </row>
    <row r="46" spans="2:25" ht="15" customHeight="1">
      <c r="B46" s="25"/>
      <c r="C46" s="68" t="s">
        <v>91</v>
      </c>
      <c r="D46" s="63"/>
      <c r="E46" s="88"/>
      <c r="F46" s="32">
        <v>637</v>
      </c>
      <c r="G46" s="89">
        <v>472</v>
      </c>
      <c r="H46" s="35">
        <v>2</v>
      </c>
      <c r="I46" s="35">
        <v>61</v>
      </c>
      <c r="J46" s="35" t="s">
        <v>62</v>
      </c>
      <c r="K46" s="35">
        <v>3</v>
      </c>
      <c r="L46" s="35">
        <v>398</v>
      </c>
      <c r="M46" s="89" t="s">
        <v>62</v>
      </c>
      <c r="N46" s="35">
        <v>4</v>
      </c>
      <c r="O46" s="32"/>
      <c r="P46" s="35">
        <v>1</v>
      </c>
      <c r="Q46" s="35">
        <v>3</v>
      </c>
      <c r="R46" s="35">
        <v>151</v>
      </c>
      <c r="S46" s="35">
        <v>3</v>
      </c>
      <c r="T46" s="35" t="s">
        <v>62</v>
      </c>
      <c r="U46" s="35">
        <v>79</v>
      </c>
      <c r="V46" s="35">
        <v>15</v>
      </c>
      <c r="W46" s="35">
        <v>44</v>
      </c>
      <c r="X46" s="35">
        <v>10</v>
      </c>
      <c r="Y46" s="35">
        <v>10</v>
      </c>
    </row>
    <row r="47" spans="2:25" ht="15" customHeight="1">
      <c r="B47" s="25"/>
      <c r="C47" s="68" t="s">
        <v>92</v>
      </c>
      <c r="D47" s="63"/>
      <c r="E47" s="88"/>
      <c r="F47" s="32">
        <v>457</v>
      </c>
      <c r="G47" s="89">
        <v>399</v>
      </c>
      <c r="H47" s="35" t="s">
        <v>62</v>
      </c>
      <c r="I47" s="35">
        <v>150</v>
      </c>
      <c r="J47" s="35">
        <v>1</v>
      </c>
      <c r="K47" s="89" t="s">
        <v>62</v>
      </c>
      <c r="L47" s="35">
        <v>241</v>
      </c>
      <c r="M47" s="89" t="s">
        <v>62</v>
      </c>
      <c r="N47" s="35">
        <v>5</v>
      </c>
      <c r="O47" s="32"/>
      <c r="P47" s="35" t="s">
        <v>62</v>
      </c>
      <c r="Q47" s="35">
        <v>2</v>
      </c>
      <c r="R47" s="35">
        <v>49</v>
      </c>
      <c r="S47" s="35" t="s">
        <v>62</v>
      </c>
      <c r="T47" s="35" t="s">
        <v>62</v>
      </c>
      <c r="U47" s="35">
        <v>18</v>
      </c>
      <c r="V47" s="35">
        <v>1</v>
      </c>
      <c r="W47" s="35">
        <v>23</v>
      </c>
      <c r="X47" s="35">
        <v>7</v>
      </c>
      <c r="Y47" s="35">
        <v>7</v>
      </c>
    </row>
    <row r="48" spans="2:25" ht="15" customHeight="1">
      <c r="B48" s="25"/>
      <c r="C48" s="68" t="s">
        <v>93</v>
      </c>
      <c r="D48" s="63"/>
      <c r="E48" s="88"/>
      <c r="F48" s="32">
        <v>1016</v>
      </c>
      <c r="G48" s="35">
        <v>718</v>
      </c>
      <c r="H48" s="35" t="s">
        <v>62</v>
      </c>
      <c r="I48" s="35">
        <v>214</v>
      </c>
      <c r="J48" s="35" t="s">
        <v>62</v>
      </c>
      <c r="K48" s="35">
        <v>2</v>
      </c>
      <c r="L48" s="35">
        <v>485</v>
      </c>
      <c r="M48" s="35" t="s">
        <v>62</v>
      </c>
      <c r="N48" s="35">
        <v>7</v>
      </c>
      <c r="O48" s="32"/>
      <c r="P48" s="35">
        <v>6</v>
      </c>
      <c r="Q48" s="35">
        <v>4</v>
      </c>
      <c r="R48" s="35">
        <v>264</v>
      </c>
      <c r="S48" s="35">
        <v>9</v>
      </c>
      <c r="T48" s="35" t="s">
        <v>62</v>
      </c>
      <c r="U48" s="35">
        <v>82</v>
      </c>
      <c r="V48" s="35">
        <v>23</v>
      </c>
      <c r="W48" s="35">
        <v>140</v>
      </c>
      <c r="X48" s="35">
        <v>10</v>
      </c>
      <c r="Y48" s="35">
        <v>33</v>
      </c>
    </row>
    <row r="49" spans="2:25" ht="15" customHeight="1">
      <c r="B49" s="25"/>
      <c r="C49" s="68" t="s">
        <v>94</v>
      </c>
      <c r="D49" s="63"/>
      <c r="E49" s="88"/>
      <c r="F49" s="32">
        <v>173</v>
      </c>
      <c r="G49" s="35">
        <v>137</v>
      </c>
      <c r="H49" s="35">
        <v>1</v>
      </c>
      <c r="I49" s="35">
        <v>15</v>
      </c>
      <c r="J49" s="35" t="s">
        <v>62</v>
      </c>
      <c r="K49" s="35">
        <v>3</v>
      </c>
      <c r="L49" s="35">
        <v>115</v>
      </c>
      <c r="M49" s="35" t="s">
        <v>62</v>
      </c>
      <c r="N49" s="35" t="s">
        <v>62</v>
      </c>
      <c r="O49" s="32"/>
      <c r="P49" s="35" t="s">
        <v>62</v>
      </c>
      <c r="Q49" s="35">
        <v>3</v>
      </c>
      <c r="R49" s="35">
        <v>31</v>
      </c>
      <c r="S49" s="35">
        <v>1</v>
      </c>
      <c r="T49" s="35" t="s">
        <v>62</v>
      </c>
      <c r="U49" s="35">
        <v>23</v>
      </c>
      <c r="V49" s="35">
        <v>3</v>
      </c>
      <c r="W49" s="35">
        <v>1</v>
      </c>
      <c r="X49" s="35">
        <v>3</v>
      </c>
      <c r="Y49" s="35">
        <v>2</v>
      </c>
    </row>
    <row r="50" spans="2:25" ht="15" customHeight="1">
      <c r="B50" s="25"/>
      <c r="C50" s="68" t="s">
        <v>95</v>
      </c>
      <c r="D50" s="63"/>
      <c r="E50" s="88"/>
      <c r="F50" s="32">
        <v>323</v>
      </c>
      <c r="G50" s="89">
        <v>223</v>
      </c>
      <c r="H50" s="35" t="s">
        <v>62</v>
      </c>
      <c r="I50" s="35">
        <v>46</v>
      </c>
      <c r="J50" s="35" t="s">
        <v>62</v>
      </c>
      <c r="K50" s="89" t="s">
        <v>62</v>
      </c>
      <c r="L50" s="35">
        <v>172</v>
      </c>
      <c r="M50" s="89" t="s">
        <v>62</v>
      </c>
      <c r="N50" s="35">
        <v>1</v>
      </c>
      <c r="O50" s="32"/>
      <c r="P50" s="35">
        <v>1</v>
      </c>
      <c r="Q50" s="35">
        <v>3</v>
      </c>
      <c r="R50" s="35">
        <v>92</v>
      </c>
      <c r="S50" s="35">
        <v>1</v>
      </c>
      <c r="T50" s="35" t="s">
        <v>62</v>
      </c>
      <c r="U50" s="35">
        <v>57</v>
      </c>
      <c r="V50" s="35">
        <v>6</v>
      </c>
      <c r="W50" s="35">
        <v>22</v>
      </c>
      <c r="X50" s="35">
        <v>6</v>
      </c>
      <c r="Y50" s="35">
        <v>8</v>
      </c>
    </row>
    <row r="51" spans="2:25" ht="15" customHeight="1">
      <c r="B51" s="25"/>
      <c r="C51" s="68" t="s">
        <v>96</v>
      </c>
      <c r="D51" s="63"/>
      <c r="E51" s="88"/>
      <c r="F51" s="32">
        <v>85</v>
      </c>
      <c r="G51" s="89">
        <v>63</v>
      </c>
      <c r="H51" s="35" t="s">
        <v>62</v>
      </c>
      <c r="I51" s="35">
        <v>7</v>
      </c>
      <c r="J51" s="35" t="s">
        <v>62</v>
      </c>
      <c r="K51" s="89">
        <v>1</v>
      </c>
      <c r="L51" s="35">
        <v>53</v>
      </c>
      <c r="M51" s="89" t="s">
        <v>62</v>
      </c>
      <c r="N51" s="35" t="s">
        <v>62</v>
      </c>
      <c r="O51" s="32"/>
      <c r="P51" s="35" t="s">
        <v>62</v>
      </c>
      <c r="Q51" s="35">
        <v>2</v>
      </c>
      <c r="R51" s="35">
        <v>15</v>
      </c>
      <c r="S51" s="35">
        <v>1</v>
      </c>
      <c r="T51" s="35" t="s">
        <v>62</v>
      </c>
      <c r="U51" s="35">
        <v>11</v>
      </c>
      <c r="V51" s="35">
        <v>1</v>
      </c>
      <c r="W51" s="35" t="s">
        <v>62</v>
      </c>
      <c r="X51" s="35">
        <v>2</v>
      </c>
      <c r="Y51" s="35">
        <v>7</v>
      </c>
    </row>
    <row r="52" spans="2:25" ht="15" customHeight="1">
      <c r="B52" s="25"/>
      <c r="C52" s="68" t="s">
        <v>97</v>
      </c>
      <c r="D52" s="63"/>
      <c r="E52" s="88"/>
      <c r="F52" s="32">
        <v>244</v>
      </c>
      <c r="G52" s="89">
        <v>163</v>
      </c>
      <c r="H52" s="35" t="s">
        <v>62</v>
      </c>
      <c r="I52" s="35">
        <v>36</v>
      </c>
      <c r="J52" s="35" t="s">
        <v>62</v>
      </c>
      <c r="K52" s="89" t="s">
        <v>62</v>
      </c>
      <c r="L52" s="35">
        <v>125</v>
      </c>
      <c r="M52" s="89" t="s">
        <v>62</v>
      </c>
      <c r="N52" s="35" t="s">
        <v>62</v>
      </c>
      <c r="O52" s="32"/>
      <c r="P52" s="35" t="s">
        <v>62</v>
      </c>
      <c r="Q52" s="35">
        <v>2</v>
      </c>
      <c r="R52" s="35">
        <v>70</v>
      </c>
      <c r="S52" s="35">
        <v>3</v>
      </c>
      <c r="T52" s="35" t="s">
        <v>62</v>
      </c>
      <c r="U52" s="35">
        <v>41</v>
      </c>
      <c r="V52" s="35">
        <v>2</v>
      </c>
      <c r="W52" s="35">
        <v>22</v>
      </c>
      <c r="X52" s="35">
        <v>2</v>
      </c>
      <c r="Y52" s="35">
        <v>11</v>
      </c>
    </row>
    <row r="53" spans="2:25" ht="15" customHeight="1">
      <c r="B53" s="25"/>
      <c r="C53" s="68" t="s">
        <v>98</v>
      </c>
      <c r="D53" s="63"/>
      <c r="E53" s="88"/>
      <c r="F53" s="32">
        <v>126</v>
      </c>
      <c r="G53" s="89">
        <v>80</v>
      </c>
      <c r="H53" s="35" t="s">
        <v>62</v>
      </c>
      <c r="I53" s="35">
        <v>8</v>
      </c>
      <c r="J53" s="35" t="s">
        <v>62</v>
      </c>
      <c r="K53" s="89" t="s">
        <v>62</v>
      </c>
      <c r="L53" s="35">
        <v>72</v>
      </c>
      <c r="M53" s="89" t="s">
        <v>62</v>
      </c>
      <c r="N53" s="35" t="s">
        <v>62</v>
      </c>
      <c r="O53" s="32"/>
      <c r="P53" s="35" t="s">
        <v>62</v>
      </c>
      <c r="Q53" s="35" t="s">
        <v>62</v>
      </c>
      <c r="R53" s="35">
        <v>40</v>
      </c>
      <c r="S53" s="35" t="s">
        <v>62</v>
      </c>
      <c r="T53" s="35" t="s">
        <v>62</v>
      </c>
      <c r="U53" s="35">
        <v>24</v>
      </c>
      <c r="V53" s="35">
        <v>2</v>
      </c>
      <c r="W53" s="35">
        <v>10</v>
      </c>
      <c r="X53" s="35">
        <v>4</v>
      </c>
      <c r="Y53" s="35">
        <v>6</v>
      </c>
    </row>
    <row r="54" spans="2:25" ht="15" customHeight="1">
      <c r="B54" s="25"/>
      <c r="C54" s="68" t="s">
        <v>99</v>
      </c>
      <c r="D54" s="63"/>
      <c r="E54" s="88"/>
      <c r="F54" s="32">
        <v>218</v>
      </c>
      <c r="G54" s="89">
        <v>156</v>
      </c>
      <c r="H54" s="35" t="s">
        <v>62</v>
      </c>
      <c r="I54" s="35">
        <v>28</v>
      </c>
      <c r="J54" s="35" t="s">
        <v>62</v>
      </c>
      <c r="K54" s="89" t="s">
        <v>62</v>
      </c>
      <c r="L54" s="35">
        <v>126</v>
      </c>
      <c r="M54" s="89" t="s">
        <v>62</v>
      </c>
      <c r="N54" s="35">
        <v>1</v>
      </c>
      <c r="O54" s="32"/>
      <c r="P54" s="35" t="s">
        <v>62</v>
      </c>
      <c r="Q54" s="35">
        <v>1</v>
      </c>
      <c r="R54" s="35">
        <v>51</v>
      </c>
      <c r="S54" s="35" t="s">
        <v>62</v>
      </c>
      <c r="T54" s="35" t="s">
        <v>62</v>
      </c>
      <c r="U54" s="35">
        <v>21</v>
      </c>
      <c r="V54" s="35">
        <v>4</v>
      </c>
      <c r="W54" s="35">
        <v>21</v>
      </c>
      <c r="X54" s="35">
        <v>5</v>
      </c>
      <c r="Y54" s="35">
        <v>10</v>
      </c>
    </row>
    <row r="55" spans="2:25" ht="15" customHeight="1">
      <c r="B55" s="25"/>
      <c r="C55" s="68" t="s">
        <v>100</v>
      </c>
      <c r="D55" s="63"/>
      <c r="E55" s="88"/>
      <c r="F55" s="32">
        <v>243</v>
      </c>
      <c r="G55" s="89">
        <v>172</v>
      </c>
      <c r="H55" s="35" t="s">
        <v>62</v>
      </c>
      <c r="I55" s="35">
        <v>50</v>
      </c>
      <c r="J55" s="35" t="s">
        <v>62</v>
      </c>
      <c r="K55" s="89" t="s">
        <v>62</v>
      </c>
      <c r="L55" s="35">
        <v>122</v>
      </c>
      <c r="M55" s="35" t="s">
        <v>62</v>
      </c>
      <c r="N55" s="35" t="s">
        <v>62</v>
      </c>
      <c r="O55" s="32"/>
      <c r="P55" s="35" t="s">
        <v>62</v>
      </c>
      <c r="Q55" s="35" t="s">
        <v>62</v>
      </c>
      <c r="R55" s="35">
        <v>61</v>
      </c>
      <c r="S55" s="35">
        <v>7</v>
      </c>
      <c r="T55" s="35" t="s">
        <v>62</v>
      </c>
      <c r="U55" s="35">
        <v>33</v>
      </c>
      <c r="V55" s="35">
        <v>2</v>
      </c>
      <c r="W55" s="35">
        <v>19</v>
      </c>
      <c r="X55" s="35" t="s">
        <v>62</v>
      </c>
      <c r="Y55" s="35">
        <v>10</v>
      </c>
    </row>
    <row r="56" spans="2:25" ht="15" customHeight="1">
      <c r="B56" s="25"/>
      <c r="C56" s="68" t="s">
        <v>101</v>
      </c>
      <c r="D56" s="63"/>
      <c r="E56" s="88"/>
      <c r="F56" s="32">
        <v>86</v>
      </c>
      <c r="G56" s="89">
        <v>55</v>
      </c>
      <c r="H56" s="35" t="s">
        <v>62</v>
      </c>
      <c r="I56" s="35">
        <v>4</v>
      </c>
      <c r="J56" s="35" t="s">
        <v>62</v>
      </c>
      <c r="K56" s="89">
        <v>2</v>
      </c>
      <c r="L56" s="35">
        <v>48</v>
      </c>
      <c r="M56" s="35" t="s">
        <v>62</v>
      </c>
      <c r="N56" s="35">
        <v>1</v>
      </c>
      <c r="O56" s="32"/>
      <c r="P56" s="35" t="s">
        <v>62</v>
      </c>
      <c r="Q56" s="35" t="s">
        <v>62</v>
      </c>
      <c r="R56" s="35">
        <v>26</v>
      </c>
      <c r="S56" s="35">
        <v>2</v>
      </c>
      <c r="T56" s="35" t="s">
        <v>62</v>
      </c>
      <c r="U56" s="35">
        <v>19</v>
      </c>
      <c r="V56" s="35">
        <v>5</v>
      </c>
      <c r="W56" s="35" t="s">
        <v>62</v>
      </c>
      <c r="X56" s="35" t="s">
        <v>62</v>
      </c>
      <c r="Y56" s="35">
        <v>5</v>
      </c>
    </row>
    <row r="57" spans="2:25" ht="15" customHeight="1">
      <c r="B57" s="25"/>
      <c r="C57" s="68" t="s">
        <v>102</v>
      </c>
      <c r="D57" s="63"/>
      <c r="E57" s="88"/>
      <c r="F57" s="32">
        <v>65</v>
      </c>
      <c r="G57" s="89">
        <v>52</v>
      </c>
      <c r="H57" s="35" t="s">
        <v>62</v>
      </c>
      <c r="I57" s="35">
        <v>12</v>
      </c>
      <c r="J57" s="35" t="s">
        <v>62</v>
      </c>
      <c r="K57" s="89">
        <v>1</v>
      </c>
      <c r="L57" s="35">
        <v>38</v>
      </c>
      <c r="M57" s="35" t="s">
        <v>62</v>
      </c>
      <c r="N57" s="35">
        <v>1</v>
      </c>
      <c r="O57" s="32"/>
      <c r="P57" s="35" t="s">
        <v>62</v>
      </c>
      <c r="Q57" s="35" t="s">
        <v>62</v>
      </c>
      <c r="R57" s="35">
        <v>11</v>
      </c>
      <c r="S57" s="35" t="s">
        <v>62</v>
      </c>
      <c r="T57" s="35" t="s">
        <v>62</v>
      </c>
      <c r="U57" s="35">
        <v>7</v>
      </c>
      <c r="V57" s="35" t="s">
        <v>62</v>
      </c>
      <c r="W57" s="35">
        <v>2</v>
      </c>
      <c r="X57" s="35">
        <v>2</v>
      </c>
      <c r="Y57" s="35">
        <v>2</v>
      </c>
    </row>
    <row r="58" spans="2:25" ht="15" customHeight="1">
      <c r="B58" s="25"/>
      <c r="C58" s="68" t="s">
        <v>103</v>
      </c>
      <c r="D58" s="63"/>
      <c r="E58" s="88"/>
      <c r="F58" s="32">
        <v>100</v>
      </c>
      <c r="G58" s="89">
        <v>71</v>
      </c>
      <c r="H58" s="35" t="s">
        <v>62</v>
      </c>
      <c r="I58" s="35">
        <v>4</v>
      </c>
      <c r="J58" s="35" t="s">
        <v>62</v>
      </c>
      <c r="K58" s="35">
        <v>4</v>
      </c>
      <c r="L58" s="35">
        <v>61</v>
      </c>
      <c r="M58" s="35" t="s">
        <v>62</v>
      </c>
      <c r="N58" s="35" t="s">
        <v>62</v>
      </c>
      <c r="O58" s="32"/>
      <c r="P58" s="35">
        <v>2</v>
      </c>
      <c r="Q58" s="35" t="s">
        <v>62</v>
      </c>
      <c r="R58" s="35">
        <v>25</v>
      </c>
      <c r="S58" s="35">
        <v>2</v>
      </c>
      <c r="T58" s="35" t="s">
        <v>62</v>
      </c>
      <c r="U58" s="35">
        <v>16</v>
      </c>
      <c r="V58" s="35">
        <v>1</v>
      </c>
      <c r="W58" s="35">
        <v>5</v>
      </c>
      <c r="X58" s="35">
        <v>1</v>
      </c>
      <c r="Y58" s="35">
        <v>3</v>
      </c>
    </row>
    <row r="59" spans="2:25" ht="9" customHeight="1">
      <c r="B59" s="25"/>
      <c r="C59" s="25"/>
      <c r="D59" s="53"/>
      <c r="E59" s="96"/>
      <c r="F59" s="32"/>
      <c r="G59" s="89"/>
      <c r="H59" s="89"/>
      <c r="I59" s="89"/>
      <c r="J59" s="89"/>
      <c r="K59" s="89"/>
      <c r="L59" s="89"/>
      <c r="M59" s="89"/>
      <c r="N59" s="89"/>
      <c r="O59" s="90"/>
      <c r="P59" s="89"/>
      <c r="Q59" s="89"/>
      <c r="R59" s="89"/>
      <c r="S59" s="89"/>
      <c r="T59" s="89"/>
      <c r="U59" s="89"/>
      <c r="V59" s="89"/>
      <c r="W59" s="89"/>
      <c r="X59" s="89"/>
      <c r="Y59" s="89"/>
    </row>
    <row r="60" spans="2:25" s="4" customFormat="1" ht="15" customHeight="1">
      <c r="B60" s="284" t="s">
        <v>104</v>
      </c>
      <c r="C60" s="284"/>
      <c r="D60" s="284"/>
      <c r="E60" s="85"/>
      <c r="F60" s="86">
        <v>3809</v>
      </c>
      <c r="G60" s="87">
        <v>2633</v>
      </c>
      <c r="H60" s="87">
        <v>67</v>
      </c>
      <c r="I60" s="87">
        <v>604</v>
      </c>
      <c r="J60" s="87">
        <v>40</v>
      </c>
      <c r="K60" s="87">
        <v>43</v>
      </c>
      <c r="L60" s="87">
        <v>1489</v>
      </c>
      <c r="M60" s="87">
        <v>2</v>
      </c>
      <c r="N60" s="87">
        <v>27</v>
      </c>
      <c r="O60" s="86"/>
      <c r="P60" s="87">
        <v>102</v>
      </c>
      <c r="Q60" s="87">
        <v>259</v>
      </c>
      <c r="R60" s="87">
        <v>874</v>
      </c>
      <c r="S60" s="87">
        <v>68</v>
      </c>
      <c r="T60" s="87">
        <v>2</v>
      </c>
      <c r="U60" s="87">
        <v>193</v>
      </c>
      <c r="V60" s="87">
        <v>52</v>
      </c>
      <c r="W60" s="87">
        <v>352</v>
      </c>
      <c r="X60" s="87">
        <v>207</v>
      </c>
      <c r="Y60" s="87">
        <v>218</v>
      </c>
    </row>
    <row r="61" spans="1:25" ht="8.25" customHeight="1" thickBot="1">
      <c r="A61" s="23"/>
      <c r="B61" s="52"/>
      <c r="C61" s="52"/>
      <c r="D61" s="52"/>
      <c r="E61" s="97"/>
      <c r="F61" s="54"/>
      <c r="G61" s="54"/>
      <c r="H61" s="54"/>
      <c r="I61" s="54"/>
      <c r="J61" s="54"/>
      <c r="K61" s="54"/>
      <c r="L61" s="54"/>
      <c r="M61" s="54"/>
      <c r="N61" s="54"/>
      <c r="O61" s="98"/>
      <c r="P61" s="54"/>
      <c r="Q61" s="54"/>
      <c r="R61" s="54"/>
      <c r="S61" s="54"/>
      <c r="T61" s="54"/>
      <c r="U61" s="54"/>
      <c r="V61" s="54"/>
      <c r="W61" s="54"/>
      <c r="X61" s="54"/>
      <c r="Y61" s="54"/>
    </row>
    <row r="62" spans="1:25" ht="15.75" customHeight="1">
      <c r="A62" s="26" t="s">
        <v>308</v>
      </c>
      <c r="B62" s="26"/>
      <c r="C62" s="99"/>
      <c r="D62" s="99"/>
      <c r="E62" s="99"/>
      <c r="F62" s="100"/>
      <c r="G62" s="100"/>
      <c r="H62" s="100"/>
      <c r="I62" s="100"/>
      <c r="J62" s="100"/>
      <c r="K62" s="100"/>
      <c r="L62" s="100"/>
      <c r="M62" s="100"/>
      <c r="N62" s="25"/>
      <c r="O62" s="53"/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spans="1:25" ht="15.75" customHeight="1">
      <c r="A63" s="25" t="s">
        <v>105</v>
      </c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25"/>
      <c r="O63" s="53"/>
      <c r="P63" s="25"/>
      <c r="Q63" s="25"/>
      <c r="R63" s="25"/>
      <c r="S63" s="25"/>
      <c r="T63" s="25"/>
      <c r="U63" s="25"/>
      <c r="V63" s="25"/>
      <c r="W63" s="25"/>
      <c r="X63" s="25"/>
      <c r="Y63" s="25"/>
    </row>
    <row r="64" spans="1:25" ht="15.75" customHeight="1">
      <c r="A64" s="25" t="s">
        <v>106</v>
      </c>
      <c r="B64" s="25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25"/>
      <c r="O64" s="53"/>
      <c r="P64" s="25"/>
      <c r="Q64" s="25"/>
      <c r="R64" s="25"/>
      <c r="S64" s="25"/>
      <c r="T64" s="25"/>
      <c r="U64" s="25"/>
      <c r="V64" s="25"/>
      <c r="W64" s="25"/>
      <c r="X64" s="25"/>
      <c r="Y64" s="25"/>
    </row>
    <row r="65" spans="2:25" ht="13.5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53"/>
      <c r="P65" s="25"/>
      <c r="Q65" s="25"/>
      <c r="R65" s="25"/>
      <c r="S65" s="25"/>
      <c r="T65" s="25"/>
      <c r="U65" s="25"/>
      <c r="V65" s="25"/>
      <c r="W65" s="25"/>
      <c r="X65" s="25"/>
      <c r="Y65" s="25"/>
    </row>
    <row r="66" spans="2:25" ht="13.5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53"/>
      <c r="P66" s="25"/>
      <c r="Q66" s="25"/>
      <c r="R66" s="25"/>
      <c r="S66" s="25"/>
      <c r="T66" s="25"/>
      <c r="U66" s="25"/>
      <c r="V66" s="25"/>
      <c r="W66" s="25"/>
      <c r="X66" s="25"/>
      <c r="Y66" s="25"/>
    </row>
    <row r="67" spans="2:25" ht="13.5">
      <c r="B67" s="25"/>
      <c r="C67" s="25"/>
      <c r="D67" s="25"/>
      <c r="E67" s="25"/>
      <c r="F67" s="25" t="s">
        <v>107</v>
      </c>
      <c r="G67" s="25"/>
      <c r="H67" s="25"/>
      <c r="I67" s="25"/>
      <c r="J67" s="25"/>
      <c r="K67" s="25"/>
      <c r="L67" s="25"/>
      <c r="M67" s="25"/>
      <c r="N67" s="25"/>
      <c r="O67" s="53"/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spans="2:25" ht="13.5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53"/>
      <c r="P68" s="25"/>
      <c r="Q68" s="25"/>
      <c r="R68" s="25"/>
      <c r="S68" s="25"/>
      <c r="T68" s="25"/>
      <c r="U68" s="25"/>
      <c r="V68" s="25"/>
      <c r="W68" s="25"/>
      <c r="X68" s="25"/>
      <c r="Y68" s="25"/>
    </row>
    <row r="69" spans="2:25" ht="13.5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53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pans="2:25" ht="13.5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53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pans="2:25" ht="13.5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53"/>
      <c r="P71" s="25"/>
      <c r="Q71" s="25"/>
      <c r="R71" s="25"/>
      <c r="S71" s="25"/>
      <c r="T71" s="25"/>
      <c r="U71" s="25"/>
      <c r="V71" s="25"/>
      <c r="W71" s="25"/>
      <c r="X71" s="25"/>
      <c r="Y71" s="25"/>
    </row>
    <row r="72" spans="2:25" ht="13.5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53"/>
      <c r="P72" s="25"/>
      <c r="Q72" s="25"/>
      <c r="R72" s="25"/>
      <c r="S72" s="25"/>
      <c r="T72" s="25"/>
      <c r="U72" s="25"/>
      <c r="V72" s="25"/>
      <c r="W72" s="25"/>
      <c r="X72" s="25"/>
      <c r="Y72" s="25"/>
    </row>
    <row r="73" spans="2:25" ht="13.5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53"/>
      <c r="P73" s="25"/>
      <c r="Q73" s="25"/>
      <c r="R73" s="25"/>
      <c r="S73" s="25"/>
      <c r="T73" s="25"/>
      <c r="U73" s="25"/>
      <c r="V73" s="25"/>
      <c r="W73" s="25"/>
      <c r="X73" s="25"/>
      <c r="Y73" s="25"/>
    </row>
    <row r="74" spans="2:25" ht="13.5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53"/>
      <c r="P74" s="25"/>
      <c r="Q74" s="25"/>
      <c r="R74" s="25"/>
      <c r="S74" s="25"/>
      <c r="T74" s="25"/>
      <c r="U74" s="25"/>
      <c r="V74" s="25"/>
      <c r="W74" s="25"/>
      <c r="X74" s="25"/>
      <c r="Y74" s="25"/>
    </row>
    <row r="75" spans="2:25" ht="13.5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53"/>
      <c r="P75" s="25"/>
      <c r="Q75" s="25"/>
      <c r="R75" s="25"/>
      <c r="S75" s="25"/>
      <c r="T75" s="25"/>
      <c r="U75" s="25"/>
      <c r="V75" s="25"/>
      <c r="W75" s="25"/>
      <c r="X75" s="25"/>
      <c r="Y75" s="25"/>
    </row>
    <row r="76" spans="2:25" ht="13.5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53"/>
      <c r="P76" s="25"/>
      <c r="Q76" s="25"/>
      <c r="R76" s="25"/>
      <c r="S76" s="25"/>
      <c r="T76" s="25"/>
      <c r="U76" s="25"/>
      <c r="V76" s="25"/>
      <c r="W76" s="25"/>
      <c r="X76" s="25"/>
      <c r="Y76" s="25"/>
    </row>
    <row r="77" spans="2:25" ht="13.5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53"/>
      <c r="P77" s="25"/>
      <c r="Q77" s="25"/>
      <c r="R77" s="25"/>
      <c r="S77" s="25"/>
      <c r="T77" s="25"/>
      <c r="U77" s="25"/>
      <c r="V77" s="25"/>
      <c r="W77" s="25"/>
      <c r="X77" s="25"/>
      <c r="Y77" s="25"/>
    </row>
    <row r="78" spans="2:25" ht="13.5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</row>
    <row r="79" spans="2:25" ht="13.5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</row>
    <row r="80" spans="2:25" ht="13.5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</row>
    <row r="81" spans="2:25" ht="13.5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</row>
    <row r="82" spans="2:25" ht="13.5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</row>
    <row r="83" spans="2:25" ht="13.5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</row>
    <row r="84" spans="2:25" ht="13.5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</row>
    <row r="85" spans="2:25" ht="13.5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</row>
    <row r="86" spans="2:25" ht="13.5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</row>
    <row r="87" spans="2:25" ht="13.5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</row>
    <row r="88" spans="2:25" ht="13.5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</row>
    <row r="89" spans="2:25" ht="13.5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</row>
    <row r="90" spans="2:25" ht="13.5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</row>
    <row r="91" spans="2:25" ht="13.5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</row>
  </sheetData>
  <sheetProtection/>
  <mergeCells count="11">
    <mergeCell ref="B16:D16"/>
    <mergeCell ref="B60:D60"/>
    <mergeCell ref="Y6:Y8"/>
    <mergeCell ref="T8:T9"/>
    <mergeCell ref="X8:X9"/>
    <mergeCell ref="B11:D11"/>
    <mergeCell ref="A1:N1"/>
    <mergeCell ref="A2:N2"/>
    <mergeCell ref="F5:F6"/>
    <mergeCell ref="B13:D13"/>
    <mergeCell ref="B14:D14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perSize="9" scale="89" r:id="rId1"/>
  <colBreaks count="2" manualBreakCount="2">
    <brk id="14" min="3" max="63" man="1"/>
    <brk id="15" min="3" max="6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PageLayoutView="0" workbookViewId="0" topLeftCell="A1">
      <selection activeCell="AC1" sqref="AC1"/>
    </sheetView>
  </sheetViews>
  <sheetFormatPr defaultColWidth="11.421875" defaultRowHeight="15"/>
  <cols>
    <col min="1" max="1" width="11.140625" style="1" customWidth="1"/>
    <col min="2" max="8" width="11.421875" style="1" customWidth="1"/>
    <col min="9" max="16384" width="11.421875" style="1" customWidth="1"/>
  </cols>
  <sheetData>
    <row r="1" spans="1:8" s="107" customFormat="1" ht="18.75">
      <c r="A1" s="302" t="s">
        <v>287</v>
      </c>
      <c r="B1" s="302"/>
      <c r="C1" s="302"/>
      <c r="D1" s="302"/>
      <c r="E1" s="302"/>
      <c r="F1" s="302"/>
      <c r="G1" s="302"/>
      <c r="H1" s="302"/>
    </row>
    <row r="2" ht="13.5">
      <c r="D2" s="2"/>
    </row>
    <row r="3" spans="1:8" ht="14.25" thickBot="1">
      <c r="A3" s="23"/>
      <c r="B3" s="23"/>
      <c r="C3" s="23"/>
      <c r="D3" s="23"/>
      <c r="E3" s="23"/>
      <c r="F3" s="23"/>
      <c r="G3" s="23"/>
      <c r="H3" s="23" t="s">
        <v>288</v>
      </c>
    </row>
    <row r="4" spans="1:8" ht="15.75" customHeight="1">
      <c r="A4" s="294" t="s">
        <v>289</v>
      </c>
      <c r="B4" s="312" t="s">
        <v>290</v>
      </c>
      <c r="C4" s="310" t="s">
        <v>291</v>
      </c>
      <c r="D4" s="311"/>
      <c r="E4" s="311"/>
      <c r="F4" s="311"/>
      <c r="G4" s="311"/>
      <c r="H4" s="311"/>
    </row>
    <row r="5" spans="1:8" ht="15.75" customHeight="1">
      <c r="A5" s="314"/>
      <c r="B5" s="329"/>
      <c r="C5" s="326" t="s">
        <v>290</v>
      </c>
      <c r="D5" s="47" t="s">
        <v>292</v>
      </c>
      <c r="E5" s="326" t="s">
        <v>293</v>
      </c>
      <c r="F5" s="308" t="s">
        <v>294</v>
      </c>
      <c r="G5" s="301"/>
      <c r="H5" s="330" t="s">
        <v>295</v>
      </c>
    </row>
    <row r="6" spans="1:8" ht="15.75" customHeight="1">
      <c r="A6" s="314"/>
      <c r="B6" s="329"/>
      <c r="C6" s="329"/>
      <c r="D6" s="264" t="s">
        <v>296</v>
      </c>
      <c r="E6" s="329"/>
      <c r="F6" s="326" t="s">
        <v>297</v>
      </c>
      <c r="G6" s="326" t="s">
        <v>298</v>
      </c>
      <c r="H6" s="331"/>
    </row>
    <row r="7" spans="1:8" ht="15.75" customHeight="1">
      <c r="A7" s="295"/>
      <c r="B7" s="313"/>
      <c r="C7" s="313"/>
      <c r="D7" s="108" t="s">
        <v>299</v>
      </c>
      <c r="E7" s="313"/>
      <c r="F7" s="313"/>
      <c r="G7" s="313"/>
      <c r="H7" s="315"/>
    </row>
    <row r="8" spans="1:8" s="147" customFormat="1" ht="16.5" customHeight="1">
      <c r="A8" s="265">
        <v>18</v>
      </c>
      <c r="B8" s="39">
        <v>158172</v>
      </c>
      <c r="C8" s="38">
        <v>102343</v>
      </c>
      <c r="D8" s="17">
        <v>4773</v>
      </c>
      <c r="E8" s="17">
        <v>10</v>
      </c>
      <c r="F8" s="17">
        <v>32778</v>
      </c>
      <c r="G8" s="17">
        <v>64782</v>
      </c>
      <c r="H8" s="34" t="s">
        <v>62</v>
      </c>
    </row>
    <row r="9" spans="1:8" s="147" customFormat="1" ht="16.5" customHeight="1">
      <c r="A9" s="266">
        <f>A8+1</f>
        <v>19</v>
      </c>
      <c r="B9" s="39">
        <v>161334</v>
      </c>
      <c r="C9" s="38">
        <v>106148</v>
      </c>
      <c r="D9" s="17">
        <v>4888</v>
      </c>
      <c r="E9" s="17">
        <v>11</v>
      </c>
      <c r="F9" s="17">
        <v>32509</v>
      </c>
      <c r="G9" s="17">
        <v>68740</v>
      </c>
      <c r="H9" s="34" t="s">
        <v>62</v>
      </c>
    </row>
    <row r="10" spans="1:8" s="147" customFormat="1" ht="16.5" customHeight="1">
      <c r="A10" s="266">
        <f>A9+1</f>
        <v>20</v>
      </c>
      <c r="B10" s="39">
        <v>162428</v>
      </c>
      <c r="C10" s="38">
        <v>107888</v>
      </c>
      <c r="D10" s="17">
        <v>4892</v>
      </c>
      <c r="E10" s="17">
        <v>11</v>
      </c>
      <c r="F10" s="17">
        <v>31939</v>
      </c>
      <c r="G10" s="17">
        <v>71046</v>
      </c>
      <c r="H10" s="34" t="s">
        <v>62</v>
      </c>
    </row>
    <row r="11" spans="1:8" s="147" customFormat="1" ht="16.5" customHeight="1">
      <c r="A11" s="266">
        <f>A10+1</f>
        <v>21</v>
      </c>
      <c r="B11" s="39">
        <v>164690</v>
      </c>
      <c r="C11" s="38">
        <v>111206</v>
      </c>
      <c r="D11" s="17">
        <v>4910</v>
      </c>
      <c r="E11" s="17">
        <v>11</v>
      </c>
      <c r="F11" s="17">
        <v>31736</v>
      </c>
      <c r="G11" s="17">
        <v>74549</v>
      </c>
      <c r="H11" s="34" t="s">
        <v>62</v>
      </c>
    </row>
    <row r="12" spans="1:8" s="8" customFormat="1" ht="17.25" customHeight="1" thickBot="1">
      <c r="A12" s="267">
        <f>A11+1</f>
        <v>22</v>
      </c>
      <c r="B12" s="118">
        <v>165857</v>
      </c>
      <c r="C12" s="197">
        <v>113486</v>
      </c>
      <c r="D12" s="268">
        <v>4947</v>
      </c>
      <c r="E12" s="268">
        <v>10</v>
      </c>
      <c r="F12" s="268">
        <v>31158</v>
      </c>
      <c r="G12" s="268">
        <v>77371</v>
      </c>
      <c r="H12" s="280" t="s">
        <v>307</v>
      </c>
    </row>
    <row r="13" spans="1:8" s="8" customFormat="1" ht="12.75" customHeight="1" thickBot="1">
      <c r="A13" s="269"/>
      <c r="B13" s="270"/>
      <c r="C13" s="270"/>
      <c r="D13" s="271"/>
      <c r="E13" s="271"/>
      <c r="F13" s="271"/>
      <c r="G13" s="271"/>
      <c r="H13" s="272"/>
    </row>
    <row r="14" spans="1:8" ht="15.75" customHeight="1">
      <c r="A14" s="314" t="s">
        <v>289</v>
      </c>
      <c r="B14" s="315" t="s">
        <v>300</v>
      </c>
      <c r="C14" s="316"/>
      <c r="D14" s="316"/>
      <c r="E14" s="295"/>
      <c r="F14" s="317" t="s">
        <v>301</v>
      </c>
      <c r="G14" s="320" t="s">
        <v>302</v>
      </c>
      <c r="H14" s="321"/>
    </row>
    <row r="15" spans="1:8" ht="15.75" customHeight="1">
      <c r="A15" s="314"/>
      <c r="B15" s="326" t="s">
        <v>290</v>
      </c>
      <c r="C15" s="326" t="s">
        <v>303</v>
      </c>
      <c r="D15" s="327" t="s">
        <v>304</v>
      </c>
      <c r="E15" s="326" t="s">
        <v>305</v>
      </c>
      <c r="F15" s="318"/>
      <c r="G15" s="322"/>
      <c r="H15" s="323"/>
    </row>
    <row r="16" spans="1:8" ht="15.75" customHeight="1">
      <c r="A16" s="295"/>
      <c r="B16" s="313"/>
      <c r="C16" s="313"/>
      <c r="D16" s="328"/>
      <c r="E16" s="313"/>
      <c r="F16" s="319"/>
      <c r="G16" s="324"/>
      <c r="H16" s="325"/>
    </row>
    <row r="17" spans="1:8" s="147" customFormat="1" ht="16.5" customHeight="1">
      <c r="A17" s="265">
        <f>A8</f>
        <v>18</v>
      </c>
      <c r="B17" s="39">
        <v>45272</v>
      </c>
      <c r="C17" s="17">
        <v>36939</v>
      </c>
      <c r="D17" s="17">
        <v>8153</v>
      </c>
      <c r="E17" s="17">
        <v>180</v>
      </c>
      <c r="F17" s="17">
        <v>6182</v>
      </c>
      <c r="G17" s="273"/>
      <c r="H17" s="273">
        <v>4375</v>
      </c>
    </row>
    <row r="18" spans="1:8" s="147" customFormat="1" ht="16.5" customHeight="1">
      <c r="A18" s="266">
        <f>A17+1</f>
        <v>19</v>
      </c>
      <c r="B18" s="39">
        <v>44418</v>
      </c>
      <c r="C18" s="17">
        <v>36054</v>
      </c>
      <c r="D18" s="17">
        <v>8127</v>
      </c>
      <c r="E18" s="17">
        <v>237</v>
      </c>
      <c r="F18" s="17">
        <v>6258</v>
      </c>
      <c r="G18" s="273"/>
      <c r="H18" s="273">
        <v>4510</v>
      </c>
    </row>
    <row r="19" spans="1:8" s="147" customFormat="1" ht="16.5" customHeight="1">
      <c r="A19" s="266">
        <f>A18+1</f>
        <v>20</v>
      </c>
      <c r="B19" s="39">
        <v>43760</v>
      </c>
      <c r="C19" s="13">
        <v>35218</v>
      </c>
      <c r="D19" s="13">
        <v>8242</v>
      </c>
      <c r="E19" s="13">
        <v>300</v>
      </c>
      <c r="F19" s="13">
        <v>6175</v>
      </c>
      <c r="G19" s="274"/>
      <c r="H19" s="274">
        <v>4605</v>
      </c>
    </row>
    <row r="20" spans="1:8" s="275" customFormat="1" ht="16.5" customHeight="1">
      <c r="A20" s="266">
        <f>A19+1</f>
        <v>21</v>
      </c>
      <c r="B20" s="39">
        <v>42829</v>
      </c>
      <c r="C20" s="13">
        <v>34264</v>
      </c>
      <c r="D20" s="13">
        <v>8246</v>
      </c>
      <c r="E20" s="13">
        <v>319</v>
      </c>
      <c r="F20" s="13">
        <v>6085</v>
      </c>
      <c r="G20" s="274"/>
      <c r="H20" s="274">
        <v>4570</v>
      </c>
    </row>
    <row r="21" spans="1:8" s="8" customFormat="1" ht="17.25" customHeight="1" thickBot="1">
      <c r="A21" s="276">
        <f>A20+1</f>
        <v>22</v>
      </c>
      <c r="B21" s="196">
        <v>41694</v>
      </c>
      <c r="C21" s="234">
        <v>33161</v>
      </c>
      <c r="D21" s="234">
        <v>8206</v>
      </c>
      <c r="E21" s="234">
        <v>327</v>
      </c>
      <c r="F21" s="234">
        <v>6024</v>
      </c>
      <c r="G21" s="277"/>
      <c r="H21" s="277">
        <v>4653</v>
      </c>
    </row>
    <row r="22" spans="1:8" ht="15.75" customHeight="1">
      <c r="A22" s="53" t="s">
        <v>306</v>
      </c>
      <c r="B22" s="26"/>
      <c r="C22" s="278"/>
      <c r="D22" s="26"/>
      <c r="E22" s="26"/>
      <c r="F22" s="26"/>
      <c r="G22" s="26"/>
      <c r="H22" s="25"/>
    </row>
    <row r="23" ht="13.5">
      <c r="D23" s="2"/>
    </row>
    <row r="24" ht="13.5">
      <c r="C24" s="2"/>
    </row>
    <row r="25" spans="2:5" ht="13.5">
      <c r="B25" s="2"/>
      <c r="C25" s="2"/>
      <c r="E25" s="279"/>
    </row>
    <row r="27" spans="2:8" ht="13.5">
      <c r="B27" s="2"/>
      <c r="F27" s="2"/>
      <c r="H27" s="2"/>
    </row>
  </sheetData>
  <sheetProtection/>
  <mergeCells count="18">
    <mergeCell ref="A1:H1"/>
    <mergeCell ref="A4:A7"/>
    <mergeCell ref="B4:B7"/>
    <mergeCell ref="C4:H4"/>
    <mergeCell ref="C5:C7"/>
    <mergeCell ref="E5:E7"/>
    <mergeCell ref="F5:G5"/>
    <mergeCell ref="H5:H7"/>
    <mergeCell ref="F6:F7"/>
    <mergeCell ref="G6:G7"/>
    <mergeCell ref="A14:A16"/>
    <mergeCell ref="B14:E14"/>
    <mergeCell ref="F14:F16"/>
    <mergeCell ref="G14:H16"/>
    <mergeCell ref="B15:B16"/>
    <mergeCell ref="C15:C16"/>
    <mergeCell ref="D15:D16"/>
    <mergeCell ref="E15:E16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4"/>
  <sheetViews>
    <sheetView showGridLines="0" zoomScalePageLayoutView="0" workbookViewId="0" topLeftCell="A1">
      <selection activeCell="AC1" sqref="AC1"/>
    </sheetView>
  </sheetViews>
  <sheetFormatPr defaultColWidth="11.421875" defaultRowHeight="15"/>
  <cols>
    <col min="1" max="1" width="9.28125" style="1" customWidth="1"/>
    <col min="2" max="2" width="8.28125" style="1" customWidth="1"/>
    <col min="3" max="3" width="12.421875" style="1" customWidth="1"/>
    <col min="4" max="4" width="5.57421875" style="1" customWidth="1"/>
    <col min="5" max="5" width="11.00390625" style="1" customWidth="1"/>
    <col min="6" max="6" width="8.00390625" style="1" customWidth="1"/>
    <col min="7" max="7" width="11.28125" style="1" customWidth="1"/>
    <col min="8" max="8" width="8.00390625" style="1" customWidth="1"/>
    <col min="9" max="9" width="12.421875" style="1" customWidth="1"/>
    <col min="10" max="10" width="6.7109375" style="1" customWidth="1"/>
    <col min="11" max="11" width="9.140625" style="1" customWidth="1"/>
    <col min="12" max="16384" width="11.421875" style="1" customWidth="1"/>
  </cols>
  <sheetData>
    <row r="1" spans="1:11" s="107" customFormat="1" ht="18.75">
      <c r="A1" s="302" t="s">
        <v>171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14.25" thickBo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7.25" customHeight="1">
      <c r="A3" s="294" t="s">
        <v>172</v>
      </c>
      <c r="B3" s="310" t="s">
        <v>173</v>
      </c>
      <c r="C3" s="300"/>
      <c r="D3" s="310" t="s">
        <v>174</v>
      </c>
      <c r="E3" s="300"/>
      <c r="F3" s="310" t="s">
        <v>175</v>
      </c>
      <c r="G3" s="300"/>
      <c r="H3" s="310" t="s">
        <v>176</v>
      </c>
      <c r="I3" s="300"/>
      <c r="J3" s="310" t="s">
        <v>177</v>
      </c>
      <c r="K3" s="311"/>
    </row>
    <row r="4" spans="1:11" ht="20.25" customHeight="1">
      <c r="A4" s="295"/>
      <c r="B4" s="21" t="s">
        <v>178</v>
      </c>
      <c r="C4" s="21" t="s">
        <v>179</v>
      </c>
      <c r="D4" s="21" t="s">
        <v>178</v>
      </c>
      <c r="E4" s="21" t="s">
        <v>179</v>
      </c>
      <c r="F4" s="21" t="s">
        <v>178</v>
      </c>
      <c r="G4" s="21" t="s">
        <v>179</v>
      </c>
      <c r="H4" s="21" t="s">
        <v>178</v>
      </c>
      <c r="I4" s="21" t="s">
        <v>179</v>
      </c>
      <c r="J4" s="21" t="s">
        <v>178</v>
      </c>
      <c r="K4" s="20" t="s">
        <v>179</v>
      </c>
    </row>
    <row r="5" spans="1:11" ht="17.25" customHeight="1">
      <c r="A5" s="192">
        <v>18</v>
      </c>
      <c r="B5" s="39">
        <v>71287</v>
      </c>
      <c r="C5" s="38">
        <v>54191109</v>
      </c>
      <c r="D5" s="17">
        <v>272</v>
      </c>
      <c r="E5" s="17">
        <v>1236238</v>
      </c>
      <c r="F5" s="17">
        <v>16491</v>
      </c>
      <c r="G5" s="17">
        <v>3414532</v>
      </c>
      <c r="H5" s="17">
        <v>52372</v>
      </c>
      <c r="I5" s="17">
        <v>49367440</v>
      </c>
      <c r="J5" s="17">
        <v>2152</v>
      </c>
      <c r="K5" s="17">
        <v>172899</v>
      </c>
    </row>
    <row r="6" spans="1:11" ht="17.25" customHeight="1">
      <c r="A6" s="193">
        <f>A5+1</f>
        <v>19</v>
      </c>
      <c r="B6" s="39">
        <v>70042</v>
      </c>
      <c r="C6" s="38">
        <v>54005850</v>
      </c>
      <c r="D6" s="17">
        <v>235</v>
      </c>
      <c r="E6" s="17">
        <v>1078698</v>
      </c>
      <c r="F6" s="17">
        <v>16248</v>
      </c>
      <c r="G6" s="17">
        <v>3577600</v>
      </c>
      <c r="H6" s="17">
        <v>52271</v>
      </c>
      <c r="I6" s="17">
        <v>49129926</v>
      </c>
      <c r="J6" s="17">
        <v>1288</v>
      </c>
      <c r="K6" s="17">
        <v>219626</v>
      </c>
    </row>
    <row r="7" spans="1:11" ht="17.25" customHeight="1">
      <c r="A7" s="193">
        <f>A6+1</f>
        <v>20</v>
      </c>
      <c r="B7" s="39">
        <v>65575</v>
      </c>
      <c r="C7" s="194">
        <v>50711462</v>
      </c>
      <c r="D7" s="13">
        <v>241</v>
      </c>
      <c r="E7" s="13">
        <v>1096787</v>
      </c>
      <c r="F7" s="13">
        <v>15991</v>
      </c>
      <c r="G7" s="13">
        <v>3573535</v>
      </c>
      <c r="H7" s="13">
        <v>48418</v>
      </c>
      <c r="I7" s="13">
        <v>45787018</v>
      </c>
      <c r="J7" s="13">
        <v>925</v>
      </c>
      <c r="K7" s="13">
        <v>254122</v>
      </c>
    </row>
    <row r="8" spans="1:11" ht="17.25" customHeight="1">
      <c r="A8" s="193">
        <f>A7+1</f>
        <v>21</v>
      </c>
      <c r="B8" s="39">
        <v>59751</v>
      </c>
      <c r="C8" s="194">
        <v>44669109</v>
      </c>
      <c r="D8" s="13">
        <v>245</v>
      </c>
      <c r="E8" s="13">
        <v>1345454</v>
      </c>
      <c r="F8" s="13">
        <v>16582</v>
      </c>
      <c r="G8" s="13">
        <v>3116220</v>
      </c>
      <c r="H8" s="13">
        <v>42041</v>
      </c>
      <c r="I8" s="13">
        <v>40013027</v>
      </c>
      <c r="J8" s="13">
        <v>883</v>
      </c>
      <c r="K8" s="13">
        <v>194408</v>
      </c>
    </row>
    <row r="9" spans="1:11" s="8" customFormat="1" ht="17.25" customHeight="1" thickBot="1">
      <c r="A9" s="195">
        <f>A8+1</f>
        <v>22</v>
      </c>
      <c r="B9" s="196">
        <v>49917</v>
      </c>
      <c r="C9" s="197">
        <v>34609815</v>
      </c>
      <c r="D9" s="198">
        <v>280</v>
      </c>
      <c r="E9" s="198">
        <v>1481865</v>
      </c>
      <c r="F9" s="198">
        <v>16705</v>
      </c>
      <c r="G9" s="198">
        <v>2630454</v>
      </c>
      <c r="H9" s="198">
        <v>31804</v>
      </c>
      <c r="I9" s="198">
        <v>30267460</v>
      </c>
      <c r="J9" s="198">
        <v>1128</v>
      </c>
      <c r="K9" s="198">
        <v>230036</v>
      </c>
    </row>
    <row r="10" spans="1:11" ht="13.5">
      <c r="A10" s="3" t="s">
        <v>180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ht="13.5">
      <c r="A11" s="1" t="s">
        <v>181</v>
      </c>
    </row>
    <row r="12" ht="13.5">
      <c r="A12" s="1" t="s">
        <v>182</v>
      </c>
    </row>
    <row r="13" ht="13.5">
      <c r="A13" s="1" t="s">
        <v>183</v>
      </c>
    </row>
    <row r="14" spans="2:3" ht="13.5">
      <c r="B14" s="2"/>
      <c r="C14" s="2"/>
    </row>
    <row r="15" spans="2:3" ht="13.5">
      <c r="B15" s="2"/>
      <c r="C15" s="2"/>
    </row>
    <row r="16" spans="2:3" ht="13.5">
      <c r="B16" s="2"/>
      <c r="C16" s="2"/>
    </row>
    <row r="17" spans="2:5" ht="13.5">
      <c r="B17" s="2"/>
      <c r="C17" s="2"/>
      <c r="E17" s="2"/>
    </row>
    <row r="18" spans="2:3" ht="13.5">
      <c r="B18" s="2"/>
      <c r="C18" s="2"/>
    </row>
    <row r="21" ht="13.5">
      <c r="P21" s="24"/>
    </row>
    <row r="24" ht="13.5">
      <c r="G24" s="8"/>
    </row>
  </sheetData>
  <sheetProtection/>
  <mergeCells count="7">
    <mergeCell ref="A1:K1"/>
    <mergeCell ref="A3:A4"/>
    <mergeCell ref="B3:C3"/>
    <mergeCell ref="D3:E3"/>
    <mergeCell ref="F3:G3"/>
    <mergeCell ref="H3:I3"/>
    <mergeCell ref="J3:K3"/>
  </mergeCell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selection activeCell="AC1" sqref="AC1"/>
    </sheetView>
  </sheetViews>
  <sheetFormatPr defaultColWidth="11.421875" defaultRowHeight="15"/>
  <cols>
    <col min="1" max="1" width="12.421875" style="1" customWidth="1"/>
    <col min="2" max="7" width="12.8515625" style="1" customWidth="1"/>
    <col min="8" max="16384" width="11.421875" style="1" customWidth="1"/>
  </cols>
  <sheetData>
    <row r="1" spans="1:7" ht="18.75">
      <c r="A1" s="302" t="s">
        <v>184</v>
      </c>
      <c r="B1" s="302"/>
      <c r="C1" s="302"/>
      <c r="D1" s="302"/>
      <c r="E1" s="302"/>
      <c r="F1" s="302"/>
      <c r="G1" s="302"/>
    </row>
    <row r="3" spans="1:7" ht="14.25" thickBot="1">
      <c r="A3" s="23"/>
      <c r="B3" s="23"/>
      <c r="C3" s="23"/>
      <c r="D3" s="23"/>
      <c r="E3" s="23"/>
      <c r="F3" s="23"/>
      <c r="G3" s="23"/>
    </row>
    <row r="4" spans="1:7" ht="17.25" customHeight="1">
      <c r="A4" s="294" t="s">
        <v>185</v>
      </c>
      <c r="B4" s="310" t="s">
        <v>186</v>
      </c>
      <c r="C4" s="300"/>
      <c r="D4" s="310" t="s">
        <v>187</v>
      </c>
      <c r="E4" s="300"/>
      <c r="F4" s="310" t="s">
        <v>188</v>
      </c>
      <c r="G4" s="311"/>
    </row>
    <row r="5" spans="1:7" ht="17.25" customHeight="1">
      <c r="A5" s="295"/>
      <c r="B5" s="21" t="s">
        <v>189</v>
      </c>
      <c r="C5" s="21" t="s">
        <v>179</v>
      </c>
      <c r="D5" s="21" t="s">
        <v>190</v>
      </c>
      <c r="E5" s="21" t="s">
        <v>191</v>
      </c>
      <c r="F5" s="21" t="s">
        <v>192</v>
      </c>
      <c r="G5" s="20" t="s">
        <v>193</v>
      </c>
    </row>
    <row r="6" spans="1:7" ht="17.25" customHeight="1">
      <c r="A6" s="192">
        <v>18</v>
      </c>
      <c r="B6" s="199">
        <v>71287</v>
      </c>
      <c r="C6" s="17">
        <v>54191109</v>
      </c>
      <c r="D6" s="17">
        <v>1072289</v>
      </c>
      <c r="E6" s="17">
        <v>1128232</v>
      </c>
      <c r="F6" s="17">
        <v>25151411</v>
      </c>
      <c r="G6" s="17">
        <v>25621288</v>
      </c>
    </row>
    <row r="7" spans="1:7" ht="17.25" customHeight="1">
      <c r="A7" s="200">
        <f>A6+1</f>
        <v>19</v>
      </c>
      <c r="B7" s="199">
        <v>70042</v>
      </c>
      <c r="C7" s="17">
        <v>54005850</v>
      </c>
      <c r="D7" s="17">
        <v>1100039</v>
      </c>
      <c r="E7" s="17">
        <v>1154109</v>
      </c>
      <c r="F7" s="17">
        <v>24829838</v>
      </c>
      <c r="G7" s="17">
        <v>25413202</v>
      </c>
    </row>
    <row r="8" spans="1:7" ht="17.25" customHeight="1">
      <c r="A8" s="200">
        <f>A7+1</f>
        <v>20</v>
      </c>
      <c r="B8" s="199">
        <v>65575</v>
      </c>
      <c r="C8" s="13">
        <v>50711462</v>
      </c>
      <c r="D8" s="13">
        <v>1162706</v>
      </c>
      <c r="E8" s="13">
        <v>1210427</v>
      </c>
      <c r="F8" s="13">
        <v>23774760</v>
      </c>
      <c r="G8" s="13">
        <v>24341241</v>
      </c>
    </row>
    <row r="9" spans="1:7" ht="17.25" customHeight="1">
      <c r="A9" s="200">
        <f>A8+1</f>
        <v>21</v>
      </c>
      <c r="B9" s="199">
        <v>59751</v>
      </c>
      <c r="C9" s="13">
        <v>44669109</v>
      </c>
      <c r="D9" s="13">
        <v>1129117</v>
      </c>
      <c r="E9" s="13">
        <v>1162008</v>
      </c>
      <c r="F9" s="13">
        <v>16969891</v>
      </c>
      <c r="G9" s="13">
        <v>17622958</v>
      </c>
    </row>
    <row r="10" spans="1:7" s="8" customFormat="1" ht="17.25" customHeight="1" thickBot="1">
      <c r="A10" s="201">
        <f>A9+1</f>
        <v>22</v>
      </c>
      <c r="B10" s="202">
        <v>49917</v>
      </c>
      <c r="C10" s="198">
        <v>34609815</v>
      </c>
      <c r="D10" s="198">
        <v>1279652</v>
      </c>
      <c r="E10" s="198">
        <v>1286621</v>
      </c>
      <c r="F10" s="198">
        <v>14938509</v>
      </c>
      <c r="G10" s="198">
        <v>15368517</v>
      </c>
    </row>
    <row r="11" spans="1:7" ht="15" customHeight="1">
      <c r="A11" s="3" t="s">
        <v>194</v>
      </c>
      <c r="B11" s="3"/>
      <c r="C11" s="3"/>
      <c r="D11" s="3"/>
      <c r="E11" s="3"/>
      <c r="F11" s="3"/>
      <c r="G11" s="3"/>
    </row>
    <row r="12" ht="15" customHeight="1">
      <c r="A12" s="1" t="s">
        <v>183</v>
      </c>
    </row>
    <row r="13" ht="15" customHeight="1">
      <c r="A13" s="1" t="s">
        <v>195</v>
      </c>
    </row>
    <row r="23" ht="13.5">
      <c r="D23" s="24"/>
    </row>
  </sheetData>
  <sheetProtection/>
  <mergeCells count="5">
    <mergeCell ref="A1:G1"/>
    <mergeCell ref="A4:A5"/>
    <mergeCell ref="B4:C4"/>
    <mergeCell ref="D4:E4"/>
    <mergeCell ref="F4:G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AC1" sqref="AC1"/>
    </sheetView>
  </sheetViews>
  <sheetFormatPr defaultColWidth="11.421875" defaultRowHeight="15"/>
  <cols>
    <col min="1" max="1" width="20.8515625" style="1" customWidth="1"/>
    <col min="2" max="2" width="10.8515625" style="1" customWidth="1"/>
    <col min="3" max="3" width="13.421875" style="1" customWidth="1"/>
    <col min="4" max="5" width="10.8515625" style="1" customWidth="1"/>
    <col min="6" max="6" width="13.421875" style="1" customWidth="1"/>
    <col min="7" max="7" width="10.8515625" style="1" customWidth="1"/>
    <col min="8" max="16384" width="11.421875" style="1" customWidth="1"/>
  </cols>
  <sheetData>
    <row r="1" spans="1:7" ht="18.75">
      <c r="A1" s="302" t="s">
        <v>196</v>
      </c>
      <c r="B1" s="302"/>
      <c r="C1" s="302"/>
      <c r="D1" s="302"/>
      <c r="E1" s="302"/>
      <c r="F1" s="302"/>
      <c r="G1" s="302"/>
    </row>
    <row r="3" spans="1:7" ht="12.75" customHeight="1" thickBot="1">
      <c r="A3" s="23"/>
      <c r="B3" s="23"/>
      <c r="C3" s="23"/>
      <c r="D3" s="23"/>
      <c r="E3" s="23"/>
      <c r="F3" s="23"/>
      <c r="G3" s="23"/>
    </row>
    <row r="4" spans="1:7" ht="17.25" customHeight="1">
      <c r="A4" s="294" t="s">
        <v>197</v>
      </c>
      <c r="B4" s="310" t="s">
        <v>198</v>
      </c>
      <c r="C4" s="311"/>
      <c r="D4" s="300"/>
      <c r="E4" s="310" t="s">
        <v>199</v>
      </c>
      <c r="F4" s="311"/>
      <c r="G4" s="311"/>
    </row>
    <row r="5" spans="1:7" ht="17.25" customHeight="1">
      <c r="A5" s="295"/>
      <c r="B5" s="21" t="s">
        <v>200</v>
      </c>
      <c r="C5" s="21" t="s">
        <v>201</v>
      </c>
      <c r="D5" s="21" t="s">
        <v>190</v>
      </c>
      <c r="E5" s="21" t="s">
        <v>202</v>
      </c>
      <c r="F5" s="21" t="s">
        <v>201</v>
      </c>
      <c r="G5" s="20" t="s">
        <v>191</v>
      </c>
    </row>
    <row r="6" spans="1:7" s="147" customFormat="1" ht="17.25" customHeight="1">
      <c r="A6" s="203">
        <v>18</v>
      </c>
      <c r="B6" s="36">
        <v>680510</v>
      </c>
      <c r="C6" s="35">
        <v>24770340</v>
      </c>
      <c r="D6" s="138">
        <v>762116</v>
      </c>
      <c r="E6" s="35">
        <v>660461</v>
      </c>
      <c r="F6" s="35">
        <v>24112865</v>
      </c>
      <c r="G6" s="138">
        <v>809227</v>
      </c>
    </row>
    <row r="7" spans="1:7" s="147" customFormat="1" ht="17.25" customHeight="1">
      <c r="A7" s="204">
        <f>A6+1</f>
        <v>19</v>
      </c>
      <c r="B7" s="36">
        <v>677975</v>
      </c>
      <c r="C7" s="35">
        <v>24484605</v>
      </c>
      <c r="D7" s="138">
        <v>800038</v>
      </c>
      <c r="E7" s="35">
        <v>660352</v>
      </c>
      <c r="F7" s="35">
        <v>23825130</v>
      </c>
      <c r="G7" s="138">
        <v>844005</v>
      </c>
    </row>
    <row r="8" spans="1:7" s="147" customFormat="1" ht="17.25" customHeight="1">
      <c r="A8" s="204">
        <f>A7+1</f>
        <v>20</v>
      </c>
      <c r="B8" s="36">
        <v>659988</v>
      </c>
      <c r="C8" s="35">
        <v>23415000</v>
      </c>
      <c r="D8" s="138">
        <v>876012</v>
      </c>
      <c r="E8" s="35">
        <v>644808</v>
      </c>
      <c r="F8" s="35">
        <v>22760055</v>
      </c>
      <c r="G8" s="138">
        <v>919545</v>
      </c>
    </row>
    <row r="9" spans="1:7" s="147" customFormat="1" ht="17.25" customHeight="1">
      <c r="A9" s="204">
        <f>A8+1</f>
        <v>21</v>
      </c>
      <c r="B9" s="36">
        <v>485266</v>
      </c>
      <c r="C9" s="35">
        <v>16618270</v>
      </c>
      <c r="D9" s="138">
        <v>863228</v>
      </c>
      <c r="E9" s="35">
        <v>475908</v>
      </c>
      <c r="F9" s="35">
        <v>16123220</v>
      </c>
      <c r="G9" s="138">
        <v>899448</v>
      </c>
    </row>
    <row r="10" spans="1:7" s="4" customFormat="1" ht="17.25" customHeight="1">
      <c r="A10" s="205">
        <f>A9+1</f>
        <v>22</v>
      </c>
      <c r="B10" s="206">
        <v>431457</v>
      </c>
      <c r="C10" s="86">
        <v>14625020</v>
      </c>
      <c r="D10" s="207">
        <v>967207</v>
      </c>
      <c r="E10" s="86">
        <v>412130</v>
      </c>
      <c r="F10" s="86">
        <v>13893305</v>
      </c>
      <c r="G10" s="207">
        <v>976850</v>
      </c>
    </row>
    <row r="11" spans="1:7" ht="7.5" customHeight="1">
      <c r="A11" s="53"/>
      <c r="B11" s="208"/>
      <c r="C11" s="209"/>
      <c r="D11" s="209"/>
      <c r="E11" s="209"/>
      <c r="F11" s="209"/>
      <c r="G11" s="209"/>
    </row>
    <row r="12" spans="1:7" ht="17.25" customHeight="1">
      <c r="A12" s="210" t="s">
        <v>203</v>
      </c>
      <c r="B12" s="211">
        <v>3438</v>
      </c>
      <c r="C12" s="183">
        <v>209760</v>
      </c>
      <c r="D12" s="212" t="s">
        <v>62</v>
      </c>
      <c r="E12" s="183">
        <v>3076</v>
      </c>
      <c r="F12" s="183">
        <v>184760</v>
      </c>
      <c r="G12" s="212" t="s">
        <v>62</v>
      </c>
    </row>
    <row r="13" spans="1:7" ht="17.25" customHeight="1">
      <c r="A13" s="210" t="s">
        <v>204</v>
      </c>
      <c r="B13" s="211">
        <v>196998</v>
      </c>
      <c r="C13" s="183">
        <v>10376100</v>
      </c>
      <c r="D13" s="212" t="s">
        <v>62</v>
      </c>
      <c r="E13" s="183">
        <v>186686</v>
      </c>
      <c r="F13" s="183">
        <v>9844220</v>
      </c>
      <c r="G13" s="212" t="s">
        <v>62</v>
      </c>
    </row>
    <row r="14" spans="1:7" ht="17.25" customHeight="1">
      <c r="A14" s="210" t="s">
        <v>205</v>
      </c>
      <c r="B14" s="211">
        <v>197542</v>
      </c>
      <c r="C14" s="183">
        <v>1565860</v>
      </c>
      <c r="D14" s="212" t="s">
        <v>62</v>
      </c>
      <c r="E14" s="183">
        <v>190083</v>
      </c>
      <c r="F14" s="183">
        <v>1507350</v>
      </c>
      <c r="G14" s="212" t="s">
        <v>62</v>
      </c>
    </row>
    <row r="15" spans="1:7" ht="17.25" customHeight="1">
      <c r="A15" s="210" t="s">
        <v>206</v>
      </c>
      <c r="B15" s="211">
        <v>11518</v>
      </c>
      <c r="C15" s="183">
        <v>57590</v>
      </c>
      <c r="D15" s="212" t="s">
        <v>62</v>
      </c>
      <c r="E15" s="183">
        <v>11375</v>
      </c>
      <c r="F15" s="183">
        <v>56875</v>
      </c>
      <c r="G15" s="212" t="s">
        <v>62</v>
      </c>
    </row>
    <row r="16" spans="1:7" ht="17.25" customHeight="1" thickBot="1">
      <c r="A16" s="213" t="s">
        <v>207</v>
      </c>
      <c r="B16" s="214">
        <v>21961</v>
      </c>
      <c r="C16" s="185">
        <v>2415710</v>
      </c>
      <c r="D16" s="212" t="s">
        <v>62</v>
      </c>
      <c r="E16" s="185">
        <v>20910</v>
      </c>
      <c r="F16" s="185">
        <v>2300100</v>
      </c>
      <c r="G16" s="212" t="s">
        <v>62</v>
      </c>
    </row>
    <row r="17" spans="1:7" ht="15.75" customHeight="1">
      <c r="A17" s="26" t="s">
        <v>194</v>
      </c>
      <c r="B17" s="3"/>
      <c r="C17" s="3"/>
      <c r="D17" s="3"/>
      <c r="E17" s="3"/>
      <c r="F17" s="3"/>
      <c r="G17" s="3"/>
    </row>
    <row r="19" spans="2:7" ht="13.5">
      <c r="B19" s="2"/>
      <c r="C19" s="2"/>
      <c r="D19" s="2"/>
      <c r="E19" s="2"/>
      <c r="F19" s="2"/>
      <c r="G19" s="2"/>
    </row>
    <row r="20" ht="13.5">
      <c r="B20" s="2"/>
    </row>
  </sheetData>
  <sheetProtection/>
  <mergeCells count="4">
    <mergeCell ref="A1:G1"/>
    <mergeCell ref="A4:A5"/>
    <mergeCell ref="B4:D4"/>
    <mergeCell ref="E4:G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8"/>
  <sheetViews>
    <sheetView showGridLines="0" zoomScalePageLayoutView="0" workbookViewId="0" topLeftCell="A1">
      <selection activeCell="AC1" sqref="AC1"/>
    </sheetView>
  </sheetViews>
  <sheetFormatPr defaultColWidth="11.421875" defaultRowHeight="15"/>
  <cols>
    <col min="1" max="1" width="16.8515625" style="1" customWidth="1"/>
    <col min="2" max="6" width="14.8515625" style="1" customWidth="1"/>
    <col min="7" max="16384" width="11.421875" style="1" customWidth="1"/>
  </cols>
  <sheetData>
    <row r="1" spans="1:6" ht="18.75">
      <c r="A1" s="302" t="s">
        <v>208</v>
      </c>
      <c r="B1" s="302"/>
      <c r="C1" s="302"/>
      <c r="D1" s="302"/>
      <c r="E1" s="302"/>
      <c r="F1" s="302"/>
    </row>
    <row r="2" ht="13.5">
      <c r="B2" s="174"/>
    </row>
    <row r="3" spans="1:6" ht="14.25" thickBot="1">
      <c r="A3" s="23" t="s">
        <v>209</v>
      </c>
      <c r="B3" s="23"/>
      <c r="C3" s="23"/>
      <c r="D3" s="23"/>
      <c r="E3" s="23"/>
      <c r="F3" s="22" t="s">
        <v>210</v>
      </c>
    </row>
    <row r="4" spans="1:6" ht="18.75" customHeight="1">
      <c r="A4" s="45" t="s">
        <v>13</v>
      </c>
      <c r="B4" s="186">
        <v>18</v>
      </c>
      <c r="C4" s="215">
        <f>B4+1</f>
        <v>19</v>
      </c>
      <c r="D4" s="215">
        <f>C4+1</f>
        <v>20</v>
      </c>
      <c r="E4" s="215">
        <f>D4+1</f>
        <v>21</v>
      </c>
      <c r="F4" s="216">
        <f>E4+1</f>
        <v>22</v>
      </c>
    </row>
    <row r="5" spans="1:6" ht="28.5" customHeight="1" thickBot="1">
      <c r="A5" s="217" t="s">
        <v>211</v>
      </c>
      <c r="B5" s="218">
        <v>150500</v>
      </c>
      <c r="C5" s="218">
        <v>135800</v>
      </c>
      <c r="D5" s="218">
        <v>124000</v>
      </c>
      <c r="E5" s="218">
        <v>111600</v>
      </c>
      <c r="F5" s="219">
        <v>100200</v>
      </c>
    </row>
    <row r="6" spans="1:3" ht="13.5">
      <c r="A6" s="3" t="s">
        <v>212</v>
      </c>
      <c r="B6" s="3"/>
      <c r="C6" s="3"/>
    </row>
    <row r="7" ht="13.5">
      <c r="A7" s="1" t="s">
        <v>213</v>
      </c>
    </row>
    <row r="8" ht="13.5">
      <c r="A8" s="1" t="s">
        <v>214</v>
      </c>
    </row>
  </sheetData>
  <sheetProtection/>
  <mergeCells count="1">
    <mergeCell ref="A1:F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SheetLayoutView="100" zoomScalePageLayoutView="0" workbookViewId="0" topLeftCell="A1">
      <selection activeCell="AC1" sqref="AC1"/>
    </sheetView>
  </sheetViews>
  <sheetFormatPr defaultColWidth="11.421875" defaultRowHeight="15"/>
  <cols>
    <col min="1" max="1" width="18.7109375" style="1" customWidth="1"/>
    <col min="2" max="3" width="9.57421875" style="1" customWidth="1"/>
    <col min="4" max="4" width="11.57421875" style="1" bestFit="1" customWidth="1"/>
    <col min="5" max="8" width="9.57421875" style="1" customWidth="1"/>
    <col min="9" max="9" width="9.421875" style="1" customWidth="1"/>
    <col min="10" max="16384" width="11.421875" style="1" customWidth="1"/>
  </cols>
  <sheetData>
    <row r="1" spans="1:9" ht="18.75">
      <c r="A1" s="302" t="s">
        <v>215</v>
      </c>
      <c r="B1" s="302"/>
      <c r="C1" s="302"/>
      <c r="D1" s="302"/>
      <c r="E1" s="302"/>
      <c r="F1" s="302"/>
      <c r="G1" s="302"/>
      <c r="H1" s="302"/>
      <c r="I1" s="302"/>
    </row>
    <row r="3" spans="1:8" ht="15.75" customHeight="1" thickBot="1">
      <c r="A3" s="23" t="s">
        <v>209</v>
      </c>
      <c r="B3" s="23"/>
      <c r="C3" s="23"/>
      <c r="D3" s="23"/>
      <c r="E3" s="23"/>
      <c r="F3" s="23"/>
      <c r="G3" s="23"/>
      <c r="H3" s="22"/>
    </row>
    <row r="4" spans="1:8" ht="16.5" customHeight="1">
      <c r="A4" s="294" t="s">
        <v>26</v>
      </c>
      <c r="B4" s="310" t="s">
        <v>216</v>
      </c>
      <c r="C4" s="311"/>
      <c r="D4" s="300"/>
      <c r="E4" s="317" t="s">
        <v>217</v>
      </c>
      <c r="F4" s="317" t="s">
        <v>218</v>
      </c>
      <c r="G4" s="310" t="s">
        <v>219</v>
      </c>
      <c r="H4" s="311"/>
    </row>
    <row r="5" spans="1:8" ht="12" customHeight="1">
      <c r="A5" s="314"/>
      <c r="B5" s="326" t="s">
        <v>220</v>
      </c>
      <c r="C5" s="326" t="s">
        <v>221</v>
      </c>
      <c r="D5" s="332" t="s">
        <v>222</v>
      </c>
      <c r="E5" s="318"/>
      <c r="F5" s="318"/>
      <c r="G5" s="326" t="s">
        <v>223</v>
      </c>
      <c r="H5" s="330" t="s">
        <v>224</v>
      </c>
    </row>
    <row r="6" spans="1:8" ht="12" customHeight="1">
      <c r="A6" s="295"/>
      <c r="B6" s="313"/>
      <c r="C6" s="313"/>
      <c r="D6" s="316"/>
      <c r="E6" s="319"/>
      <c r="F6" s="319"/>
      <c r="G6" s="313"/>
      <c r="H6" s="315"/>
    </row>
    <row r="7" spans="1:8" ht="18" customHeight="1">
      <c r="A7" s="19">
        <v>19</v>
      </c>
      <c r="B7" s="90">
        <v>65</v>
      </c>
      <c r="C7" s="90">
        <v>59</v>
      </c>
      <c r="D7" s="90">
        <v>6</v>
      </c>
      <c r="E7" s="90">
        <v>414</v>
      </c>
      <c r="F7" s="90">
        <v>669</v>
      </c>
      <c r="G7" s="90">
        <v>188</v>
      </c>
      <c r="H7" s="90" t="s">
        <v>6</v>
      </c>
    </row>
    <row r="8" spans="1:8" ht="18" customHeight="1">
      <c r="A8" s="12">
        <f>A7+1</f>
        <v>20</v>
      </c>
      <c r="B8" s="90">
        <v>65</v>
      </c>
      <c r="C8" s="90">
        <v>59</v>
      </c>
      <c r="D8" s="90">
        <v>6</v>
      </c>
      <c r="E8" s="90">
        <v>598</v>
      </c>
      <c r="F8" s="90">
        <v>667</v>
      </c>
      <c r="G8" s="90">
        <v>188</v>
      </c>
      <c r="H8" s="90" t="s">
        <v>6</v>
      </c>
    </row>
    <row r="9" spans="1:8" ht="18" customHeight="1">
      <c r="A9" s="12">
        <f>A8+1</f>
        <v>21</v>
      </c>
      <c r="B9" s="90">
        <v>65</v>
      </c>
      <c r="C9" s="90">
        <v>59</v>
      </c>
      <c r="D9" s="90">
        <v>6</v>
      </c>
      <c r="E9" s="90" t="s">
        <v>6</v>
      </c>
      <c r="F9" s="90" t="s">
        <v>6</v>
      </c>
      <c r="G9" s="90" t="s">
        <v>6</v>
      </c>
      <c r="H9" s="90" t="s">
        <v>6</v>
      </c>
    </row>
    <row r="10" spans="1:8" ht="18" customHeight="1">
      <c r="A10" s="7">
        <f>A9+1</f>
        <v>22</v>
      </c>
      <c r="B10" s="220">
        <v>65</v>
      </c>
      <c r="C10" s="220">
        <v>59</v>
      </c>
      <c r="D10" s="220">
        <v>6</v>
      </c>
      <c r="E10" s="221" t="s">
        <v>6</v>
      </c>
      <c r="F10" s="221" t="s">
        <v>6</v>
      </c>
      <c r="G10" s="221" t="s">
        <v>6</v>
      </c>
      <c r="H10" s="221" t="s">
        <v>6</v>
      </c>
    </row>
    <row r="11" spans="1:8" ht="3.75" customHeight="1" thickBot="1">
      <c r="A11" s="222"/>
      <c r="B11" s="223"/>
      <c r="C11" s="223"/>
      <c r="D11" s="223"/>
      <c r="E11" s="223"/>
      <c r="F11" s="223"/>
      <c r="G11" s="223"/>
      <c r="H11" s="224"/>
    </row>
    <row r="12" s="25" customFormat="1" ht="15.75" customHeight="1">
      <c r="A12" s="25" t="s">
        <v>4</v>
      </c>
    </row>
    <row r="13" s="25" customFormat="1" ht="15.75" customHeight="1">
      <c r="A13" s="25" t="s">
        <v>225</v>
      </c>
    </row>
    <row r="14" s="25" customFormat="1" ht="15.75" customHeight="1">
      <c r="A14" s="25" t="s">
        <v>226</v>
      </c>
    </row>
    <row r="15" s="25" customFormat="1" ht="15.75" customHeight="1">
      <c r="A15" s="25" t="s">
        <v>227</v>
      </c>
    </row>
  </sheetData>
  <sheetProtection/>
  <mergeCells count="11">
    <mergeCell ref="G4:H4"/>
    <mergeCell ref="B5:B6"/>
    <mergeCell ref="C5:C6"/>
    <mergeCell ref="D5:D6"/>
    <mergeCell ref="G5:G6"/>
    <mergeCell ref="H5:H6"/>
    <mergeCell ref="A1:I1"/>
    <mergeCell ref="A4:A6"/>
    <mergeCell ref="B4:D4"/>
    <mergeCell ref="E4:E6"/>
    <mergeCell ref="F4:F6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5"/>
  <sheetViews>
    <sheetView showGridLines="0" zoomScaleSheetLayoutView="100" zoomScalePageLayoutView="0" workbookViewId="0" topLeftCell="A1">
      <selection activeCell="AC1" sqref="AC1"/>
    </sheetView>
  </sheetViews>
  <sheetFormatPr defaultColWidth="11.421875" defaultRowHeight="15"/>
  <cols>
    <col min="1" max="1" width="16.421875" style="1" customWidth="1"/>
    <col min="2" max="9" width="9.421875" style="1" customWidth="1"/>
    <col min="10" max="10" width="2.421875" style="1" customWidth="1"/>
    <col min="11" max="16384" width="11.421875" style="1" customWidth="1"/>
  </cols>
  <sheetData>
    <row r="1" spans="1:9" ht="18.75">
      <c r="A1" s="302" t="s">
        <v>16</v>
      </c>
      <c r="B1" s="302"/>
      <c r="C1" s="302"/>
      <c r="D1" s="302"/>
      <c r="E1" s="302"/>
      <c r="F1" s="302"/>
      <c r="G1" s="302"/>
      <c r="H1" s="302"/>
      <c r="I1" s="302"/>
    </row>
    <row r="3" spans="1:9" ht="15.75" customHeight="1" thickBot="1">
      <c r="A3" s="23" t="s">
        <v>15</v>
      </c>
      <c r="B3" s="23"/>
      <c r="C3" s="23"/>
      <c r="D3" s="23"/>
      <c r="E3" s="23"/>
      <c r="F3" s="23"/>
      <c r="G3" s="23"/>
      <c r="H3" s="23"/>
      <c r="I3" s="22" t="s">
        <v>14</v>
      </c>
    </row>
    <row r="4" spans="1:9" ht="18" customHeight="1">
      <c r="A4" s="294" t="s">
        <v>13</v>
      </c>
      <c r="B4" s="310" t="s">
        <v>12</v>
      </c>
      <c r="C4" s="311"/>
      <c r="D4" s="311"/>
      <c r="E4" s="300"/>
      <c r="F4" s="310" t="s">
        <v>11</v>
      </c>
      <c r="G4" s="311"/>
      <c r="H4" s="311"/>
      <c r="I4" s="311"/>
    </row>
    <row r="5" spans="1:9" ht="18" customHeight="1">
      <c r="A5" s="295"/>
      <c r="B5" s="21" t="s">
        <v>10</v>
      </c>
      <c r="C5" s="21" t="s">
        <v>9</v>
      </c>
      <c r="D5" s="21" t="s">
        <v>8</v>
      </c>
      <c r="E5" s="21" t="s">
        <v>7</v>
      </c>
      <c r="F5" s="21" t="s">
        <v>10</v>
      </c>
      <c r="G5" s="21" t="s">
        <v>9</v>
      </c>
      <c r="H5" s="21" t="s">
        <v>8</v>
      </c>
      <c r="I5" s="20" t="s">
        <v>7</v>
      </c>
    </row>
    <row r="6" spans="1:9" ht="17.25" customHeight="1">
      <c r="A6" s="19">
        <v>18</v>
      </c>
      <c r="B6" s="14">
        <v>136634</v>
      </c>
      <c r="C6" s="17">
        <v>134973</v>
      </c>
      <c r="D6" s="17">
        <v>1447</v>
      </c>
      <c r="E6" s="17">
        <v>214</v>
      </c>
      <c r="F6" s="18">
        <v>90190</v>
      </c>
      <c r="G6" s="17">
        <v>87317</v>
      </c>
      <c r="H6" s="17">
        <v>2246</v>
      </c>
      <c r="I6" s="17">
        <v>627</v>
      </c>
    </row>
    <row r="7" spans="1:9" ht="17.25" customHeight="1">
      <c r="A7" s="12">
        <f>A6+1</f>
        <v>19</v>
      </c>
      <c r="B7" s="14">
        <v>216487</v>
      </c>
      <c r="C7" s="17">
        <v>211727</v>
      </c>
      <c r="D7" s="17">
        <v>4021</v>
      </c>
      <c r="E7" s="17">
        <v>739</v>
      </c>
      <c r="F7" s="16" t="s">
        <v>6</v>
      </c>
      <c r="G7" s="15" t="s">
        <v>6</v>
      </c>
      <c r="H7" s="15" t="s">
        <v>6</v>
      </c>
      <c r="I7" s="15" t="s">
        <v>6</v>
      </c>
    </row>
    <row r="8" spans="1:10" ht="17.25" customHeight="1">
      <c r="A8" s="12">
        <f>A7+1</f>
        <v>20</v>
      </c>
      <c r="B8" s="14">
        <v>206593</v>
      </c>
      <c r="C8" s="13">
        <v>201866</v>
      </c>
      <c r="D8" s="13">
        <v>3933</v>
      </c>
      <c r="E8" s="13">
        <v>794</v>
      </c>
      <c r="F8" s="10" t="s">
        <v>6</v>
      </c>
      <c r="G8" s="9" t="s">
        <v>6</v>
      </c>
      <c r="H8" s="9" t="s">
        <v>6</v>
      </c>
      <c r="I8" s="9" t="s">
        <v>6</v>
      </c>
      <c r="J8" s="8"/>
    </row>
    <row r="9" spans="1:10" s="8" customFormat="1" ht="17.25" customHeight="1">
      <c r="A9" s="12">
        <f>A8+1</f>
        <v>21</v>
      </c>
      <c r="B9" s="11" t="s">
        <v>6</v>
      </c>
      <c r="C9" s="9" t="s">
        <v>6</v>
      </c>
      <c r="D9" s="9" t="s">
        <v>6</v>
      </c>
      <c r="E9" s="9" t="s">
        <v>6</v>
      </c>
      <c r="F9" s="10" t="s">
        <v>6</v>
      </c>
      <c r="G9" s="9" t="s">
        <v>6</v>
      </c>
      <c r="H9" s="9" t="s">
        <v>6</v>
      </c>
      <c r="I9" s="9" t="s">
        <v>6</v>
      </c>
      <c r="J9" s="4"/>
    </row>
    <row r="10" spans="1:9" s="4" customFormat="1" ht="17.25" customHeight="1" thickBot="1">
      <c r="A10" s="7">
        <f>A9+1</f>
        <v>22</v>
      </c>
      <c r="B10" s="6" t="s">
        <v>5</v>
      </c>
      <c r="C10" s="5" t="s">
        <v>5</v>
      </c>
      <c r="D10" s="5" t="s">
        <v>5</v>
      </c>
      <c r="E10" s="5" t="s">
        <v>5</v>
      </c>
      <c r="F10" s="5" t="s">
        <v>5</v>
      </c>
      <c r="G10" s="5" t="s">
        <v>5</v>
      </c>
      <c r="H10" s="5" t="s">
        <v>5</v>
      </c>
      <c r="I10" s="5" t="s">
        <v>5</v>
      </c>
    </row>
    <row r="11" spans="1:9" ht="15" customHeight="1">
      <c r="A11" s="3" t="s">
        <v>4</v>
      </c>
      <c r="B11" s="3"/>
      <c r="C11" s="3"/>
      <c r="D11" s="3"/>
      <c r="E11" s="3"/>
      <c r="F11" s="3"/>
      <c r="G11" s="3"/>
      <c r="H11" s="3"/>
      <c r="I11" s="3"/>
    </row>
    <row r="12" spans="1:6" ht="15" customHeight="1">
      <c r="A12" s="1" t="s">
        <v>3</v>
      </c>
      <c r="B12" s="2"/>
      <c r="F12" s="2"/>
    </row>
    <row r="13" ht="15" customHeight="1">
      <c r="A13" s="1" t="s">
        <v>2</v>
      </c>
    </row>
    <row r="14" ht="15" customHeight="1">
      <c r="A14" s="1" t="s">
        <v>1</v>
      </c>
    </row>
    <row r="15" ht="15" customHeight="1">
      <c r="A15" s="1" t="s">
        <v>0</v>
      </c>
    </row>
  </sheetData>
  <sheetProtection/>
  <mergeCells count="4">
    <mergeCell ref="A1:I1"/>
    <mergeCell ref="A4:A5"/>
    <mergeCell ref="B4:E4"/>
    <mergeCell ref="F4:I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SheetLayoutView="100" zoomScalePageLayoutView="0" workbookViewId="0" topLeftCell="A1">
      <selection activeCell="AC1" sqref="AC1"/>
    </sheetView>
  </sheetViews>
  <sheetFormatPr defaultColWidth="11.421875" defaultRowHeight="15"/>
  <cols>
    <col min="1" max="1" width="16.57421875" style="1" customWidth="1"/>
    <col min="2" max="3" width="8.8515625" style="1" customWidth="1"/>
    <col min="4" max="4" width="18.8515625" style="1" customWidth="1"/>
    <col min="5" max="6" width="8.8515625" style="1" customWidth="1"/>
    <col min="7" max="7" width="18.8515625" style="1" customWidth="1"/>
    <col min="8" max="16384" width="11.421875" style="1" customWidth="1"/>
  </cols>
  <sheetData>
    <row r="1" spans="1:7" ht="18.75">
      <c r="A1" s="302" t="s">
        <v>28</v>
      </c>
      <c r="B1" s="302"/>
      <c r="C1" s="302"/>
      <c r="D1" s="302"/>
      <c r="E1" s="302"/>
      <c r="F1" s="302"/>
      <c r="G1" s="302"/>
    </row>
    <row r="3" spans="1:7" ht="14.25" thickBot="1">
      <c r="A3" s="23" t="s">
        <v>27</v>
      </c>
      <c r="B3" s="23"/>
      <c r="C3" s="23"/>
      <c r="D3" s="23"/>
      <c r="E3" s="23"/>
      <c r="F3" s="23"/>
      <c r="G3" s="22" t="s">
        <v>14</v>
      </c>
    </row>
    <row r="4" spans="1:7" ht="18" customHeight="1">
      <c r="A4" s="294" t="s">
        <v>26</v>
      </c>
      <c r="B4" s="310" t="s">
        <v>25</v>
      </c>
      <c r="C4" s="311"/>
      <c r="D4" s="311"/>
      <c r="E4" s="310" t="s">
        <v>24</v>
      </c>
      <c r="F4" s="311"/>
      <c r="G4" s="311"/>
    </row>
    <row r="5" spans="1:7" ht="18" customHeight="1">
      <c r="A5" s="314"/>
      <c r="B5" s="326" t="s">
        <v>23</v>
      </c>
      <c r="C5" s="326" t="s">
        <v>22</v>
      </c>
      <c r="D5" s="41" t="s">
        <v>21</v>
      </c>
      <c r="E5" s="326" t="s">
        <v>23</v>
      </c>
      <c r="F5" s="326" t="s">
        <v>22</v>
      </c>
      <c r="G5" s="41" t="s">
        <v>21</v>
      </c>
    </row>
    <row r="6" spans="1:7" ht="18" customHeight="1">
      <c r="A6" s="295"/>
      <c r="B6" s="313"/>
      <c r="C6" s="313"/>
      <c r="D6" s="40" t="s">
        <v>20</v>
      </c>
      <c r="E6" s="313"/>
      <c r="F6" s="313"/>
      <c r="G6" s="40" t="s">
        <v>20</v>
      </c>
    </row>
    <row r="7" spans="1:7" ht="18" customHeight="1">
      <c r="A7" s="19">
        <v>18</v>
      </c>
      <c r="B7" s="39">
        <v>596</v>
      </c>
      <c r="C7" s="37">
        <v>483</v>
      </c>
      <c r="D7" s="33">
        <v>113</v>
      </c>
      <c r="E7" s="38">
        <v>954</v>
      </c>
      <c r="F7" s="37">
        <v>900</v>
      </c>
      <c r="G7" s="33">
        <v>54</v>
      </c>
    </row>
    <row r="8" spans="1:7" ht="18" customHeight="1">
      <c r="A8" s="12">
        <f>A7+1</f>
        <v>19</v>
      </c>
      <c r="B8" s="36" t="s">
        <v>6</v>
      </c>
      <c r="C8" s="34" t="s">
        <v>6</v>
      </c>
      <c r="D8" s="33" t="s">
        <v>6</v>
      </c>
      <c r="E8" s="35" t="s">
        <v>6</v>
      </c>
      <c r="F8" s="34" t="s">
        <v>6</v>
      </c>
      <c r="G8" s="33" t="s">
        <v>6</v>
      </c>
    </row>
    <row r="9" spans="1:7" ht="18" customHeight="1">
      <c r="A9" s="12">
        <f>A8+1</f>
        <v>20</v>
      </c>
      <c r="B9" s="32" t="s">
        <v>6</v>
      </c>
      <c r="C9" s="31" t="s">
        <v>6</v>
      </c>
      <c r="D9" s="30" t="s">
        <v>6</v>
      </c>
      <c r="E9" s="32" t="s">
        <v>6</v>
      </c>
      <c r="F9" s="31" t="s">
        <v>6</v>
      </c>
      <c r="G9" s="30" t="s">
        <v>6</v>
      </c>
    </row>
    <row r="10" spans="1:8" s="8" customFormat="1" ht="18" customHeight="1">
      <c r="A10" s="12">
        <f>A9+1</f>
        <v>21</v>
      </c>
      <c r="B10" s="32" t="s">
        <v>6</v>
      </c>
      <c r="C10" s="31" t="s">
        <v>6</v>
      </c>
      <c r="D10" s="30" t="s">
        <v>6</v>
      </c>
      <c r="E10" s="32" t="s">
        <v>6</v>
      </c>
      <c r="F10" s="31" t="s">
        <v>6</v>
      </c>
      <c r="G10" s="30" t="s">
        <v>6</v>
      </c>
      <c r="H10" s="24"/>
    </row>
    <row r="11" spans="1:7" s="4" customFormat="1" ht="18" customHeight="1" thickBot="1">
      <c r="A11" s="7">
        <f>A10+1</f>
        <v>22</v>
      </c>
      <c r="B11" s="29" t="s">
        <v>19</v>
      </c>
      <c r="C11" s="28" t="s">
        <v>19</v>
      </c>
      <c r="D11" s="27" t="s">
        <v>19</v>
      </c>
      <c r="E11" s="28" t="s">
        <v>19</v>
      </c>
      <c r="F11" s="28" t="s">
        <v>19</v>
      </c>
      <c r="G11" s="27" t="s">
        <v>19</v>
      </c>
    </row>
    <row r="12" spans="1:7" ht="15.75" customHeight="1">
      <c r="A12" s="26" t="s">
        <v>18</v>
      </c>
      <c r="B12" s="3"/>
      <c r="C12" s="24"/>
      <c r="D12" s="24"/>
      <c r="E12" s="24"/>
      <c r="F12" s="24"/>
      <c r="G12" s="24"/>
    </row>
    <row r="13" ht="15.75" customHeight="1">
      <c r="A13" s="25" t="s">
        <v>17</v>
      </c>
    </row>
    <row r="22" ht="13.5">
      <c r="E22" s="24"/>
    </row>
  </sheetData>
  <sheetProtection/>
  <mergeCells count="8">
    <mergeCell ref="A1:G1"/>
    <mergeCell ref="A4:A6"/>
    <mergeCell ref="B4:D4"/>
    <mergeCell ref="E4:G4"/>
    <mergeCell ref="B5:B6"/>
    <mergeCell ref="C5:C6"/>
    <mergeCell ref="E5:E6"/>
    <mergeCell ref="F5:F6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0"/>
  <sheetViews>
    <sheetView showGridLines="0" zoomScalePageLayoutView="0" workbookViewId="0" topLeftCell="A1">
      <selection activeCell="AC1" sqref="AC1"/>
    </sheetView>
  </sheetViews>
  <sheetFormatPr defaultColWidth="11.421875" defaultRowHeight="15"/>
  <cols>
    <col min="1" max="1" width="20.140625" style="1" customWidth="1"/>
    <col min="2" max="3" width="30.7109375" style="1" customWidth="1"/>
    <col min="4" max="16384" width="11.421875" style="1" customWidth="1"/>
  </cols>
  <sheetData>
    <row r="1" spans="1:3" ht="18.75">
      <c r="A1" s="302" t="s">
        <v>228</v>
      </c>
      <c r="B1" s="302"/>
      <c r="C1" s="302"/>
    </row>
    <row r="3" spans="1:3" ht="14.25" thickBot="1">
      <c r="A3" s="23" t="s">
        <v>209</v>
      </c>
      <c r="B3" s="23"/>
      <c r="C3" s="22"/>
    </row>
    <row r="4" spans="1:3" ht="21" customHeight="1">
      <c r="A4" s="45" t="s">
        <v>13</v>
      </c>
      <c r="B4" s="43" t="s">
        <v>229</v>
      </c>
      <c r="C4" s="43" t="s">
        <v>230</v>
      </c>
    </row>
    <row r="5" spans="1:3" ht="18.75" customHeight="1">
      <c r="A5" s="19">
        <v>18</v>
      </c>
      <c r="B5" s="225">
        <v>130310</v>
      </c>
      <c r="C5" s="226">
        <v>38395</v>
      </c>
    </row>
    <row r="6" spans="1:3" ht="18.75" customHeight="1">
      <c r="A6" s="12">
        <f>A5+1</f>
        <v>19</v>
      </c>
      <c r="B6" s="225">
        <v>131807</v>
      </c>
      <c r="C6" s="226">
        <v>39725</v>
      </c>
    </row>
    <row r="7" spans="1:3" ht="18.75" customHeight="1">
      <c r="A7" s="12">
        <f>A6+1</f>
        <v>20</v>
      </c>
      <c r="B7" s="225">
        <v>133674</v>
      </c>
      <c r="C7" s="227">
        <v>41609</v>
      </c>
    </row>
    <row r="8" spans="1:3" s="24" customFormat="1" ht="18.75" customHeight="1">
      <c r="A8" s="12">
        <f>A7+1</f>
        <v>21</v>
      </c>
      <c r="B8" s="225">
        <v>136032</v>
      </c>
      <c r="C8" s="227">
        <v>44490</v>
      </c>
    </row>
    <row r="9" spans="1:3" s="4" customFormat="1" ht="18.75" customHeight="1" thickBot="1">
      <c r="A9" s="7">
        <f>A8+1</f>
        <v>22</v>
      </c>
      <c r="B9" s="228">
        <v>139267</v>
      </c>
      <c r="C9" s="229">
        <v>48582</v>
      </c>
    </row>
    <row r="10" spans="1:3" ht="13.5">
      <c r="A10" s="3" t="s">
        <v>231</v>
      </c>
      <c r="B10" s="3"/>
      <c r="C10" s="24"/>
    </row>
  </sheetData>
  <sheetProtection/>
  <mergeCells count="1">
    <mergeCell ref="A1:C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9"/>
  <sheetViews>
    <sheetView showGridLines="0" zoomScaleSheetLayoutView="100" zoomScalePageLayoutView="0" workbookViewId="0" topLeftCell="A1">
      <selection activeCell="AA13" sqref="AA13"/>
    </sheetView>
  </sheetViews>
  <sheetFormatPr defaultColWidth="11.421875" defaultRowHeight="15"/>
  <cols>
    <col min="1" max="1" width="15.8515625" style="1" customWidth="1"/>
    <col min="2" max="9" width="11.421875" style="1" customWidth="1"/>
    <col min="10" max="10" width="4.421875" style="1" customWidth="1"/>
    <col min="11" max="11" width="15.8515625" style="1" customWidth="1"/>
    <col min="12" max="16" width="16.57421875" style="1" customWidth="1"/>
    <col min="17" max="17" width="12.57421875" style="1" customWidth="1"/>
    <col min="18" max="20" width="20.421875" style="1" customWidth="1"/>
    <col min="21" max="16384" width="11.421875" style="1" customWidth="1"/>
  </cols>
  <sheetData>
    <row r="1" spans="1:16" ht="21">
      <c r="A1" s="302" t="s">
        <v>108</v>
      </c>
      <c r="B1" s="302"/>
      <c r="C1" s="302"/>
      <c r="D1" s="302"/>
      <c r="E1" s="302"/>
      <c r="F1" s="302"/>
      <c r="G1" s="302"/>
      <c r="H1" s="302"/>
      <c r="I1" s="302"/>
      <c r="J1" s="24"/>
      <c r="K1" s="303"/>
      <c r="L1" s="303"/>
      <c r="M1" s="303"/>
      <c r="N1" s="303"/>
      <c r="O1" s="303"/>
      <c r="P1" s="303"/>
    </row>
    <row r="2" spans="1:10" ht="14.25">
      <c r="A2" s="102"/>
      <c r="J2" s="24"/>
    </row>
    <row r="3" spans="1:16" s="107" customFormat="1" ht="16.5" customHeight="1" thickBot="1">
      <c r="A3" s="51"/>
      <c r="B3" s="103"/>
      <c r="C3" s="103"/>
      <c r="D3" s="103"/>
      <c r="E3" s="104"/>
      <c r="F3" s="103"/>
      <c r="G3" s="103"/>
      <c r="H3" s="103"/>
      <c r="I3" s="54" t="s">
        <v>109</v>
      </c>
      <c r="J3" s="105"/>
      <c r="K3" s="103"/>
      <c r="L3" s="103"/>
      <c r="M3" s="103"/>
      <c r="N3" s="103"/>
      <c r="O3" s="106"/>
      <c r="P3" s="54" t="s">
        <v>109</v>
      </c>
    </row>
    <row r="4" spans="1:16" ht="21" customHeight="1">
      <c r="A4" s="294" t="s">
        <v>110</v>
      </c>
      <c r="B4" s="304" t="s">
        <v>111</v>
      </c>
      <c r="C4" s="305"/>
      <c r="D4" s="305"/>
      <c r="E4" s="306"/>
      <c r="F4" s="304" t="s">
        <v>112</v>
      </c>
      <c r="G4" s="305"/>
      <c r="H4" s="305"/>
      <c r="I4" s="305"/>
      <c r="J4" s="63"/>
      <c r="K4" s="300" t="s">
        <v>110</v>
      </c>
      <c r="L4" s="292" t="s">
        <v>113</v>
      </c>
      <c r="M4" s="293"/>
      <c r="N4" s="293"/>
      <c r="O4" s="293"/>
      <c r="P4" s="307"/>
    </row>
    <row r="5" spans="1:16" ht="18" customHeight="1">
      <c r="A5" s="295"/>
      <c r="B5" s="48" t="s">
        <v>114</v>
      </c>
      <c r="C5" s="48" t="s">
        <v>115</v>
      </c>
      <c r="D5" s="108" t="s">
        <v>116</v>
      </c>
      <c r="E5" s="80" t="s">
        <v>117</v>
      </c>
      <c r="F5" s="48" t="s">
        <v>118</v>
      </c>
      <c r="G5" s="42" t="s">
        <v>119</v>
      </c>
      <c r="H5" s="308" t="s">
        <v>121</v>
      </c>
      <c r="I5" s="309"/>
      <c r="J5" s="63"/>
      <c r="K5" s="301"/>
      <c r="L5" s="21" t="s">
        <v>122</v>
      </c>
      <c r="M5" s="21" t="s">
        <v>123</v>
      </c>
      <c r="N5" s="21" t="s">
        <v>121</v>
      </c>
      <c r="O5" s="20" t="s">
        <v>124</v>
      </c>
      <c r="P5" s="20" t="s">
        <v>125</v>
      </c>
    </row>
    <row r="6" spans="1:16" ht="13.5" customHeight="1">
      <c r="A6" s="109">
        <v>18</v>
      </c>
      <c r="B6" s="39">
        <v>520241</v>
      </c>
      <c r="C6" s="38">
        <v>209300</v>
      </c>
      <c r="D6" s="38">
        <v>308799</v>
      </c>
      <c r="E6" s="35">
        <v>2142</v>
      </c>
      <c r="F6" s="39">
        <v>38816</v>
      </c>
      <c r="G6" s="38">
        <v>963</v>
      </c>
      <c r="H6" s="38"/>
      <c r="I6" s="38">
        <v>37853</v>
      </c>
      <c r="J6" s="53"/>
      <c r="K6" s="109">
        <f>A6</f>
        <v>18</v>
      </c>
      <c r="L6" s="39">
        <v>194571</v>
      </c>
      <c r="M6" s="38">
        <v>190347</v>
      </c>
      <c r="N6" s="38">
        <v>1009</v>
      </c>
      <c r="O6" s="35">
        <v>2970</v>
      </c>
      <c r="P6" s="35">
        <v>245</v>
      </c>
    </row>
    <row r="7" spans="1:16" ht="13.5" customHeight="1">
      <c r="A7" s="110">
        <f>A6+1</f>
        <v>19</v>
      </c>
      <c r="B7" s="39">
        <v>517904</v>
      </c>
      <c r="C7" s="38">
        <v>185531</v>
      </c>
      <c r="D7" s="38">
        <v>329061</v>
      </c>
      <c r="E7" s="38">
        <v>3312</v>
      </c>
      <c r="F7" s="39">
        <v>36973</v>
      </c>
      <c r="G7" s="38">
        <v>668</v>
      </c>
      <c r="H7" s="38"/>
      <c r="I7" s="38">
        <v>36305</v>
      </c>
      <c r="J7" s="53"/>
      <c r="K7" s="110">
        <f>K6+1</f>
        <v>19</v>
      </c>
      <c r="L7" s="39">
        <v>178202</v>
      </c>
      <c r="M7" s="38">
        <v>174037</v>
      </c>
      <c r="N7" s="38">
        <v>826</v>
      </c>
      <c r="O7" s="35">
        <v>2934</v>
      </c>
      <c r="P7" s="35">
        <v>405</v>
      </c>
    </row>
    <row r="8" spans="1:16" s="4" customFormat="1" ht="13.5" customHeight="1">
      <c r="A8" s="110">
        <f>A7+1</f>
        <v>20</v>
      </c>
      <c r="B8" s="111">
        <v>502687</v>
      </c>
      <c r="C8" s="112">
        <v>173096</v>
      </c>
      <c r="D8" s="38">
        <v>326018</v>
      </c>
      <c r="E8" s="38">
        <v>3573</v>
      </c>
      <c r="F8" s="39">
        <v>34310</v>
      </c>
      <c r="G8" s="38">
        <v>564</v>
      </c>
      <c r="H8" s="113"/>
      <c r="I8" s="38">
        <v>33746</v>
      </c>
      <c r="J8" s="114"/>
      <c r="K8" s="110">
        <f>K7+1</f>
        <v>20</v>
      </c>
      <c r="L8" s="39">
        <v>168368</v>
      </c>
      <c r="M8" s="38">
        <v>163980</v>
      </c>
      <c r="N8" s="38">
        <v>840</v>
      </c>
      <c r="O8" s="38">
        <v>3204</v>
      </c>
      <c r="P8" s="38">
        <v>344</v>
      </c>
    </row>
    <row r="9" spans="1:16" ht="13.5" customHeight="1">
      <c r="A9" s="110">
        <f>A8+1</f>
        <v>21</v>
      </c>
      <c r="B9" s="111">
        <v>511567</v>
      </c>
      <c r="C9" s="112">
        <v>164701</v>
      </c>
      <c r="D9" s="38">
        <v>342860</v>
      </c>
      <c r="E9" s="38">
        <v>4006</v>
      </c>
      <c r="F9" s="39">
        <v>34133</v>
      </c>
      <c r="G9" s="38">
        <v>505</v>
      </c>
      <c r="H9" s="113"/>
      <c r="I9" s="38">
        <v>33628</v>
      </c>
      <c r="J9" s="53"/>
      <c r="K9" s="110">
        <f>K8+1</f>
        <v>21</v>
      </c>
      <c r="L9" s="39">
        <v>162406</v>
      </c>
      <c r="M9" s="38">
        <v>157404</v>
      </c>
      <c r="N9" s="38">
        <v>852</v>
      </c>
      <c r="O9" s="38">
        <v>3495</v>
      </c>
      <c r="P9" s="38">
        <v>655</v>
      </c>
    </row>
    <row r="10" spans="1:16" ht="13.5" customHeight="1">
      <c r="A10" s="115">
        <f>A9+1</f>
        <v>22</v>
      </c>
      <c r="B10" s="116">
        <v>518728</v>
      </c>
      <c r="C10" s="117">
        <v>162329</v>
      </c>
      <c r="D10" s="117">
        <v>353056</v>
      </c>
      <c r="E10" s="117">
        <v>3343</v>
      </c>
      <c r="F10" s="116">
        <v>32864</v>
      </c>
      <c r="G10" s="117">
        <v>485</v>
      </c>
      <c r="H10" s="117"/>
      <c r="I10" s="117">
        <v>32379</v>
      </c>
      <c r="J10" s="53"/>
      <c r="K10" s="115">
        <f>K9+1</f>
        <v>22</v>
      </c>
      <c r="L10" s="118">
        <v>166331</v>
      </c>
      <c r="M10" s="119">
        <v>161482</v>
      </c>
      <c r="N10" s="119">
        <v>878</v>
      </c>
      <c r="O10" s="119">
        <v>3588</v>
      </c>
      <c r="P10" s="119">
        <v>383</v>
      </c>
    </row>
    <row r="11" spans="1:16" ht="3.75" customHeight="1">
      <c r="A11" s="46"/>
      <c r="B11" s="111"/>
      <c r="C11" s="120"/>
      <c r="D11" s="120"/>
      <c r="E11" s="121"/>
      <c r="F11" s="111"/>
      <c r="G11" s="120"/>
      <c r="H11" s="120"/>
      <c r="I11" s="120"/>
      <c r="J11" s="53"/>
      <c r="K11" s="46"/>
      <c r="L11" s="39"/>
      <c r="M11" s="122"/>
      <c r="N11" s="122"/>
      <c r="O11" s="89"/>
      <c r="P11" s="89"/>
    </row>
    <row r="12" spans="1:16" ht="13.5" customHeight="1">
      <c r="A12" s="46" t="s">
        <v>126</v>
      </c>
      <c r="B12" s="123">
        <v>43227</v>
      </c>
      <c r="C12" s="124">
        <v>13527</v>
      </c>
      <c r="D12" s="124">
        <v>29421</v>
      </c>
      <c r="E12" s="124">
        <v>279</v>
      </c>
      <c r="F12" s="123">
        <v>2739</v>
      </c>
      <c r="G12" s="124">
        <v>40</v>
      </c>
      <c r="H12" s="124"/>
      <c r="I12" s="124">
        <v>2698</v>
      </c>
      <c r="J12" s="53"/>
      <c r="K12" s="46" t="s">
        <v>126</v>
      </c>
      <c r="L12" s="125">
        <v>13861</v>
      </c>
      <c r="M12" s="126">
        <v>13457</v>
      </c>
      <c r="N12" s="126">
        <v>73</v>
      </c>
      <c r="O12" s="281">
        <v>299</v>
      </c>
      <c r="P12" s="126">
        <v>32</v>
      </c>
    </row>
    <row r="13" spans="1:16" ht="13.5" customHeight="1">
      <c r="A13" s="46" t="s">
        <v>127</v>
      </c>
      <c r="B13" s="123">
        <v>1421</v>
      </c>
      <c r="C13" s="124">
        <v>445</v>
      </c>
      <c r="D13" s="124">
        <v>1453</v>
      </c>
      <c r="E13" s="124">
        <v>9.2</v>
      </c>
      <c r="F13" s="282">
        <v>135</v>
      </c>
      <c r="G13" s="283">
        <v>2</v>
      </c>
      <c r="H13" s="283"/>
      <c r="I13" s="283">
        <v>133</v>
      </c>
      <c r="J13" s="53"/>
      <c r="K13" s="46" t="s">
        <v>127</v>
      </c>
      <c r="L13" s="125">
        <v>456</v>
      </c>
      <c r="M13" s="126">
        <v>442</v>
      </c>
      <c r="N13" s="126">
        <v>2.4</v>
      </c>
      <c r="O13" s="126">
        <v>9.8</v>
      </c>
      <c r="P13" s="126">
        <v>1</v>
      </c>
    </row>
    <row r="14" spans="1:16" ht="3.75" customHeight="1">
      <c r="A14" s="42"/>
      <c r="B14" s="111"/>
      <c r="C14" s="120"/>
      <c r="D14" s="120"/>
      <c r="E14" s="120"/>
      <c r="F14" s="111"/>
      <c r="G14" s="120"/>
      <c r="H14" s="120"/>
      <c r="I14" s="120"/>
      <c r="J14" s="53"/>
      <c r="K14" s="42"/>
      <c r="L14" s="39"/>
      <c r="M14" s="122"/>
      <c r="N14" s="122"/>
      <c r="O14" s="122"/>
      <c r="P14" s="122"/>
    </row>
    <row r="15" spans="1:16" ht="12" customHeight="1">
      <c r="A15" s="127">
        <f>A10</f>
        <v>22</v>
      </c>
      <c r="B15" s="128">
        <v>46274</v>
      </c>
      <c r="C15" s="129">
        <v>13097</v>
      </c>
      <c r="D15" s="129">
        <v>32848</v>
      </c>
      <c r="E15" s="129">
        <v>329</v>
      </c>
      <c r="F15" s="130">
        <v>3147</v>
      </c>
      <c r="G15" s="129">
        <v>67</v>
      </c>
      <c r="H15" s="129"/>
      <c r="I15" s="129">
        <v>3080</v>
      </c>
      <c r="J15" s="53"/>
      <c r="K15" s="127">
        <f>K10</f>
        <v>22</v>
      </c>
      <c r="L15" s="131">
        <v>12838</v>
      </c>
      <c r="M15" s="132">
        <v>12330</v>
      </c>
      <c r="N15" s="132">
        <v>65</v>
      </c>
      <c r="O15" s="133">
        <v>395</v>
      </c>
      <c r="P15" s="132">
        <v>48</v>
      </c>
    </row>
    <row r="16" spans="1:16" ht="12" customHeight="1">
      <c r="A16" s="134">
        <v>5</v>
      </c>
      <c r="B16" s="135">
        <v>40912</v>
      </c>
      <c r="C16" s="136">
        <v>13950</v>
      </c>
      <c r="D16" s="136">
        <v>26644</v>
      </c>
      <c r="E16" s="136">
        <v>318</v>
      </c>
      <c r="F16" s="111">
        <v>2473</v>
      </c>
      <c r="G16" s="136">
        <v>43</v>
      </c>
      <c r="H16" s="136"/>
      <c r="I16" s="136">
        <v>2430</v>
      </c>
      <c r="J16" s="53"/>
      <c r="K16" s="134">
        <v>5</v>
      </c>
      <c r="L16" s="14">
        <v>16386</v>
      </c>
      <c r="M16" s="17">
        <v>15988</v>
      </c>
      <c r="N16" s="17">
        <v>66</v>
      </c>
      <c r="O16" s="15">
        <v>309</v>
      </c>
      <c r="P16" s="17">
        <v>23</v>
      </c>
    </row>
    <row r="17" spans="1:16" ht="12" customHeight="1">
      <c r="A17" s="134">
        <v>6</v>
      </c>
      <c r="B17" s="135">
        <v>47003</v>
      </c>
      <c r="C17" s="136">
        <v>13173</v>
      </c>
      <c r="D17" s="136">
        <v>33451</v>
      </c>
      <c r="E17" s="136">
        <v>379</v>
      </c>
      <c r="F17" s="111">
        <v>3015</v>
      </c>
      <c r="G17" s="136">
        <v>38</v>
      </c>
      <c r="H17" s="136"/>
      <c r="I17" s="136">
        <v>2977</v>
      </c>
      <c r="J17" s="53"/>
      <c r="K17" s="134">
        <v>6</v>
      </c>
      <c r="L17" s="14">
        <v>13343</v>
      </c>
      <c r="M17" s="17">
        <v>12858</v>
      </c>
      <c r="N17" s="17">
        <v>70</v>
      </c>
      <c r="O17" s="15">
        <v>384</v>
      </c>
      <c r="P17" s="17">
        <v>31</v>
      </c>
    </row>
    <row r="18" spans="1:16" ht="12" customHeight="1">
      <c r="A18" s="134">
        <v>7</v>
      </c>
      <c r="B18" s="135">
        <v>50345</v>
      </c>
      <c r="C18" s="136">
        <v>13834</v>
      </c>
      <c r="D18" s="136">
        <v>36216</v>
      </c>
      <c r="E18" s="136">
        <v>295</v>
      </c>
      <c r="F18" s="111">
        <v>3054</v>
      </c>
      <c r="G18" s="136">
        <v>44</v>
      </c>
      <c r="H18" s="136"/>
      <c r="I18" s="136">
        <v>3010</v>
      </c>
      <c r="J18" s="53"/>
      <c r="K18" s="134">
        <v>7</v>
      </c>
      <c r="L18" s="14">
        <v>15365</v>
      </c>
      <c r="M18" s="17">
        <v>14881</v>
      </c>
      <c r="N18" s="17">
        <v>64</v>
      </c>
      <c r="O18" s="15">
        <v>384</v>
      </c>
      <c r="P18" s="17">
        <v>36</v>
      </c>
    </row>
    <row r="19" spans="1:16" ht="12" customHeight="1">
      <c r="A19" s="134">
        <v>8</v>
      </c>
      <c r="B19" s="135">
        <v>44381</v>
      </c>
      <c r="C19" s="136">
        <v>13902</v>
      </c>
      <c r="D19" s="136">
        <v>30478</v>
      </c>
      <c r="E19" s="136">
        <v>1</v>
      </c>
      <c r="F19" s="111">
        <v>2924</v>
      </c>
      <c r="G19" s="136">
        <v>36</v>
      </c>
      <c r="H19" s="136"/>
      <c r="I19" s="136">
        <v>2888</v>
      </c>
      <c r="J19" s="53"/>
      <c r="K19" s="134">
        <v>8</v>
      </c>
      <c r="L19" s="14">
        <v>17279</v>
      </c>
      <c r="M19" s="17">
        <v>16926</v>
      </c>
      <c r="N19" s="17">
        <v>72</v>
      </c>
      <c r="O19" s="17">
        <v>252</v>
      </c>
      <c r="P19" s="17">
        <v>29</v>
      </c>
    </row>
    <row r="20" spans="1:16" ht="12" customHeight="1">
      <c r="A20" s="134">
        <v>9</v>
      </c>
      <c r="B20" s="135">
        <v>38165</v>
      </c>
      <c r="C20" s="136">
        <v>11698</v>
      </c>
      <c r="D20" s="136">
        <v>26174</v>
      </c>
      <c r="E20" s="136">
        <v>293</v>
      </c>
      <c r="F20" s="111">
        <v>2591</v>
      </c>
      <c r="G20" s="137">
        <v>35</v>
      </c>
      <c r="H20" s="137"/>
      <c r="I20" s="137">
        <v>2556</v>
      </c>
      <c r="J20" s="53"/>
      <c r="K20" s="134">
        <v>9</v>
      </c>
      <c r="L20" s="14">
        <v>13591</v>
      </c>
      <c r="M20" s="17">
        <v>13228</v>
      </c>
      <c r="N20" s="17">
        <v>61</v>
      </c>
      <c r="O20" s="17">
        <v>278</v>
      </c>
      <c r="P20" s="138">
        <v>24</v>
      </c>
    </row>
    <row r="21" spans="1:16" ht="12" customHeight="1">
      <c r="A21" s="134">
        <v>10</v>
      </c>
      <c r="B21" s="135">
        <v>39917</v>
      </c>
      <c r="C21" s="136">
        <v>13044</v>
      </c>
      <c r="D21" s="136">
        <v>26491</v>
      </c>
      <c r="E21" s="136">
        <v>382</v>
      </c>
      <c r="F21" s="111">
        <v>2358</v>
      </c>
      <c r="G21" s="137">
        <v>36</v>
      </c>
      <c r="H21" s="137"/>
      <c r="I21" s="137">
        <v>2322</v>
      </c>
      <c r="J21" s="53"/>
      <c r="K21" s="134">
        <v>10</v>
      </c>
      <c r="L21" s="14">
        <v>15819</v>
      </c>
      <c r="M21" s="17">
        <v>15453</v>
      </c>
      <c r="N21" s="17">
        <v>61</v>
      </c>
      <c r="O21" s="17">
        <v>269</v>
      </c>
      <c r="P21" s="138">
        <v>36</v>
      </c>
    </row>
    <row r="22" spans="1:17" ht="12" customHeight="1">
      <c r="A22" s="134">
        <v>11</v>
      </c>
      <c r="B22" s="135">
        <v>36136</v>
      </c>
      <c r="C22" s="136">
        <v>11796</v>
      </c>
      <c r="D22" s="136">
        <v>23956</v>
      </c>
      <c r="E22" s="136">
        <v>384</v>
      </c>
      <c r="F22" s="111">
        <v>2407</v>
      </c>
      <c r="G22" s="137">
        <v>33</v>
      </c>
      <c r="H22" s="137"/>
      <c r="I22" s="137">
        <v>2374</v>
      </c>
      <c r="J22" s="53"/>
      <c r="K22" s="134">
        <v>11</v>
      </c>
      <c r="L22" s="14">
        <v>13132</v>
      </c>
      <c r="M22" s="17">
        <v>12793</v>
      </c>
      <c r="N22" s="17">
        <v>60</v>
      </c>
      <c r="O22" s="17">
        <v>246</v>
      </c>
      <c r="P22" s="138">
        <v>33</v>
      </c>
      <c r="Q22" s="2"/>
    </row>
    <row r="23" spans="1:16" ht="12" customHeight="1">
      <c r="A23" s="134">
        <v>12</v>
      </c>
      <c r="B23" s="135">
        <v>46990</v>
      </c>
      <c r="C23" s="136">
        <v>19566</v>
      </c>
      <c r="D23" s="136">
        <v>27110</v>
      </c>
      <c r="E23" s="136">
        <v>314</v>
      </c>
      <c r="F23" s="111">
        <v>2369</v>
      </c>
      <c r="G23" s="137">
        <v>34</v>
      </c>
      <c r="H23" s="137"/>
      <c r="I23" s="137">
        <v>2335</v>
      </c>
      <c r="J23" s="53"/>
      <c r="K23" s="134">
        <v>12</v>
      </c>
      <c r="L23" s="14">
        <v>12848</v>
      </c>
      <c r="M23" s="17">
        <v>12498</v>
      </c>
      <c r="N23" s="17">
        <v>68</v>
      </c>
      <c r="O23" s="17">
        <v>247</v>
      </c>
      <c r="P23" s="138">
        <v>35</v>
      </c>
    </row>
    <row r="24" spans="1:16" ht="12" customHeight="1">
      <c r="A24" s="139">
        <f>A15+1</f>
        <v>23</v>
      </c>
      <c r="B24" s="135">
        <v>38629</v>
      </c>
      <c r="C24" s="136">
        <v>11288</v>
      </c>
      <c r="D24" s="136">
        <v>26997</v>
      </c>
      <c r="E24" s="136">
        <v>344</v>
      </c>
      <c r="F24" s="111">
        <v>2737</v>
      </c>
      <c r="G24" s="136">
        <v>34</v>
      </c>
      <c r="H24" s="136"/>
      <c r="I24" s="136">
        <v>2703</v>
      </c>
      <c r="J24" s="53"/>
      <c r="K24" s="139">
        <f>K15+1</f>
        <v>23</v>
      </c>
      <c r="L24" s="14">
        <v>10964</v>
      </c>
      <c r="M24" s="17">
        <v>10632</v>
      </c>
      <c r="N24" s="17">
        <v>69</v>
      </c>
      <c r="O24" s="17">
        <v>228</v>
      </c>
      <c r="P24" s="17">
        <v>35</v>
      </c>
    </row>
    <row r="25" spans="1:16" ht="12" customHeight="1">
      <c r="A25" s="134">
        <v>2</v>
      </c>
      <c r="B25" s="135">
        <v>40344</v>
      </c>
      <c r="C25" s="136">
        <v>12567</v>
      </c>
      <c r="D25" s="136">
        <v>27563</v>
      </c>
      <c r="E25" s="136">
        <v>214</v>
      </c>
      <c r="F25" s="111">
        <v>2664</v>
      </c>
      <c r="G25" s="136">
        <v>40</v>
      </c>
      <c r="H25" s="136"/>
      <c r="I25" s="136">
        <v>2624</v>
      </c>
      <c r="J25" s="53"/>
      <c r="K25" s="134">
        <v>2</v>
      </c>
      <c r="L25" s="14">
        <v>11292</v>
      </c>
      <c r="M25" s="17">
        <v>10877</v>
      </c>
      <c r="N25" s="17">
        <v>113</v>
      </c>
      <c r="O25" s="17">
        <v>272</v>
      </c>
      <c r="P25" s="17">
        <v>30</v>
      </c>
    </row>
    <row r="26" spans="1:16" ht="12" customHeight="1">
      <c r="A26" s="134">
        <v>3</v>
      </c>
      <c r="B26" s="135">
        <v>49632</v>
      </c>
      <c r="C26" s="136">
        <v>14414</v>
      </c>
      <c r="D26" s="136">
        <v>35128</v>
      </c>
      <c r="E26" s="136">
        <v>90</v>
      </c>
      <c r="F26" s="111">
        <v>3125</v>
      </c>
      <c r="G26" s="136">
        <v>45</v>
      </c>
      <c r="H26" s="136"/>
      <c r="I26" s="136">
        <v>3080</v>
      </c>
      <c r="J26" s="53"/>
      <c r="K26" s="134">
        <v>3</v>
      </c>
      <c r="L26" s="14">
        <v>13474</v>
      </c>
      <c r="M26" s="17">
        <v>13018</v>
      </c>
      <c r="N26" s="17">
        <v>109</v>
      </c>
      <c r="O26" s="17">
        <v>324</v>
      </c>
      <c r="P26" s="17">
        <v>23</v>
      </c>
    </row>
    <row r="27" spans="1:16" ht="3.75" customHeight="1" thickBot="1">
      <c r="A27" s="46"/>
      <c r="B27" s="111"/>
      <c r="C27" s="120"/>
      <c r="D27" s="120"/>
      <c r="E27" s="121"/>
      <c r="F27" s="111"/>
      <c r="G27" s="120"/>
      <c r="H27" s="120"/>
      <c r="I27" s="120"/>
      <c r="J27" s="53"/>
      <c r="K27" s="46"/>
      <c r="L27" s="39"/>
      <c r="M27" s="122"/>
      <c r="N27" s="122"/>
      <c r="O27" s="89"/>
      <c r="P27" s="122"/>
    </row>
    <row r="28" spans="1:16" ht="30.75" customHeight="1">
      <c r="A28" s="294" t="s">
        <v>110</v>
      </c>
      <c r="B28" s="299" t="s">
        <v>128</v>
      </c>
      <c r="C28" s="297"/>
      <c r="D28" s="297"/>
      <c r="E28" s="298"/>
      <c r="F28" s="299" t="s">
        <v>129</v>
      </c>
      <c r="G28" s="297"/>
      <c r="H28" s="297"/>
      <c r="I28" s="297"/>
      <c r="J28" s="24"/>
      <c r="K28" s="300" t="s">
        <v>110</v>
      </c>
      <c r="L28" s="292" t="s">
        <v>130</v>
      </c>
      <c r="M28" s="293"/>
      <c r="N28" s="293"/>
      <c r="O28" s="293"/>
      <c r="P28" s="293"/>
    </row>
    <row r="29" spans="1:17" ht="18" customHeight="1">
      <c r="A29" s="295"/>
      <c r="B29" s="48" t="s">
        <v>118</v>
      </c>
      <c r="C29" s="42" t="s">
        <v>119</v>
      </c>
      <c r="D29" s="140" t="s">
        <v>131</v>
      </c>
      <c r="E29" s="80" t="s">
        <v>125</v>
      </c>
      <c r="F29" s="48" t="s">
        <v>118</v>
      </c>
      <c r="G29" s="42" t="s">
        <v>119</v>
      </c>
      <c r="H29" s="80" t="s">
        <v>132</v>
      </c>
      <c r="I29" s="80" t="s">
        <v>125</v>
      </c>
      <c r="J29" s="24"/>
      <c r="K29" s="301"/>
      <c r="L29" s="48" t="s">
        <v>133</v>
      </c>
      <c r="M29" s="42" t="s">
        <v>123</v>
      </c>
      <c r="N29" s="42" t="s">
        <v>120</v>
      </c>
      <c r="O29" s="141" t="s">
        <v>132</v>
      </c>
      <c r="P29" s="142" t="s">
        <v>125</v>
      </c>
      <c r="Q29" s="143"/>
    </row>
    <row r="30" spans="1:17" ht="13.5" customHeight="1">
      <c r="A30" s="109">
        <f>A6</f>
        <v>18</v>
      </c>
      <c r="B30" s="39">
        <v>64216</v>
      </c>
      <c r="C30" s="38">
        <v>55297</v>
      </c>
      <c r="D30" s="38">
        <v>7772</v>
      </c>
      <c r="E30" s="38">
        <v>1147</v>
      </c>
      <c r="F30" s="39">
        <v>147213</v>
      </c>
      <c r="G30" s="38">
        <v>145064</v>
      </c>
      <c r="H30" s="35">
        <v>867</v>
      </c>
      <c r="I30" s="38">
        <v>1282</v>
      </c>
      <c r="J30" s="24"/>
      <c r="K30" s="109">
        <f>K6</f>
        <v>18</v>
      </c>
      <c r="L30" s="38">
        <v>69685</v>
      </c>
      <c r="M30" s="38">
        <v>68173</v>
      </c>
      <c r="N30" s="38">
        <v>362</v>
      </c>
      <c r="O30" s="35">
        <v>1064</v>
      </c>
      <c r="P30" s="35">
        <v>86</v>
      </c>
      <c r="Q30" s="144"/>
    </row>
    <row r="31" spans="1:17" ht="13.5" customHeight="1">
      <c r="A31" s="110">
        <f>A30+1</f>
        <v>19</v>
      </c>
      <c r="B31" s="39">
        <v>68026</v>
      </c>
      <c r="C31" s="38">
        <v>55574</v>
      </c>
      <c r="D31" s="38">
        <v>11315</v>
      </c>
      <c r="E31" s="38">
        <v>1137</v>
      </c>
      <c r="F31" s="39">
        <v>137265</v>
      </c>
      <c r="G31" s="38">
        <v>133748</v>
      </c>
      <c r="H31" s="35">
        <v>2374</v>
      </c>
      <c r="I31" s="38">
        <v>1143</v>
      </c>
      <c r="J31" s="24"/>
      <c r="K31" s="110">
        <f>K30+1</f>
        <v>19</v>
      </c>
      <c r="L31" s="38">
        <v>63821</v>
      </c>
      <c r="M31" s="38">
        <v>62328</v>
      </c>
      <c r="N31" s="38">
        <v>297</v>
      </c>
      <c r="O31" s="35">
        <v>1049</v>
      </c>
      <c r="P31" s="35">
        <v>147</v>
      </c>
      <c r="Q31" s="144"/>
    </row>
    <row r="32" spans="1:17" ht="13.5" customHeight="1">
      <c r="A32" s="110">
        <f>A31+1</f>
        <v>20</v>
      </c>
      <c r="B32" s="39">
        <v>60679</v>
      </c>
      <c r="C32" s="38">
        <v>48401</v>
      </c>
      <c r="D32" s="38">
        <v>10942</v>
      </c>
      <c r="E32" s="38">
        <v>1336</v>
      </c>
      <c r="F32" s="39">
        <v>128978</v>
      </c>
      <c r="G32" s="38">
        <v>125206</v>
      </c>
      <c r="H32" s="38">
        <v>2274</v>
      </c>
      <c r="I32" s="38">
        <v>1498</v>
      </c>
      <c r="J32" s="24"/>
      <c r="K32" s="110">
        <f>K31+1</f>
        <v>20</v>
      </c>
      <c r="L32" s="38">
        <v>60301</v>
      </c>
      <c r="M32" s="38">
        <v>58728</v>
      </c>
      <c r="N32" s="38">
        <v>303</v>
      </c>
      <c r="O32" s="38">
        <v>1147</v>
      </c>
      <c r="P32" s="38">
        <v>123</v>
      </c>
      <c r="Q32" s="144"/>
    </row>
    <row r="33" spans="1:17" ht="13.5" customHeight="1">
      <c r="A33" s="110">
        <f>A32+1</f>
        <v>21</v>
      </c>
      <c r="B33" s="39">
        <v>59946</v>
      </c>
      <c r="C33" s="38">
        <v>43771</v>
      </c>
      <c r="D33" s="38">
        <v>14681</v>
      </c>
      <c r="E33" s="38">
        <v>1494</v>
      </c>
      <c r="F33" s="39">
        <v>120985</v>
      </c>
      <c r="G33" s="38">
        <v>116899</v>
      </c>
      <c r="H33" s="38">
        <v>3124</v>
      </c>
      <c r="I33" s="38">
        <v>962</v>
      </c>
      <c r="J33" s="24"/>
      <c r="K33" s="110">
        <f>K32+1</f>
        <v>21</v>
      </c>
      <c r="L33" s="38">
        <v>58162</v>
      </c>
      <c r="M33" s="38">
        <v>56371</v>
      </c>
      <c r="N33" s="38">
        <v>306</v>
      </c>
      <c r="O33" s="38">
        <v>1251</v>
      </c>
      <c r="P33" s="38">
        <v>234</v>
      </c>
      <c r="Q33" s="144"/>
    </row>
    <row r="34" spans="1:17" ht="13.5" customHeight="1">
      <c r="A34" s="115">
        <f>A33+1</f>
        <v>22</v>
      </c>
      <c r="B34" s="116">
        <v>65867</v>
      </c>
      <c r="C34" s="117">
        <v>41812</v>
      </c>
      <c r="D34" s="117">
        <v>23562</v>
      </c>
      <c r="E34" s="117">
        <v>493</v>
      </c>
      <c r="F34" s="116">
        <v>114479</v>
      </c>
      <c r="G34" s="117">
        <v>110897</v>
      </c>
      <c r="H34" s="117">
        <v>3165</v>
      </c>
      <c r="I34" s="117">
        <v>417</v>
      </c>
      <c r="J34" s="24"/>
      <c r="K34" s="115">
        <f>K33+1</f>
        <v>22</v>
      </c>
      <c r="L34" s="119">
        <v>59567</v>
      </c>
      <c r="M34" s="119">
        <v>57831</v>
      </c>
      <c r="N34" s="119">
        <v>313</v>
      </c>
      <c r="O34" s="119">
        <v>1286</v>
      </c>
      <c r="P34" s="119">
        <v>137</v>
      </c>
      <c r="Q34" s="117"/>
    </row>
    <row r="35" spans="1:17" ht="3.75" customHeight="1">
      <c r="A35" s="46"/>
      <c r="B35" s="111"/>
      <c r="C35" s="120"/>
      <c r="D35" s="120"/>
      <c r="E35" s="120"/>
      <c r="F35" s="111"/>
      <c r="G35" s="120"/>
      <c r="H35" s="120"/>
      <c r="I35" s="120"/>
      <c r="J35" s="24"/>
      <c r="K35" s="46"/>
      <c r="L35" s="39"/>
      <c r="M35" s="122"/>
      <c r="N35" s="122"/>
      <c r="O35" s="89"/>
      <c r="P35" s="89"/>
      <c r="Q35" s="145"/>
    </row>
    <row r="36" spans="1:17" ht="13.5" customHeight="1">
      <c r="A36" s="46" t="s">
        <v>126</v>
      </c>
      <c r="B36" s="123">
        <v>5489</v>
      </c>
      <c r="C36" s="124">
        <v>3484</v>
      </c>
      <c r="D36" s="124">
        <v>1964</v>
      </c>
      <c r="E36" s="124">
        <v>41</v>
      </c>
      <c r="F36" s="123">
        <v>9540</v>
      </c>
      <c r="G36" s="124">
        <v>9241</v>
      </c>
      <c r="H36" s="124">
        <v>264</v>
      </c>
      <c r="I36" s="124">
        <v>35</v>
      </c>
      <c r="J36" s="24"/>
      <c r="K36" s="46" t="s">
        <v>126</v>
      </c>
      <c r="L36" s="126">
        <v>4964</v>
      </c>
      <c r="M36" s="126">
        <v>4819</v>
      </c>
      <c r="N36" s="126">
        <v>26</v>
      </c>
      <c r="O36" s="126">
        <v>107</v>
      </c>
      <c r="P36" s="126">
        <v>11</v>
      </c>
      <c r="Q36" s="146"/>
    </row>
    <row r="37" spans="1:17" ht="13.5" customHeight="1">
      <c r="A37" s="46" t="s">
        <v>127</v>
      </c>
      <c r="B37" s="123">
        <v>180</v>
      </c>
      <c r="C37" s="124">
        <v>115</v>
      </c>
      <c r="D37" s="124">
        <v>65</v>
      </c>
      <c r="E37" s="124">
        <v>1.4</v>
      </c>
      <c r="F37" s="123">
        <v>314</v>
      </c>
      <c r="G37" s="124">
        <v>304</v>
      </c>
      <c r="H37" s="124">
        <v>9</v>
      </c>
      <c r="I37" s="124">
        <v>1.1</v>
      </c>
      <c r="J37" s="24"/>
      <c r="K37" s="46" t="s">
        <v>127</v>
      </c>
      <c r="L37" s="126">
        <v>163</v>
      </c>
      <c r="M37" s="126">
        <v>158</v>
      </c>
      <c r="N37" s="126">
        <v>0.9</v>
      </c>
      <c r="O37" s="126">
        <v>4</v>
      </c>
      <c r="P37" s="126">
        <v>0.4</v>
      </c>
      <c r="Q37" s="146"/>
    </row>
    <row r="38" spans="1:17" ht="3.75" customHeight="1">
      <c r="A38" s="42"/>
      <c r="B38" s="111"/>
      <c r="C38" s="120"/>
      <c r="D38" s="120"/>
      <c r="E38" s="120"/>
      <c r="F38" s="111"/>
      <c r="G38" s="120"/>
      <c r="H38" s="120"/>
      <c r="I38" s="120"/>
      <c r="J38" s="24"/>
      <c r="K38" s="42"/>
      <c r="L38" s="38"/>
      <c r="M38" s="122"/>
      <c r="N38" s="122"/>
      <c r="O38" s="122"/>
      <c r="P38" s="147"/>
      <c r="Q38" s="145"/>
    </row>
    <row r="39" spans="1:17" ht="12" customHeight="1">
      <c r="A39" s="127">
        <f>A34</f>
        <v>22</v>
      </c>
      <c r="B39" s="128">
        <v>6258</v>
      </c>
      <c r="C39" s="129">
        <v>3486</v>
      </c>
      <c r="D39" s="129">
        <v>2621</v>
      </c>
      <c r="E39" s="129">
        <v>151</v>
      </c>
      <c r="F39" s="128">
        <v>9064</v>
      </c>
      <c r="G39" s="129">
        <v>8802</v>
      </c>
      <c r="H39" s="148">
        <v>226</v>
      </c>
      <c r="I39" s="129">
        <v>36</v>
      </c>
      <c r="J39" s="24"/>
      <c r="K39" s="127">
        <f>K34</f>
        <v>22</v>
      </c>
      <c r="L39" s="131">
        <v>4598</v>
      </c>
      <c r="M39" s="132">
        <v>4416</v>
      </c>
      <c r="N39" s="132">
        <v>23</v>
      </c>
      <c r="O39" s="133">
        <v>142</v>
      </c>
      <c r="P39" s="132">
        <v>17</v>
      </c>
      <c r="Q39" s="149"/>
    </row>
    <row r="40" spans="1:17" ht="12" customHeight="1">
      <c r="A40" s="134">
        <v>5</v>
      </c>
      <c r="B40" s="135">
        <v>5675</v>
      </c>
      <c r="C40" s="136">
        <v>3466</v>
      </c>
      <c r="D40" s="136">
        <v>2174</v>
      </c>
      <c r="E40" s="136">
        <v>35</v>
      </c>
      <c r="F40" s="135">
        <v>9367</v>
      </c>
      <c r="G40" s="136">
        <v>9128</v>
      </c>
      <c r="H40" s="150">
        <v>197</v>
      </c>
      <c r="I40" s="136">
        <v>42</v>
      </c>
      <c r="J40" s="24"/>
      <c r="K40" s="134">
        <v>5</v>
      </c>
      <c r="L40" s="14">
        <v>5868</v>
      </c>
      <c r="M40" s="17">
        <v>5726</v>
      </c>
      <c r="N40" s="17">
        <v>23</v>
      </c>
      <c r="O40" s="15">
        <v>111</v>
      </c>
      <c r="P40" s="17">
        <v>8</v>
      </c>
      <c r="Q40" s="149"/>
    </row>
    <row r="41" spans="1:17" ht="12" customHeight="1">
      <c r="A41" s="134">
        <v>6</v>
      </c>
      <c r="B41" s="135">
        <v>6089</v>
      </c>
      <c r="C41" s="136">
        <v>3439</v>
      </c>
      <c r="D41" s="136">
        <v>2620</v>
      </c>
      <c r="E41" s="136">
        <v>30</v>
      </c>
      <c r="F41" s="135">
        <v>9779</v>
      </c>
      <c r="G41" s="136">
        <v>9444</v>
      </c>
      <c r="H41" s="150">
        <v>284</v>
      </c>
      <c r="I41" s="136">
        <v>51</v>
      </c>
      <c r="J41" s="24"/>
      <c r="K41" s="134">
        <v>6</v>
      </c>
      <c r="L41" s="14">
        <v>4779</v>
      </c>
      <c r="M41" s="17">
        <v>4605</v>
      </c>
      <c r="N41" s="17">
        <v>25</v>
      </c>
      <c r="O41" s="15">
        <v>138</v>
      </c>
      <c r="P41" s="17">
        <v>11</v>
      </c>
      <c r="Q41" s="149"/>
    </row>
    <row r="42" spans="1:17" ht="12" customHeight="1">
      <c r="A42" s="134">
        <v>7</v>
      </c>
      <c r="B42" s="135">
        <v>6353</v>
      </c>
      <c r="C42" s="136">
        <v>3650</v>
      </c>
      <c r="D42" s="136">
        <v>2674</v>
      </c>
      <c r="E42" s="136">
        <v>29</v>
      </c>
      <c r="F42" s="135">
        <v>10402</v>
      </c>
      <c r="G42" s="136">
        <v>10063</v>
      </c>
      <c r="H42" s="150">
        <v>292</v>
      </c>
      <c r="I42" s="136">
        <v>47</v>
      </c>
      <c r="J42" s="24"/>
      <c r="K42" s="134">
        <v>7</v>
      </c>
      <c r="L42" s="14">
        <v>5503</v>
      </c>
      <c r="M42" s="17">
        <v>5330</v>
      </c>
      <c r="N42" s="17">
        <v>23</v>
      </c>
      <c r="O42" s="15">
        <v>137</v>
      </c>
      <c r="P42" s="147">
        <v>13</v>
      </c>
      <c r="Q42" s="149"/>
    </row>
    <row r="43" spans="1:17" ht="12" customHeight="1">
      <c r="A43" s="134">
        <v>8</v>
      </c>
      <c r="B43" s="135">
        <v>6165</v>
      </c>
      <c r="C43" s="136">
        <v>3920</v>
      </c>
      <c r="D43" s="136">
        <v>2214</v>
      </c>
      <c r="E43" s="136">
        <v>31</v>
      </c>
      <c r="F43" s="135">
        <v>9290</v>
      </c>
      <c r="G43" s="136">
        <v>8975</v>
      </c>
      <c r="H43" s="136">
        <v>274</v>
      </c>
      <c r="I43" s="136">
        <v>41</v>
      </c>
      <c r="J43" s="151"/>
      <c r="K43" s="134">
        <v>8</v>
      </c>
      <c r="L43" s="14">
        <v>6188</v>
      </c>
      <c r="M43" s="17">
        <v>6062</v>
      </c>
      <c r="N43" s="17">
        <v>26</v>
      </c>
      <c r="O43" s="17">
        <v>90</v>
      </c>
      <c r="P43" s="147">
        <v>10</v>
      </c>
      <c r="Q43" s="149"/>
    </row>
    <row r="44" spans="1:17" ht="12" customHeight="1">
      <c r="A44" s="134">
        <v>9</v>
      </c>
      <c r="B44" s="135">
        <v>5716</v>
      </c>
      <c r="C44" s="136">
        <v>3336</v>
      </c>
      <c r="D44" s="136">
        <v>2356</v>
      </c>
      <c r="E44" s="136">
        <v>24</v>
      </c>
      <c r="F44" s="135">
        <v>8773</v>
      </c>
      <c r="G44" s="136">
        <v>8469</v>
      </c>
      <c r="H44" s="136">
        <v>280</v>
      </c>
      <c r="I44" s="136">
        <v>24</v>
      </c>
      <c r="J44" s="151"/>
      <c r="K44" s="134">
        <v>9</v>
      </c>
      <c r="L44" s="14">
        <v>4867</v>
      </c>
      <c r="M44" s="138">
        <v>4737</v>
      </c>
      <c r="N44" s="138">
        <v>22</v>
      </c>
      <c r="O44" s="17">
        <v>100</v>
      </c>
      <c r="P44" s="147">
        <v>8</v>
      </c>
      <c r="Q44" s="149"/>
    </row>
    <row r="45" spans="1:17" ht="12" customHeight="1">
      <c r="A45" s="134">
        <v>10</v>
      </c>
      <c r="B45" s="135">
        <v>6087</v>
      </c>
      <c r="C45" s="136">
        <v>3398</v>
      </c>
      <c r="D45" s="136">
        <v>2646</v>
      </c>
      <c r="E45" s="136">
        <v>43</v>
      </c>
      <c r="F45" s="135">
        <v>9167</v>
      </c>
      <c r="G45" s="136">
        <v>8814</v>
      </c>
      <c r="H45" s="136">
        <v>322</v>
      </c>
      <c r="I45" s="136">
        <v>31</v>
      </c>
      <c r="J45" s="151"/>
      <c r="K45" s="134">
        <v>10</v>
      </c>
      <c r="L45" s="14">
        <v>5665</v>
      </c>
      <c r="M45" s="138">
        <v>5534</v>
      </c>
      <c r="N45" s="138">
        <v>22</v>
      </c>
      <c r="O45" s="17">
        <v>96</v>
      </c>
      <c r="P45" s="147">
        <v>13</v>
      </c>
      <c r="Q45" s="149"/>
    </row>
    <row r="46" spans="1:17" ht="12" customHeight="1">
      <c r="A46" s="134">
        <v>11</v>
      </c>
      <c r="B46" s="135">
        <v>4985</v>
      </c>
      <c r="C46" s="136">
        <v>3235</v>
      </c>
      <c r="D46" s="136">
        <v>1716</v>
      </c>
      <c r="E46" s="136">
        <v>34</v>
      </c>
      <c r="F46" s="135">
        <v>9071</v>
      </c>
      <c r="G46" s="136">
        <v>8770</v>
      </c>
      <c r="H46" s="136">
        <v>274</v>
      </c>
      <c r="I46" s="136">
        <v>27</v>
      </c>
      <c r="J46" s="151"/>
      <c r="K46" s="134">
        <v>11</v>
      </c>
      <c r="L46" s="14">
        <v>4703</v>
      </c>
      <c r="M46" s="138">
        <v>4581</v>
      </c>
      <c r="N46" s="138">
        <v>21</v>
      </c>
      <c r="O46" s="17">
        <v>89</v>
      </c>
      <c r="P46" s="147">
        <v>12</v>
      </c>
      <c r="Q46" s="149"/>
    </row>
    <row r="47" spans="1:17" ht="12" customHeight="1">
      <c r="A47" s="134">
        <v>12</v>
      </c>
      <c r="B47" s="135">
        <v>4961</v>
      </c>
      <c r="C47" s="136">
        <v>3733</v>
      </c>
      <c r="D47" s="136">
        <v>1197</v>
      </c>
      <c r="E47" s="136">
        <v>31</v>
      </c>
      <c r="F47" s="135">
        <v>11604</v>
      </c>
      <c r="G47" s="136">
        <v>11285</v>
      </c>
      <c r="H47" s="136">
        <v>291</v>
      </c>
      <c r="I47" s="136">
        <v>28</v>
      </c>
      <c r="J47" s="151"/>
      <c r="K47" s="134">
        <v>12</v>
      </c>
      <c r="L47" s="14">
        <v>4601</v>
      </c>
      <c r="M47" s="138">
        <v>4475</v>
      </c>
      <c r="N47" s="138">
        <v>24</v>
      </c>
      <c r="O47" s="17">
        <v>89</v>
      </c>
      <c r="P47" s="147">
        <v>13</v>
      </c>
      <c r="Q47" s="149"/>
    </row>
    <row r="48" spans="1:16" ht="12" customHeight="1">
      <c r="A48" s="139">
        <f>A39+1</f>
        <v>23</v>
      </c>
      <c r="B48" s="135">
        <v>4350</v>
      </c>
      <c r="C48" s="136">
        <v>3283</v>
      </c>
      <c r="D48" s="136">
        <v>1038</v>
      </c>
      <c r="E48" s="136">
        <v>29</v>
      </c>
      <c r="F48" s="135">
        <v>9735</v>
      </c>
      <c r="G48" s="136">
        <v>9457</v>
      </c>
      <c r="H48" s="136">
        <v>247</v>
      </c>
      <c r="I48" s="136">
        <v>31</v>
      </c>
      <c r="J48" s="151"/>
      <c r="K48" s="139">
        <f>K39+1</f>
        <v>23</v>
      </c>
      <c r="L48" s="14">
        <v>3926</v>
      </c>
      <c r="M48" s="17">
        <v>3807</v>
      </c>
      <c r="N48" s="17">
        <v>25</v>
      </c>
      <c r="O48" s="17">
        <v>81</v>
      </c>
      <c r="P48" s="147">
        <v>13</v>
      </c>
    </row>
    <row r="49" spans="1:16" ht="12" customHeight="1">
      <c r="A49" s="134">
        <v>2</v>
      </c>
      <c r="B49" s="135">
        <v>4211</v>
      </c>
      <c r="C49" s="136">
        <v>3119</v>
      </c>
      <c r="D49" s="136">
        <v>1068</v>
      </c>
      <c r="E49" s="136">
        <v>24</v>
      </c>
      <c r="F49" s="135">
        <v>8384</v>
      </c>
      <c r="G49" s="136">
        <v>8113</v>
      </c>
      <c r="H49" s="136">
        <v>243</v>
      </c>
      <c r="I49" s="136">
        <v>28</v>
      </c>
      <c r="J49" s="151"/>
      <c r="K49" s="134">
        <v>2</v>
      </c>
      <c r="L49" s="14">
        <v>4044</v>
      </c>
      <c r="M49" s="17">
        <v>3896</v>
      </c>
      <c r="N49" s="17">
        <v>40</v>
      </c>
      <c r="O49" s="17">
        <v>97</v>
      </c>
      <c r="P49" s="147">
        <v>11</v>
      </c>
    </row>
    <row r="50" spans="1:16" s="24" customFormat="1" ht="12" customHeight="1">
      <c r="A50" s="134">
        <v>3</v>
      </c>
      <c r="B50" s="135">
        <v>5017</v>
      </c>
      <c r="C50" s="136">
        <v>3747</v>
      </c>
      <c r="D50" s="136">
        <v>1238</v>
      </c>
      <c r="E50" s="136">
        <v>32</v>
      </c>
      <c r="F50" s="135">
        <v>9843</v>
      </c>
      <c r="G50" s="136">
        <v>9577</v>
      </c>
      <c r="H50" s="136">
        <v>235</v>
      </c>
      <c r="I50" s="136">
        <v>31</v>
      </c>
      <c r="J50" s="151"/>
      <c r="K50" s="134">
        <v>3</v>
      </c>
      <c r="L50" s="14">
        <v>4825</v>
      </c>
      <c r="M50" s="17">
        <v>4662</v>
      </c>
      <c r="N50" s="17">
        <v>39</v>
      </c>
      <c r="O50" s="17">
        <v>116</v>
      </c>
      <c r="P50" s="147">
        <v>8</v>
      </c>
    </row>
    <row r="51" spans="1:16" ht="3.75" customHeight="1" thickBot="1">
      <c r="A51" s="46"/>
      <c r="B51" s="111"/>
      <c r="C51" s="120"/>
      <c r="D51" s="120"/>
      <c r="E51" s="121"/>
      <c r="F51" s="111"/>
      <c r="G51" s="120"/>
      <c r="H51" s="120"/>
      <c r="I51" s="120"/>
      <c r="J51" s="53"/>
      <c r="K51" s="152"/>
      <c r="L51" s="153"/>
      <c r="M51" s="154"/>
      <c r="N51" s="154"/>
      <c r="O51" s="155"/>
      <c r="P51" s="154"/>
    </row>
    <row r="52" spans="1:10" ht="30.75" customHeight="1">
      <c r="A52" s="294" t="s">
        <v>110</v>
      </c>
      <c r="B52" s="296" t="s">
        <v>134</v>
      </c>
      <c r="C52" s="297"/>
      <c r="D52" s="297"/>
      <c r="E52" s="298"/>
      <c r="F52" s="299" t="s">
        <v>135</v>
      </c>
      <c r="G52" s="297"/>
      <c r="H52" s="297"/>
      <c r="I52" s="297"/>
      <c r="J52" s="24"/>
    </row>
    <row r="53" spans="1:10" ht="18" customHeight="1">
      <c r="A53" s="295"/>
      <c r="B53" s="48" t="s">
        <v>118</v>
      </c>
      <c r="C53" s="156" t="s">
        <v>136</v>
      </c>
      <c r="D53" s="156" t="s">
        <v>137</v>
      </c>
      <c r="E53" s="80" t="s">
        <v>131</v>
      </c>
      <c r="F53" s="48" t="s">
        <v>118</v>
      </c>
      <c r="G53" s="42" t="s">
        <v>119</v>
      </c>
      <c r="H53" s="80" t="s">
        <v>132</v>
      </c>
      <c r="I53" s="80" t="s">
        <v>125</v>
      </c>
      <c r="J53" s="24"/>
    </row>
    <row r="54" spans="1:10" ht="13.5" customHeight="1">
      <c r="A54" s="109">
        <f>A30</f>
        <v>18</v>
      </c>
      <c r="B54" s="39">
        <v>28726</v>
      </c>
      <c r="C54" s="38">
        <v>8470</v>
      </c>
      <c r="D54" s="38">
        <v>618</v>
      </c>
      <c r="E54" s="38">
        <v>19638</v>
      </c>
      <c r="F54" s="39">
        <v>446512</v>
      </c>
      <c r="G54" s="38">
        <v>446512</v>
      </c>
      <c r="H54" s="35" t="s">
        <v>62</v>
      </c>
      <c r="I54" s="35" t="s">
        <v>62</v>
      </c>
      <c r="J54" s="24"/>
    </row>
    <row r="55" spans="1:10" ht="13.5" customHeight="1">
      <c r="A55" s="110">
        <f>A54+1</f>
        <v>19</v>
      </c>
      <c r="B55" s="39">
        <v>28045</v>
      </c>
      <c r="C55" s="38">
        <v>9459</v>
      </c>
      <c r="D55" s="38">
        <v>633</v>
      </c>
      <c r="E55" s="38">
        <v>17953</v>
      </c>
      <c r="F55" s="39">
        <v>429008</v>
      </c>
      <c r="G55" s="38">
        <v>429008</v>
      </c>
      <c r="H55" s="35" t="s">
        <v>62</v>
      </c>
      <c r="I55" s="35" t="s">
        <v>62</v>
      </c>
      <c r="J55" s="24"/>
    </row>
    <row r="56" spans="1:10" ht="13.5" customHeight="1">
      <c r="A56" s="110">
        <f>A55+1</f>
        <v>20</v>
      </c>
      <c r="B56" s="39">
        <v>29099</v>
      </c>
      <c r="C56" s="38">
        <v>10768</v>
      </c>
      <c r="D56" s="38">
        <v>759</v>
      </c>
      <c r="E56" s="38">
        <v>17572</v>
      </c>
      <c r="F56" s="39">
        <v>402218</v>
      </c>
      <c r="G56" s="38">
        <v>402218</v>
      </c>
      <c r="H56" s="35" t="s">
        <v>62</v>
      </c>
      <c r="I56" s="35" t="s">
        <v>62</v>
      </c>
      <c r="J56" s="24"/>
    </row>
    <row r="57" spans="1:10" ht="13.5" customHeight="1">
      <c r="A57" s="110">
        <f>A56+1</f>
        <v>21</v>
      </c>
      <c r="B57" s="39">
        <v>24919</v>
      </c>
      <c r="C57" s="38">
        <v>8814</v>
      </c>
      <c r="D57" s="38">
        <v>720</v>
      </c>
      <c r="E57" s="38">
        <v>15385</v>
      </c>
      <c r="F57" s="39">
        <v>379374</v>
      </c>
      <c r="G57" s="38">
        <v>379374</v>
      </c>
      <c r="H57" s="35" t="s">
        <v>62</v>
      </c>
      <c r="I57" s="35" t="s">
        <v>62</v>
      </c>
      <c r="J57" s="24"/>
    </row>
    <row r="58" spans="1:10" ht="13.5" customHeight="1">
      <c r="A58" s="115">
        <f>A57+1</f>
        <v>22</v>
      </c>
      <c r="B58" s="116">
        <v>24084</v>
      </c>
      <c r="C58" s="117">
        <v>7748</v>
      </c>
      <c r="D58" s="117">
        <v>751</v>
      </c>
      <c r="E58" s="117">
        <v>15585</v>
      </c>
      <c r="F58" s="116">
        <v>365671</v>
      </c>
      <c r="G58" s="117">
        <v>365671</v>
      </c>
      <c r="H58" s="157"/>
      <c r="I58" s="157"/>
      <c r="J58" s="24"/>
    </row>
    <row r="59" spans="1:10" ht="3.75" customHeight="1">
      <c r="A59" s="46"/>
      <c r="B59" s="111"/>
      <c r="C59" s="120"/>
      <c r="D59" s="120"/>
      <c r="E59" s="120"/>
      <c r="F59" s="111"/>
      <c r="G59" s="120"/>
      <c r="H59" s="120"/>
      <c r="I59" s="120"/>
      <c r="J59" s="24"/>
    </row>
    <row r="60" spans="1:10" ht="13.5" customHeight="1">
      <c r="A60" s="46" t="s">
        <v>126</v>
      </c>
      <c r="B60" s="123">
        <v>2007</v>
      </c>
      <c r="C60" s="124">
        <v>646</v>
      </c>
      <c r="D60" s="124">
        <v>63</v>
      </c>
      <c r="E60" s="124">
        <v>1299</v>
      </c>
      <c r="F60" s="123">
        <v>30473</v>
      </c>
      <c r="G60" s="124">
        <v>30473</v>
      </c>
      <c r="H60" s="35"/>
      <c r="I60" s="35"/>
      <c r="J60" s="24"/>
    </row>
    <row r="61" spans="1:10" ht="13.5" customHeight="1">
      <c r="A61" s="46" t="s">
        <v>127</v>
      </c>
      <c r="B61" s="123">
        <v>66</v>
      </c>
      <c r="C61" s="124">
        <v>21</v>
      </c>
      <c r="D61" s="124">
        <v>2</v>
      </c>
      <c r="E61" s="124">
        <v>43</v>
      </c>
      <c r="F61" s="123">
        <v>1002</v>
      </c>
      <c r="G61" s="124">
        <v>1002</v>
      </c>
      <c r="H61" s="35"/>
      <c r="I61" s="35"/>
      <c r="J61" s="24"/>
    </row>
    <row r="62" spans="1:10" ht="3.75" customHeight="1">
      <c r="A62" s="42"/>
      <c r="B62" s="39"/>
      <c r="C62" s="158"/>
      <c r="D62" s="158"/>
      <c r="E62" s="158"/>
      <c r="F62" s="111"/>
      <c r="G62" s="120"/>
      <c r="H62" s="159"/>
      <c r="I62" s="159"/>
      <c r="J62" s="24"/>
    </row>
    <row r="63" spans="1:10" ht="12.75" customHeight="1">
      <c r="A63" s="127">
        <f>A58</f>
        <v>22</v>
      </c>
      <c r="B63" s="160">
        <v>1939</v>
      </c>
      <c r="C63" s="161">
        <v>656</v>
      </c>
      <c r="D63" s="161">
        <v>49</v>
      </c>
      <c r="E63" s="161">
        <v>1234</v>
      </c>
      <c r="F63" s="128">
        <v>26237</v>
      </c>
      <c r="G63" s="129">
        <v>26237</v>
      </c>
      <c r="H63" s="35"/>
      <c r="I63" s="35"/>
      <c r="J63" s="24"/>
    </row>
    <row r="64" spans="1:10" ht="12.75" customHeight="1">
      <c r="A64" s="134">
        <v>5</v>
      </c>
      <c r="B64" s="162">
        <v>1770</v>
      </c>
      <c r="C64" s="163">
        <v>549</v>
      </c>
      <c r="D64" s="163">
        <v>35</v>
      </c>
      <c r="E64" s="163">
        <v>1770</v>
      </c>
      <c r="F64" s="135">
        <v>28765</v>
      </c>
      <c r="G64" s="136">
        <v>28765</v>
      </c>
      <c r="H64" s="35"/>
      <c r="I64" s="35"/>
      <c r="J64" s="24"/>
    </row>
    <row r="65" spans="1:10" ht="12.75" customHeight="1">
      <c r="A65" s="134">
        <v>6</v>
      </c>
      <c r="B65" s="162">
        <v>2036</v>
      </c>
      <c r="C65" s="163">
        <v>633</v>
      </c>
      <c r="D65" s="163">
        <v>41</v>
      </c>
      <c r="E65" s="163">
        <v>2036</v>
      </c>
      <c r="F65" s="135">
        <v>25371</v>
      </c>
      <c r="G65" s="136">
        <v>25371</v>
      </c>
      <c r="H65" s="35"/>
      <c r="I65" s="35"/>
      <c r="J65" s="24"/>
    </row>
    <row r="66" spans="1:10" ht="12.75" customHeight="1">
      <c r="A66" s="134">
        <v>7</v>
      </c>
      <c r="B66" s="162">
        <v>2228</v>
      </c>
      <c r="C66" s="163">
        <v>711</v>
      </c>
      <c r="D66" s="163">
        <v>93</v>
      </c>
      <c r="E66" s="163">
        <v>2228</v>
      </c>
      <c r="F66" s="135">
        <v>32648</v>
      </c>
      <c r="G66" s="136">
        <v>32648</v>
      </c>
      <c r="H66" s="35"/>
      <c r="I66" s="35"/>
      <c r="J66" s="24"/>
    </row>
    <row r="67" spans="1:10" ht="12.75" customHeight="1">
      <c r="A67" s="134">
        <v>8</v>
      </c>
      <c r="B67" s="162">
        <v>2165</v>
      </c>
      <c r="C67" s="163">
        <v>826</v>
      </c>
      <c r="D67" s="163">
        <v>89</v>
      </c>
      <c r="E67" s="163">
        <v>2165</v>
      </c>
      <c r="F67" s="135">
        <v>33707</v>
      </c>
      <c r="G67" s="136">
        <v>33707</v>
      </c>
      <c r="H67" s="35"/>
      <c r="I67" s="35"/>
      <c r="J67" s="24"/>
    </row>
    <row r="68" spans="1:10" ht="12.75" customHeight="1">
      <c r="A68" s="134">
        <v>9</v>
      </c>
      <c r="B68" s="162">
        <v>1947</v>
      </c>
      <c r="C68" s="163">
        <v>603</v>
      </c>
      <c r="D68" s="163">
        <v>62</v>
      </c>
      <c r="E68" s="163">
        <v>1947</v>
      </c>
      <c r="F68" s="135">
        <v>27166</v>
      </c>
      <c r="G68" s="136">
        <v>27166</v>
      </c>
      <c r="H68" s="35"/>
      <c r="I68" s="35"/>
      <c r="J68" s="24"/>
    </row>
    <row r="69" spans="1:10" ht="12.75" customHeight="1">
      <c r="A69" s="134">
        <v>10</v>
      </c>
      <c r="B69" s="162">
        <v>2010</v>
      </c>
      <c r="C69" s="163">
        <v>552</v>
      </c>
      <c r="D69" s="163">
        <v>59</v>
      </c>
      <c r="E69" s="163">
        <v>2010</v>
      </c>
      <c r="F69" s="135">
        <v>28247</v>
      </c>
      <c r="G69" s="136">
        <v>28247</v>
      </c>
      <c r="H69" s="35"/>
      <c r="I69" s="35"/>
      <c r="J69" s="24"/>
    </row>
    <row r="70" spans="1:10" ht="12.75" customHeight="1">
      <c r="A70" s="134">
        <v>11</v>
      </c>
      <c r="B70" s="162">
        <v>1955</v>
      </c>
      <c r="C70" s="163">
        <v>575</v>
      </c>
      <c r="D70" s="163">
        <v>138</v>
      </c>
      <c r="E70" s="163">
        <v>1955</v>
      </c>
      <c r="F70" s="135">
        <v>30702</v>
      </c>
      <c r="G70" s="136">
        <v>30702</v>
      </c>
      <c r="H70" s="35"/>
      <c r="I70" s="35"/>
      <c r="J70" s="24"/>
    </row>
    <row r="71" spans="1:10" ht="12.75" customHeight="1">
      <c r="A71" s="134">
        <v>12</v>
      </c>
      <c r="B71" s="162">
        <v>2173</v>
      </c>
      <c r="C71" s="163">
        <v>842</v>
      </c>
      <c r="D71" s="163">
        <v>49</v>
      </c>
      <c r="E71" s="163">
        <v>2173</v>
      </c>
      <c r="F71" s="135">
        <v>34323</v>
      </c>
      <c r="G71" s="136">
        <v>34323</v>
      </c>
      <c r="H71" s="35"/>
      <c r="I71" s="35"/>
      <c r="J71" s="24"/>
    </row>
    <row r="72" spans="1:10" ht="12.75" customHeight="1">
      <c r="A72" s="139">
        <f>A63+1</f>
        <v>23</v>
      </c>
      <c r="B72" s="162">
        <v>1926</v>
      </c>
      <c r="C72" s="163">
        <v>609</v>
      </c>
      <c r="D72" s="163">
        <v>49</v>
      </c>
      <c r="E72" s="163">
        <v>1926</v>
      </c>
      <c r="F72" s="135">
        <v>36948</v>
      </c>
      <c r="G72" s="136">
        <v>36948</v>
      </c>
      <c r="H72" s="35"/>
      <c r="I72" s="35"/>
      <c r="J72" s="24"/>
    </row>
    <row r="73" spans="1:10" ht="12.75" customHeight="1">
      <c r="A73" s="134">
        <v>2</v>
      </c>
      <c r="B73" s="162">
        <v>1829</v>
      </c>
      <c r="C73" s="163">
        <v>535</v>
      </c>
      <c r="D73" s="163">
        <v>51</v>
      </c>
      <c r="E73" s="163">
        <v>1829</v>
      </c>
      <c r="F73" s="135">
        <v>28049</v>
      </c>
      <c r="G73" s="136">
        <v>28049</v>
      </c>
      <c r="H73" s="35"/>
      <c r="I73" s="35"/>
      <c r="J73" s="24"/>
    </row>
    <row r="74" spans="1:16" s="24" customFormat="1" ht="12.75" customHeight="1">
      <c r="A74" s="134">
        <v>3</v>
      </c>
      <c r="B74" s="162">
        <v>2106</v>
      </c>
      <c r="C74" s="163">
        <v>657</v>
      </c>
      <c r="D74" s="163">
        <v>36</v>
      </c>
      <c r="E74" s="163">
        <v>2106</v>
      </c>
      <c r="F74" s="135">
        <v>33508</v>
      </c>
      <c r="G74" s="136">
        <v>33508</v>
      </c>
      <c r="H74" s="35"/>
      <c r="I74" s="35"/>
      <c r="K74" s="1"/>
      <c r="L74" s="1"/>
      <c r="M74" s="1"/>
      <c r="N74" s="1"/>
      <c r="O74" s="1"/>
      <c r="P74" s="1"/>
    </row>
    <row r="75" spans="1:10" ht="3.75" customHeight="1" thickBot="1">
      <c r="A75" s="46"/>
      <c r="B75" s="111"/>
      <c r="C75" s="120"/>
      <c r="D75" s="120"/>
      <c r="E75" s="164"/>
      <c r="F75" s="165"/>
      <c r="G75" s="166"/>
      <c r="H75" s="166"/>
      <c r="I75" s="166"/>
      <c r="J75" s="53"/>
    </row>
    <row r="76" spans="1:10" ht="15" customHeight="1">
      <c r="A76" s="26" t="s">
        <v>138</v>
      </c>
      <c r="B76" s="167"/>
      <c r="C76" s="167"/>
      <c r="D76" s="167"/>
      <c r="E76" s="168"/>
      <c r="F76" s="169"/>
      <c r="G76" s="169"/>
      <c r="H76" s="169"/>
      <c r="J76" s="24"/>
    </row>
    <row r="77" spans="1:10" ht="15" customHeight="1">
      <c r="A77" s="25" t="s">
        <v>139</v>
      </c>
      <c r="B77" s="170"/>
      <c r="C77" s="170"/>
      <c r="D77" s="170"/>
      <c r="E77" s="170"/>
      <c r="F77" s="169"/>
      <c r="G77" s="169"/>
      <c r="H77" s="169"/>
      <c r="J77" s="24"/>
    </row>
    <row r="78" spans="1:8" ht="15" customHeight="1">
      <c r="A78" s="25" t="s">
        <v>140</v>
      </c>
      <c r="B78" s="169"/>
      <c r="C78" s="169"/>
      <c r="D78" s="169"/>
      <c r="E78" s="169"/>
      <c r="F78" s="169"/>
      <c r="G78" s="169"/>
      <c r="H78" s="169"/>
    </row>
    <row r="79" ht="13.5">
      <c r="A79" s="25"/>
    </row>
  </sheetData>
  <sheetProtection/>
  <mergeCells count="16">
    <mergeCell ref="A1:I1"/>
    <mergeCell ref="K1:P1"/>
    <mergeCell ref="A4:A5"/>
    <mergeCell ref="B4:E4"/>
    <mergeCell ref="F4:I4"/>
    <mergeCell ref="K4:K5"/>
    <mergeCell ref="L4:P4"/>
    <mergeCell ref="H5:I5"/>
    <mergeCell ref="L28:P28"/>
    <mergeCell ref="A52:A53"/>
    <mergeCell ref="B52:E52"/>
    <mergeCell ref="F52:I52"/>
    <mergeCell ref="A28:A29"/>
    <mergeCell ref="B28:E28"/>
    <mergeCell ref="F28:I28"/>
    <mergeCell ref="K28:K29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showGridLines="0" zoomScaleSheetLayoutView="100" zoomScalePageLayoutView="0" workbookViewId="0" topLeftCell="A1">
      <selection activeCell="AC1" sqref="AC1"/>
    </sheetView>
  </sheetViews>
  <sheetFormatPr defaultColWidth="11.421875" defaultRowHeight="15"/>
  <cols>
    <col min="1" max="1" width="19.421875" style="1" customWidth="1"/>
    <col min="2" max="5" width="17.140625" style="1" customWidth="1"/>
    <col min="6" max="16384" width="11.421875" style="1" customWidth="1"/>
  </cols>
  <sheetData>
    <row r="1" spans="1:5" s="107" customFormat="1" ht="18.75">
      <c r="A1" s="302" t="s">
        <v>141</v>
      </c>
      <c r="B1" s="302"/>
      <c r="C1" s="302"/>
      <c r="D1" s="302"/>
      <c r="E1" s="302"/>
    </row>
    <row r="3" spans="1:5" ht="14.25" thickBot="1">
      <c r="A3" s="52"/>
      <c r="B3" s="52"/>
      <c r="C3" s="52"/>
      <c r="D3" s="52"/>
      <c r="E3" s="54" t="s">
        <v>32</v>
      </c>
    </row>
    <row r="4" spans="1:6" ht="6.75" customHeight="1">
      <c r="A4" s="171"/>
      <c r="B4" s="172"/>
      <c r="C4" s="172"/>
      <c r="D4" s="172"/>
      <c r="E4" s="173"/>
      <c r="F4" s="174"/>
    </row>
    <row r="5" spans="1:6" ht="13.5">
      <c r="A5" s="46" t="s">
        <v>142</v>
      </c>
      <c r="B5" s="65" t="s">
        <v>143</v>
      </c>
      <c r="C5" s="65" t="s">
        <v>144</v>
      </c>
      <c r="D5" s="65" t="s">
        <v>145</v>
      </c>
      <c r="E5" s="64" t="s">
        <v>146</v>
      </c>
      <c r="F5" s="175"/>
    </row>
    <row r="6" spans="1:5" ht="6.75" customHeight="1">
      <c r="A6" s="176"/>
      <c r="B6" s="177"/>
      <c r="C6" s="177"/>
      <c r="D6" s="177"/>
      <c r="E6" s="178"/>
    </row>
    <row r="7" spans="1:5" ht="18" customHeight="1">
      <c r="A7" s="19">
        <v>18</v>
      </c>
      <c r="B7" s="36">
        <v>4820831</v>
      </c>
      <c r="C7" s="35">
        <v>511754</v>
      </c>
      <c r="D7" s="35">
        <v>402266</v>
      </c>
      <c r="E7" s="35">
        <v>255304</v>
      </c>
    </row>
    <row r="8" spans="1:5" ht="18" customHeight="1">
      <c r="A8" s="12">
        <f>A7+1</f>
        <v>19</v>
      </c>
      <c r="B8" s="36">
        <v>4891354</v>
      </c>
      <c r="C8" s="35">
        <v>521636</v>
      </c>
      <c r="D8" s="35">
        <v>393545</v>
      </c>
      <c r="E8" s="35">
        <v>251818</v>
      </c>
    </row>
    <row r="9" spans="1:5" ht="18" customHeight="1">
      <c r="A9" s="12">
        <f>A8+1</f>
        <v>20</v>
      </c>
      <c r="B9" s="36">
        <v>4823339</v>
      </c>
      <c r="C9" s="35">
        <v>503206</v>
      </c>
      <c r="D9" s="35">
        <v>393938</v>
      </c>
      <c r="E9" s="35">
        <v>255341</v>
      </c>
    </row>
    <row r="10" spans="1:5" s="4" customFormat="1" ht="18" customHeight="1">
      <c r="A10" s="12">
        <f>A9+1</f>
        <v>21</v>
      </c>
      <c r="B10" s="36">
        <v>4606659</v>
      </c>
      <c r="C10" s="35">
        <v>487482</v>
      </c>
      <c r="D10" s="35">
        <v>396611</v>
      </c>
      <c r="E10" s="35">
        <v>252802</v>
      </c>
    </row>
    <row r="11" spans="1:5" s="4" customFormat="1" ht="18" customHeight="1">
      <c r="A11" s="7">
        <f>A10+1</f>
        <v>22</v>
      </c>
      <c r="B11" s="179">
        <v>4573916</v>
      </c>
      <c r="C11" s="157">
        <v>479670</v>
      </c>
      <c r="D11" s="157">
        <v>381518</v>
      </c>
      <c r="E11" s="157">
        <v>253018</v>
      </c>
    </row>
    <row r="12" spans="1:5" ht="6" customHeight="1">
      <c r="A12" s="180"/>
      <c r="B12" s="181"/>
      <c r="C12" s="90"/>
      <c r="D12" s="90"/>
      <c r="E12" s="90"/>
    </row>
    <row r="13" spans="1:5" ht="19.5" customHeight="1">
      <c r="A13" s="46" t="s">
        <v>147</v>
      </c>
      <c r="B13" s="182">
        <v>2527824</v>
      </c>
      <c r="C13" s="183">
        <v>376088</v>
      </c>
      <c r="D13" s="183">
        <v>293664</v>
      </c>
      <c r="E13" s="183">
        <v>180309</v>
      </c>
    </row>
    <row r="14" spans="1:5" ht="19.5" customHeight="1" thickBot="1">
      <c r="A14" s="152" t="s">
        <v>148</v>
      </c>
      <c r="B14" s="184">
        <v>2046092</v>
      </c>
      <c r="C14" s="185">
        <v>103582</v>
      </c>
      <c r="D14" s="185">
        <v>87854</v>
      </c>
      <c r="E14" s="185">
        <v>72709</v>
      </c>
    </row>
    <row r="15" spans="1:5" ht="13.5">
      <c r="A15" s="26" t="s">
        <v>149</v>
      </c>
      <c r="B15" s="26"/>
      <c r="C15" s="26"/>
      <c r="D15" s="26"/>
      <c r="E15" s="26"/>
    </row>
    <row r="16" spans="1:5" ht="13.5">
      <c r="A16" s="25" t="s">
        <v>150</v>
      </c>
      <c r="B16" s="25"/>
      <c r="C16" s="25"/>
      <c r="D16" s="25"/>
      <c r="E16" s="25"/>
    </row>
    <row r="18" spans="2:5" ht="13.5">
      <c r="B18" s="2"/>
      <c r="C18" s="2"/>
      <c r="D18" s="2"/>
      <c r="E18" s="2"/>
    </row>
  </sheetData>
  <sheetProtection/>
  <mergeCells count="1">
    <mergeCell ref="A1:E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showGridLines="0" zoomScalePageLayoutView="0" workbookViewId="0" topLeftCell="A1">
      <selection activeCell="AC1" sqref="AC1"/>
    </sheetView>
  </sheetViews>
  <sheetFormatPr defaultColWidth="11.421875" defaultRowHeight="15"/>
  <cols>
    <col min="1" max="1" width="11.8515625" style="1" customWidth="1"/>
    <col min="2" max="3" width="9.8515625" style="1" customWidth="1"/>
    <col min="4" max="9" width="9.57421875" style="1" customWidth="1"/>
    <col min="10" max="12" width="9.00390625" style="1" customWidth="1"/>
    <col min="13" max="13" width="7.421875" style="1" customWidth="1"/>
    <col min="14" max="16" width="9.00390625" style="1" customWidth="1"/>
    <col min="17" max="18" width="7.421875" style="1" customWidth="1"/>
    <col min="19" max="20" width="11.421875" style="1" customWidth="1"/>
    <col min="21" max="27" width="13.421875" style="1" customWidth="1"/>
    <col min="28" max="29" width="11.421875" style="1" customWidth="1"/>
    <col min="30" max="30" width="7.421875" style="1" customWidth="1"/>
    <col min="31" max="31" width="11.421875" style="1" customWidth="1"/>
    <col min="32" max="32" width="5.421875" style="1" customWidth="1"/>
    <col min="33" max="33" width="9.00390625" style="1" customWidth="1"/>
    <col min="34" max="34" width="7.421875" style="1" customWidth="1"/>
    <col min="35" max="35" width="11.421875" style="1" customWidth="1"/>
    <col min="36" max="36" width="5.421875" style="1" customWidth="1"/>
    <col min="37" max="37" width="9.00390625" style="1" customWidth="1"/>
    <col min="38" max="38" width="7.421875" style="1" customWidth="1"/>
    <col min="39" max="39" width="11.421875" style="1" customWidth="1"/>
    <col min="40" max="40" width="5.421875" style="1" customWidth="1"/>
    <col min="41" max="41" width="9.00390625" style="1" customWidth="1"/>
    <col min="42" max="42" width="11.421875" style="1" customWidth="1"/>
    <col min="43" max="44" width="9.00390625" style="1" customWidth="1"/>
    <col min="45" max="45" width="11.421875" style="1" customWidth="1"/>
    <col min="46" max="48" width="9.00390625" style="1" customWidth="1"/>
    <col min="49" max="49" width="11.421875" style="1" customWidth="1"/>
    <col min="50" max="51" width="9.00390625" style="1" customWidth="1"/>
    <col min="52" max="52" width="11.421875" style="1" customWidth="1"/>
    <col min="53" max="53" width="17.421875" style="1" customWidth="1"/>
    <col min="54" max="60" width="11.421875" style="1" customWidth="1"/>
    <col min="61" max="61" width="17.421875" style="1" customWidth="1"/>
    <col min="62" max="67" width="11.421875" style="1" customWidth="1"/>
    <col min="68" max="68" width="9.00390625" style="1" customWidth="1"/>
    <col min="69" max="69" width="13.421875" style="1" customWidth="1"/>
    <col min="70" max="71" width="17.421875" style="1" customWidth="1"/>
    <col min="72" max="72" width="11.421875" style="1" customWidth="1"/>
    <col min="73" max="73" width="13.421875" style="1" customWidth="1"/>
    <col min="74" max="74" width="25.421875" style="1" customWidth="1"/>
    <col min="75" max="75" width="11.421875" style="1" customWidth="1"/>
    <col min="76" max="76" width="17.421875" style="1" customWidth="1"/>
    <col min="77" max="79" width="7.421875" style="1" customWidth="1"/>
    <col min="80" max="80" width="11.421875" style="1" customWidth="1"/>
    <col min="81" max="84" width="9.00390625" style="1" customWidth="1"/>
    <col min="85" max="85" width="11.421875" style="1" customWidth="1"/>
    <col min="86" max="86" width="17.421875" style="1" customWidth="1"/>
    <col min="87" max="95" width="9.00390625" style="1" customWidth="1"/>
    <col min="96" max="96" width="17.421875" style="1" customWidth="1"/>
    <col min="97" max="98" width="11.421875" style="1" customWidth="1"/>
    <col min="99" max="99" width="21.421875" style="1" customWidth="1"/>
    <col min="100" max="101" width="11.421875" style="1" customWidth="1"/>
    <col min="102" max="102" width="21.421875" style="1" customWidth="1"/>
    <col min="103" max="103" width="9.00390625" style="1" customWidth="1"/>
    <col min="104" max="104" width="17.421875" style="1" customWidth="1"/>
    <col min="105" max="106" width="36.421875" style="1" customWidth="1"/>
    <col min="107" max="16384" width="11.421875" style="1" customWidth="1"/>
  </cols>
  <sheetData>
    <row r="1" spans="1:9" s="107" customFormat="1" ht="23.25" customHeight="1">
      <c r="A1" s="302" t="s">
        <v>151</v>
      </c>
      <c r="B1" s="302"/>
      <c r="C1" s="302"/>
      <c r="D1" s="302"/>
      <c r="E1" s="302"/>
      <c r="F1" s="302"/>
      <c r="G1" s="302"/>
      <c r="H1" s="302"/>
      <c r="I1" s="302"/>
    </row>
    <row r="2" spans="1:9" ht="12" customHeight="1">
      <c r="A2" s="101"/>
      <c r="B2" s="101"/>
      <c r="C2" s="101"/>
      <c r="D2" s="101"/>
      <c r="E2" s="101"/>
      <c r="F2" s="101"/>
      <c r="G2" s="101"/>
      <c r="H2" s="101"/>
      <c r="I2" s="101"/>
    </row>
    <row r="3" spans="1:9" ht="14.25" thickBot="1">
      <c r="A3" s="52"/>
      <c r="B3" s="52"/>
      <c r="C3" s="52"/>
      <c r="D3" s="52"/>
      <c r="E3" s="52"/>
      <c r="F3" s="52"/>
      <c r="G3" s="52"/>
      <c r="H3" s="52"/>
      <c r="I3" s="54" t="s">
        <v>152</v>
      </c>
    </row>
    <row r="4" spans="1:9" ht="18" customHeight="1">
      <c r="A4" s="294" t="s">
        <v>153</v>
      </c>
      <c r="B4" s="310" t="s">
        <v>154</v>
      </c>
      <c r="C4" s="300"/>
      <c r="D4" s="310" t="s">
        <v>155</v>
      </c>
      <c r="E4" s="300"/>
      <c r="F4" s="310" t="s">
        <v>156</v>
      </c>
      <c r="G4" s="300"/>
      <c r="H4" s="310" t="s">
        <v>157</v>
      </c>
      <c r="I4" s="311"/>
    </row>
    <row r="5" spans="1:9" ht="18" customHeight="1">
      <c r="A5" s="295"/>
      <c r="B5" s="21" t="s">
        <v>158</v>
      </c>
      <c r="C5" s="21" t="s">
        <v>159</v>
      </c>
      <c r="D5" s="21" t="s">
        <v>158</v>
      </c>
      <c r="E5" s="21" t="s">
        <v>159</v>
      </c>
      <c r="F5" s="21" t="s">
        <v>158</v>
      </c>
      <c r="G5" s="21" t="s">
        <v>159</v>
      </c>
      <c r="H5" s="21" t="s">
        <v>158</v>
      </c>
      <c r="I5" s="20" t="s">
        <v>159</v>
      </c>
    </row>
    <row r="6" spans="1:12" ht="15.75" customHeight="1">
      <c r="A6" s="186">
        <v>18</v>
      </c>
      <c r="B6" s="39">
        <v>242485</v>
      </c>
      <c r="C6" s="38">
        <v>259119</v>
      </c>
      <c r="D6" s="17">
        <v>22125</v>
      </c>
      <c r="E6" s="17">
        <v>24095</v>
      </c>
      <c r="F6" s="17">
        <v>17920</v>
      </c>
      <c r="G6" s="17">
        <v>19900</v>
      </c>
      <c r="H6" s="17">
        <v>23491</v>
      </c>
      <c r="I6" s="17">
        <v>21549</v>
      </c>
      <c r="K6" s="187"/>
      <c r="L6" s="187"/>
    </row>
    <row r="7" spans="1:12" ht="15.75" customHeight="1">
      <c r="A7" s="12">
        <f>A6+1</f>
        <v>19</v>
      </c>
      <c r="B7" s="39">
        <v>251591</v>
      </c>
      <c r="C7" s="38">
        <v>251650</v>
      </c>
      <c r="D7" s="17">
        <v>21578</v>
      </c>
      <c r="E7" s="17">
        <v>21450</v>
      </c>
      <c r="F7" s="17">
        <v>18027</v>
      </c>
      <c r="G7" s="17">
        <v>17375</v>
      </c>
      <c r="H7" s="17">
        <v>22199</v>
      </c>
      <c r="I7" s="17">
        <v>20250</v>
      </c>
      <c r="K7" s="187"/>
      <c r="L7" s="187"/>
    </row>
    <row r="8" spans="1:12" ht="15.75" customHeight="1">
      <c r="A8" s="12">
        <f>A7+1</f>
        <v>20</v>
      </c>
      <c r="B8" s="39">
        <v>249421</v>
      </c>
      <c r="C8" s="38">
        <v>250620</v>
      </c>
      <c r="D8" s="17">
        <v>23488</v>
      </c>
      <c r="E8" s="17">
        <v>23810</v>
      </c>
      <c r="F8" s="17">
        <v>20578</v>
      </c>
      <c r="G8" s="17">
        <v>17890</v>
      </c>
      <c r="H8" s="17">
        <v>22802</v>
      </c>
      <c r="I8" s="17">
        <v>19495</v>
      </c>
      <c r="K8" s="187"/>
      <c r="L8" s="187"/>
    </row>
    <row r="9" spans="1:12" s="4" customFormat="1" ht="15.75" customHeight="1">
      <c r="A9" s="12">
        <f>A8+1</f>
        <v>21</v>
      </c>
      <c r="B9" s="39">
        <v>222151</v>
      </c>
      <c r="C9" s="38">
        <v>218530</v>
      </c>
      <c r="D9" s="17">
        <v>19176</v>
      </c>
      <c r="E9" s="17">
        <v>20620</v>
      </c>
      <c r="F9" s="17">
        <v>16641</v>
      </c>
      <c r="G9" s="17">
        <v>14780</v>
      </c>
      <c r="H9" s="17">
        <v>20217</v>
      </c>
      <c r="I9" s="17">
        <v>17070</v>
      </c>
      <c r="K9" s="187"/>
      <c r="L9" s="187"/>
    </row>
    <row r="10" spans="1:12" s="4" customFormat="1" ht="15.75" customHeight="1" thickBot="1">
      <c r="A10" s="7">
        <f>A9+1</f>
        <v>22</v>
      </c>
      <c r="B10" s="118">
        <v>223247</v>
      </c>
      <c r="C10" s="188">
        <v>218318</v>
      </c>
      <c r="D10" s="189">
        <v>20096</v>
      </c>
      <c r="E10" s="189">
        <v>20210</v>
      </c>
      <c r="F10" s="189">
        <v>17053</v>
      </c>
      <c r="G10" s="189">
        <v>14295</v>
      </c>
      <c r="H10" s="189">
        <v>21604</v>
      </c>
      <c r="I10" s="189">
        <v>16695</v>
      </c>
      <c r="K10" s="187"/>
      <c r="L10" s="187"/>
    </row>
    <row r="11" spans="1:9" ht="10.5" customHeight="1" thickBo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18" customHeight="1">
      <c r="A12" s="294" t="s">
        <v>153</v>
      </c>
      <c r="B12" s="310" t="s">
        <v>160</v>
      </c>
      <c r="C12" s="300"/>
      <c r="D12" s="310" t="s">
        <v>161</v>
      </c>
      <c r="E12" s="300"/>
      <c r="F12" s="310" t="s">
        <v>162</v>
      </c>
      <c r="G12" s="300"/>
      <c r="H12" s="310" t="s">
        <v>163</v>
      </c>
      <c r="I12" s="311"/>
    </row>
    <row r="13" spans="1:9" ht="18" customHeight="1">
      <c r="A13" s="295"/>
      <c r="B13" s="21" t="s">
        <v>158</v>
      </c>
      <c r="C13" s="21" t="s">
        <v>159</v>
      </c>
      <c r="D13" s="21" t="s">
        <v>158</v>
      </c>
      <c r="E13" s="21" t="s">
        <v>159</v>
      </c>
      <c r="F13" s="21" t="s">
        <v>158</v>
      </c>
      <c r="G13" s="21" t="s">
        <v>159</v>
      </c>
      <c r="H13" s="21" t="s">
        <v>158</v>
      </c>
      <c r="I13" s="20" t="s">
        <v>159</v>
      </c>
    </row>
    <row r="14" spans="1:9" ht="15.75" customHeight="1">
      <c r="A14" s="186">
        <f>A6</f>
        <v>18</v>
      </c>
      <c r="B14" s="125">
        <v>20585</v>
      </c>
      <c r="C14" s="126">
        <v>19165</v>
      </c>
      <c r="D14" s="17">
        <v>17779</v>
      </c>
      <c r="E14" s="17">
        <v>19290</v>
      </c>
      <c r="F14" s="17">
        <v>18664</v>
      </c>
      <c r="G14" s="17">
        <v>20330</v>
      </c>
      <c r="H14" s="17">
        <v>18401</v>
      </c>
      <c r="I14" s="17">
        <v>23440</v>
      </c>
    </row>
    <row r="15" spans="1:9" ht="15.75" customHeight="1">
      <c r="A15" s="12">
        <f>A14+1</f>
        <v>19</v>
      </c>
      <c r="B15" s="125">
        <v>20019</v>
      </c>
      <c r="C15" s="126">
        <v>19345</v>
      </c>
      <c r="D15" s="17">
        <v>16513</v>
      </c>
      <c r="E15" s="17">
        <v>19385</v>
      </c>
      <c r="F15" s="17">
        <v>18821</v>
      </c>
      <c r="G15" s="17">
        <v>21245</v>
      </c>
      <c r="H15" s="17">
        <v>21530</v>
      </c>
      <c r="I15" s="17">
        <v>24460</v>
      </c>
    </row>
    <row r="16" spans="1:9" ht="15.75" customHeight="1">
      <c r="A16" s="12">
        <f>A15+1</f>
        <v>20</v>
      </c>
      <c r="B16" s="125">
        <v>23301</v>
      </c>
      <c r="C16" s="126">
        <v>20785</v>
      </c>
      <c r="D16" s="17">
        <v>18991</v>
      </c>
      <c r="E16" s="17">
        <v>20030</v>
      </c>
      <c r="F16" s="17">
        <v>19378</v>
      </c>
      <c r="G16" s="17">
        <v>20635</v>
      </c>
      <c r="H16" s="17">
        <v>21349</v>
      </c>
      <c r="I16" s="17">
        <v>26285</v>
      </c>
    </row>
    <row r="17" spans="1:9" s="4" customFormat="1" ht="15.75" customHeight="1">
      <c r="A17" s="12">
        <f>A16+1</f>
        <v>21</v>
      </c>
      <c r="B17" s="39">
        <v>20058</v>
      </c>
      <c r="C17" s="38">
        <v>17480</v>
      </c>
      <c r="D17" s="17">
        <v>15771</v>
      </c>
      <c r="E17" s="17">
        <v>17410</v>
      </c>
      <c r="F17" s="17">
        <v>16371</v>
      </c>
      <c r="G17" s="17">
        <v>17415</v>
      </c>
      <c r="H17" s="17">
        <v>20231</v>
      </c>
      <c r="I17" s="17">
        <v>20325</v>
      </c>
    </row>
    <row r="18" spans="1:9" s="8" customFormat="1" ht="15.75" customHeight="1" thickBot="1">
      <c r="A18" s="7">
        <f>A17+1</f>
        <v>22</v>
      </c>
      <c r="B18" s="190">
        <v>20670</v>
      </c>
      <c r="C18" s="191">
        <v>17755</v>
      </c>
      <c r="D18" s="189">
        <v>16150</v>
      </c>
      <c r="E18" s="189">
        <v>16835</v>
      </c>
      <c r="F18" s="189">
        <v>17525</v>
      </c>
      <c r="G18" s="189">
        <v>18715</v>
      </c>
      <c r="H18" s="189">
        <v>18514</v>
      </c>
      <c r="I18" s="189">
        <v>20833</v>
      </c>
    </row>
    <row r="19" spans="1:9" ht="10.5" customHeight="1" thickBot="1">
      <c r="A19" s="26"/>
      <c r="B19" s="26"/>
      <c r="C19" s="26"/>
      <c r="D19" s="26"/>
      <c r="E19" s="26"/>
      <c r="F19" s="26"/>
      <c r="G19" s="26"/>
      <c r="H19" s="26"/>
      <c r="I19" s="26"/>
    </row>
    <row r="20" spans="1:9" ht="18" customHeight="1">
      <c r="A20" s="294" t="s">
        <v>153</v>
      </c>
      <c r="B20" s="310" t="s">
        <v>164</v>
      </c>
      <c r="C20" s="300"/>
      <c r="D20" s="310" t="s">
        <v>165</v>
      </c>
      <c r="E20" s="300"/>
      <c r="F20" s="310" t="s">
        <v>166</v>
      </c>
      <c r="G20" s="300"/>
      <c r="H20" s="310" t="s">
        <v>167</v>
      </c>
      <c r="I20" s="311"/>
    </row>
    <row r="21" spans="1:9" ht="18" customHeight="1">
      <c r="A21" s="295"/>
      <c r="B21" s="21" t="s">
        <v>158</v>
      </c>
      <c r="C21" s="21" t="s">
        <v>159</v>
      </c>
      <c r="D21" s="21" t="s">
        <v>158</v>
      </c>
      <c r="E21" s="21" t="s">
        <v>159</v>
      </c>
      <c r="F21" s="21" t="s">
        <v>158</v>
      </c>
      <c r="G21" s="21" t="s">
        <v>159</v>
      </c>
      <c r="H21" s="21" t="s">
        <v>158</v>
      </c>
      <c r="I21" s="20" t="s">
        <v>159</v>
      </c>
    </row>
    <row r="22" spans="1:9" ht="15.75" customHeight="1">
      <c r="A22" s="186">
        <f>A6</f>
        <v>18</v>
      </c>
      <c r="B22" s="125">
        <v>21164</v>
      </c>
      <c r="C22" s="126">
        <v>23080</v>
      </c>
      <c r="D22" s="17">
        <v>22027</v>
      </c>
      <c r="E22" s="17">
        <v>23935</v>
      </c>
      <c r="F22" s="17">
        <v>17101</v>
      </c>
      <c r="G22" s="17">
        <v>20320</v>
      </c>
      <c r="H22" s="17">
        <v>19032</v>
      </c>
      <c r="I22" s="17">
        <v>19795</v>
      </c>
    </row>
    <row r="23" spans="1:9" ht="15.75" customHeight="1">
      <c r="A23" s="12">
        <f>A22+1</f>
        <v>19</v>
      </c>
      <c r="B23" s="125">
        <v>24690</v>
      </c>
      <c r="C23" s="126">
        <v>24955</v>
      </c>
      <c r="D23" s="17">
        <v>24136</v>
      </c>
      <c r="E23" s="17">
        <v>23545</v>
      </c>
      <c r="F23" s="17">
        <v>20164</v>
      </c>
      <c r="G23" s="17">
        <v>17300</v>
      </c>
      <c r="H23" s="17">
        <v>21205</v>
      </c>
      <c r="I23" s="17">
        <v>19480</v>
      </c>
    </row>
    <row r="24" spans="1:9" ht="15.75" customHeight="1">
      <c r="A24" s="12">
        <f>A23+1</f>
        <v>20</v>
      </c>
      <c r="B24" s="125">
        <v>21960</v>
      </c>
      <c r="C24" s="126">
        <v>22040</v>
      </c>
      <c r="D24" s="17">
        <v>20540</v>
      </c>
      <c r="E24" s="17">
        <v>22150</v>
      </c>
      <c r="F24" s="17">
        <v>17690</v>
      </c>
      <c r="G24" s="17">
        <v>17540</v>
      </c>
      <c r="H24" s="17">
        <v>18566</v>
      </c>
      <c r="I24" s="17">
        <v>17950</v>
      </c>
    </row>
    <row r="25" spans="1:9" s="4" customFormat="1" ht="15.75" customHeight="1">
      <c r="A25" s="12">
        <f>A24+1</f>
        <v>21</v>
      </c>
      <c r="B25" s="39">
        <v>19888</v>
      </c>
      <c r="C25" s="38">
        <v>19005</v>
      </c>
      <c r="D25" s="17">
        <v>19035</v>
      </c>
      <c r="E25" s="17">
        <v>21260</v>
      </c>
      <c r="F25" s="17">
        <v>16915</v>
      </c>
      <c r="G25" s="17">
        <v>14750</v>
      </c>
      <c r="H25" s="17">
        <v>16930</v>
      </c>
      <c r="I25" s="17">
        <v>17425</v>
      </c>
    </row>
    <row r="26" spans="1:9" s="8" customFormat="1" ht="15.75" customHeight="1" thickBot="1">
      <c r="A26" s="7">
        <f>A25+1</f>
        <v>22</v>
      </c>
      <c r="B26" s="190">
        <v>18936</v>
      </c>
      <c r="C26" s="191">
        <v>21730</v>
      </c>
      <c r="D26" s="189">
        <v>20124</v>
      </c>
      <c r="E26" s="189">
        <v>21195</v>
      </c>
      <c r="F26" s="189">
        <v>17800</v>
      </c>
      <c r="G26" s="189">
        <v>15575</v>
      </c>
      <c r="H26" s="189">
        <v>19053</v>
      </c>
      <c r="I26" s="189">
        <v>17835</v>
      </c>
    </row>
    <row r="27" spans="1:9" ht="10.5" customHeight="1" thickBot="1">
      <c r="A27" s="26"/>
      <c r="B27" s="26"/>
      <c r="C27" s="26"/>
      <c r="D27" s="26"/>
      <c r="E27" s="26"/>
      <c r="F27" s="26"/>
      <c r="G27" s="26"/>
      <c r="H27" s="26"/>
      <c r="I27" s="26"/>
    </row>
    <row r="28" spans="1:9" ht="18" customHeight="1">
      <c r="A28" s="294" t="s">
        <v>153</v>
      </c>
      <c r="B28" s="310" t="s">
        <v>168</v>
      </c>
      <c r="C28" s="311"/>
      <c r="D28" s="25"/>
      <c r="E28" s="25"/>
      <c r="F28" s="25"/>
      <c r="G28" s="25"/>
      <c r="H28" s="25"/>
      <c r="I28" s="25"/>
    </row>
    <row r="29" spans="1:9" ht="18" customHeight="1">
      <c r="A29" s="295"/>
      <c r="B29" s="21" t="s">
        <v>158</v>
      </c>
      <c r="C29" s="20" t="s">
        <v>159</v>
      </c>
      <c r="D29" s="25"/>
      <c r="E29" s="25"/>
      <c r="F29" s="25"/>
      <c r="G29" s="25"/>
      <c r="H29" s="25"/>
      <c r="I29" s="25"/>
    </row>
    <row r="30" spans="1:9" ht="15.75" customHeight="1">
      <c r="A30" s="186">
        <f>A6</f>
        <v>18</v>
      </c>
      <c r="B30" s="125">
        <v>24196</v>
      </c>
      <c r="C30" s="17">
        <v>24220</v>
      </c>
      <c r="D30" s="25"/>
      <c r="E30" s="25"/>
      <c r="F30" s="25"/>
      <c r="G30" s="25"/>
      <c r="H30" s="25"/>
      <c r="I30" s="25"/>
    </row>
    <row r="31" spans="1:9" ht="15.75" customHeight="1">
      <c r="A31" s="12">
        <f>A30+1</f>
        <v>19</v>
      </c>
      <c r="B31" s="125">
        <v>22709</v>
      </c>
      <c r="C31" s="17">
        <v>22860</v>
      </c>
      <c r="D31" s="25"/>
      <c r="E31" s="25"/>
      <c r="F31" s="25"/>
      <c r="G31" s="25"/>
      <c r="H31" s="25"/>
      <c r="I31" s="25"/>
    </row>
    <row r="32" spans="1:9" ht="15.75" customHeight="1">
      <c r="A32" s="12">
        <f>A31+1</f>
        <v>20</v>
      </c>
      <c r="B32" s="125">
        <v>20778</v>
      </c>
      <c r="C32" s="17">
        <v>22010</v>
      </c>
      <c r="D32" s="25"/>
      <c r="E32" s="25"/>
      <c r="F32" s="25"/>
      <c r="G32" s="25"/>
      <c r="H32" s="25"/>
      <c r="I32" s="25"/>
    </row>
    <row r="33" spans="1:9" s="4" customFormat="1" ht="15.75" customHeight="1">
      <c r="A33" s="12">
        <f>A32+1</f>
        <v>21</v>
      </c>
      <c r="B33" s="39">
        <v>20918</v>
      </c>
      <c r="C33" s="38">
        <v>20990</v>
      </c>
      <c r="D33" s="91"/>
      <c r="E33" s="91"/>
      <c r="F33" s="91"/>
      <c r="G33" s="91"/>
      <c r="H33" s="91"/>
      <c r="I33" s="91"/>
    </row>
    <row r="34" spans="1:9" s="8" customFormat="1" ht="15.75" customHeight="1" thickBot="1">
      <c r="A34" s="7">
        <f>A33+1</f>
        <v>22</v>
      </c>
      <c r="B34" s="190">
        <v>15722</v>
      </c>
      <c r="C34" s="189">
        <v>16645</v>
      </c>
      <c r="D34" s="114"/>
      <c r="E34" s="114"/>
      <c r="F34" s="114"/>
      <c r="G34" s="114"/>
      <c r="H34" s="114"/>
      <c r="I34" s="114"/>
    </row>
    <row r="35" spans="1:9" ht="13.5">
      <c r="A35" s="26" t="s">
        <v>169</v>
      </c>
      <c r="B35" s="26"/>
      <c r="C35" s="26"/>
      <c r="D35" s="25"/>
      <c r="E35" s="25"/>
      <c r="F35" s="25"/>
      <c r="G35" s="25"/>
      <c r="H35" s="25"/>
      <c r="I35" s="25"/>
    </row>
    <row r="36" spans="1:9" ht="13.5">
      <c r="A36" s="25" t="s">
        <v>170</v>
      </c>
      <c r="B36" s="25"/>
      <c r="C36" s="25"/>
      <c r="D36" s="25"/>
      <c r="E36" s="25"/>
      <c r="F36" s="25"/>
      <c r="G36" s="25"/>
      <c r="H36" s="25"/>
      <c r="I36" s="25"/>
    </row>
    <row r="37" spans="1:9" ht="13.5">
      <c r="A37" s="25"/>
      <c r="B37" s="25"/>
      <c r="C37" s="25"/>
      <c r="D37" s="25"/>
      <c r="E37" s="25"/>
      <c r="F37" s="25"/>
      <c r="G37" s="25"/>
      <c r="H37" s="25"/>
      <c r="I37" s="25"/>
    </row>
  </sheetData>
  <sheetProtection/>
  <mergeCells count="18">
    <mergeCell ref="A1:I1"/>
    <mergeCell ref="A4:A5"/>
    <mergeCell ref="B4:C4"/>
    <mergeCell ref="D4:E4"/>
    <mergeCell ref="F4:G4"/>
    <mergeCell ref="H4:I4"/>
    <mergeCell ref="H12:I12"/>
    <mergeCell ref="A20:A21"/>
    <mergeCell ref="B20:C20"/>
    <mergeCell ref="D20:E20"/>
    <mergeCell ref="F20:G20"/>
    <mergeCell ref="H20:I20"/>
    <mergeCell ref="A28:A29"/>
    <mergeCell ref="B28:C28"/>
    <mergeCell ref="A12:A13"/>
    <mergeCell ref="B12:C12"/>
    <mergeCell ref="D12:E12"/>
    <mergeCell ref="F12:G12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SheetLayoutView="90" zoomScalePageLayoutView="0" workbookViewId="0" topLeftCell="A1">
      <selection activeCell="AC1" sqref="AC1"/>
    </sheetView>
  </sheetViews>
  <sheetFormatPr defaultColWidth="11.421875" defaultRowHeight="15"/>
  <cols>
    <col min="1" max="1" width="18.00390625" style="1" customWidth="1"/>
    <col min="2" max="7" width="12.421875" style="1" customWidth="1"/>
    <col min="8" max="12" width="9.00390625" style="1" customWidth="1"/>
    <col min="13" max="13" width="7.421875" style="1" customWidth="1"/>
    <col min="14" max="16" width="9.00390625" style="1" customWidth="1"/>
    <col min="17" max="18" width="7.421875" style="1" customWidth="1"/>
    <col min="19" max="20" width="11.421875" style="1" customWidth="1"/>
    <col min="21" max="27" width="13.421875" style="1" customWidth="1"/>
    <col min="28" max="29" width="11.421875" style="1" customWidth="1"/>
    <col min="30" max="30" width="7.421875" style="1" customWidth="1"/>
    <col min="31" max="31" width="11.421875" style="1" customWidth="1"/>
    <col min="32" max="32" width="5.421875" style="1" customWidth="1"/>
    <col min="33" max="33" width="9.00390625" style="1" customWidth="1"/>
    <col min="34" max="34" width="7.421875" style="1" customWidth="1"/>
    <col min="35" max="35" width="11.421875" style="1" customWidth="1"/>
    <col min="36" max="36" width="5.421875" style="1" customWidth="1"/>
    <col min="37" max="37" width="9.00390625" style="1" customWidth="1"/>
    <col min="38" max="38" width="7.421875" style="1" customWidth="1"/>
    <col min="39" max="39" width="11.421875" style="1" customWidth="1"/>
    <col min="40" max="40" width="5.421875" style="1" customWidth="1"/>
    <col min="41" max="41" width="9.00390625" style="1" customWidth="1"/>
    <col min="42" max="42" width="11.421875" style="1" customWidth="1"/>
    <col min="43" max="44" width="9.00390625" style="1" customWidth="1"/>
    <col min="45" max="45" width="11.421875" style="1" customWidth="1"/>
    <col min="46" max="48" width="9.00390625" style="1" customWidth="1"/>
    <col min="49" max="49" width="11.421875" style="1" customWidth="1"/>
    <col min="50" max="51" width="9.00390625" style="1" customWidth="1"/>
    <col min="52" max="52" width="11.421875" style="1" customWidth="1"/>
    <col min="53" max="53" width="17.421875" style="1" customWidth="1"/>
    <col min="54" max="60" width="11.421875" style="1" customWidth="1"/>
    <col min="61" max="61" width="17.421875" style="1" customWidth="1"/>
    <col min="62" max="67" width="11.421875" style="1" customWidth="1"/>
    <col min="68" max="68" width="9.00390625" style="1" customWidth="1"/>
    <col min="69" max="69" width="13.421875" style="1" customWidth="1"/>
    <col min="70" max="71" width="17.421875" style="1" customWidth="1"/>
    <col min="72" max="72" width="11.421875" style="1" customWidth="1"/>
    <col min="73" max="73" width="13.421875" style="1" customWidth="1"/>
    <col min="74" max="74" width="25.421875" style="1" customWidth="1"/>
    <col min="75" max="75" width="11.421875" style="1" customWidth="1"/>
    <col min="76" max="76" width="17.421875" style="1" customWidth="1"/>
    <col min="77" max="79" width="7.421875" style="1" customWidth="1"/>
    <col min="80" max="80" width="11.421875" style="1" customWidth="1"/>
    <col min="81" max="84" width="9.00390625" style="1" customWidth="1"/>
    <col min="85" max="85" width="11.421875" style="1" customWidth="1"/>
    <col min="86" max="86" width="17.421875" style="1" customWidth="1"/>
    <col min="87" max="95" width="9.00390625" style="1" customWidth="1"/>
    <col min="96" max="96" width="17.421875" style="1" customWidth="1"/>
    <col min="97" max="98" width="11.421875" style="1" customWidth="1"/>
    <col min="99" max="99" width="21.421875" style="1" customWidth="1"/>
    <col min="100" max="101" width="11.421875" style="1" customWidth="1"/>
    <col min="102" max="102" width="21.421875" style="1" customWidth="1"/>
    <col min="103" max="103" width="9.00390625" style="1" customWidth="1"/>
    <col min="104" max="104" width="17.421875" style="1" customWidth="1"/>
    <col min="105" max="106" width="36.421875" style="1" customWidth="1"/>
    <col min="107" max="16384" width="11.421875" style="1" customWidth="1"/>
  </cols>
  <sheetData>
    <row r="1" spans="1:7" s="107" customFormat="1" ht="18.75">
      <c r="A1" s="302" t="s">
        <v>244</v>
      </c>
      <c r="B1" s="302"/>
      <c r="C1" s="302"/>
      <c r="D1" s="302"/>
      <c r="E1" s="302"/>
      <c r="F1" s="302"/>
      <c r="G1" s="302"/>
    </row>
    <row r="3" spans="1:7" ht="14.25" thickBot="1">
      <c r="A3" s="52" t="s">
        <v>245</v>
      </c>
      <c r="B3" s="52"/>
      <c r="C3" s="52"/>
      <c r="D3" s="52"/>
      <c r="E3" s="52"/>
      <c r="F3" s="52"/>
      <c r="G3" s="54" t="s">
        <v>246</v>
      </c>
    </row>
    <row r="4" spans="1:7" ht="17.25" customHeight="1">
      <c r="A4" s="294" t="s">
        <v>247</v>
      </c>
      <c r="B4" s="310" t="s">
        <v>248</v>
      </c>
      <c r="C4" s="311"/>
      <c r="D4" s="300"/>
      <c r="E4" s="310" t="s">
        <v>249</v>
      </c>
      <c r="F4" s="311"/>
      <c r="G4" s="311"/>
    </row>
    <row r="5" spans="1:7" ht="17.25" customHeight="1">
      <c r="A5" s="295"/>
      <c r="B5" s="21" t="s">
        <v>250</v>
      </c>
      <c r="C5" s="21" t="s">
        <v>251</v>
      </c>
      <c r="D5" s="21" t="s">
        <v>252</v>
      </c>
      <c r="E5" s="21" t="s">
        <v>250</v>
      </c>
      <c r="F5" s="21" t="s">
        <v>251</v>
      </c>
      <c r="G5" s="20" t="s">
        <v>252</v>
      </c>
    </row>
    <row r="6" spans="1:7" ht="12.75" customHeight="1">
      <c r="A6" s="19">
        <v>18</v>
      </c>
      <c r="B6" s="39">
        <v>12839</v>
      </c>
      <c r="C6" s="38">
        <v>7152</v>
      </c>
      <c r="D6" s="38">
        <v>5687</v>
      </c>
      <c r="E6" s="38">
        <v>2523647</v>
      </c>
      <c r="F6" s="38">
        <v>1079392</v>
      </c>
      <c r="G6" s="38">
        <v>1444255</v>
      </c>
    </row>
    <row r="7" spans="1:7" ht="12.75" customHeight="1">
      <c r="A7" s="12">
        <f>A6+1</f>
        <v>19</v>
      </c>
      <c r="B7" s="39">
        <v>12902</v>
      </c>
      <c r="C7" s="38">
        <v>7223</v>
      </c>
      <c r="D7" s="38">
        <v>5679</v>
      </c>
      <c r="E7" s="38">
        <v>2530194</v>
      </c>
      <c r="F7" s="38">
        <v>1092076</v>
      </c>
      <c r="G7" s="38">
        <v>1438118</v>
      </c>
    </row>
    <row r="8" spans="1:7" s="4" customFormat="1" ht="12.75" customHeight="1">
      <c r="A8" s="12">
        <f>A7+1</f>
        <v>20</v>
      </c>
      <c r="B8" s="39">
        <v>13005</v>
      </c>
      <c r="C8" s="38">
        <v>7380</v>
      </c>
      <c r="D8" s="38">
        <v>5625</v>
      </c>
      <c r="E8" s="38">
        <v>2544261</v>
      </c>
      <c r="F8" s="38">
        <v>1114179</v>
      </c>
      <c r="G8" s="38">
        <v>1430082</v>
      </c>
    </row>
    <row r="9" spans="1:7" ht="12.75" customHeight="1">
      <c r="A9" s="12">
        <f>A8+1</f>
        <v>21</v>
      </c>
      <c r="B9" s="39">
        <v>12527</v>
      </c>
      <c r="C9" s="38">
        <v>7224</v>
      </c>
      <c r="D9" s="38">
        <v>5303</v>
      </c>
      <c r="E9" s="38">
        <v>2427113</v>
      </c>
      <c r="F9" s="38">
        <v>1085083</v>
      </c>
      <c r="G9" s="38">
        <v>1342030</v>
      </c>
    </row>
    <row r="10" spans="1:7" s="4" customFormat="1" ht="12.75" customHeight="1">
      <c r="A10" s="7">
        <f>A9+1</f>
        <v>22</v>
      </c>
      <c r="B10" s="118">
        <v>12457</v>
      </c>
      <c r="C10" s="188">
        <v>7217</v>
      </c>
      <c r="D10" s="188">
        <v>5240</v>
      </c>
      <c r="E10" s="188">
        <v>2404000</v>
      </c>
      <c r="F10" s="188">
        <v>1082647</v>
      </c>
      <c r="G10" s="188">
        <v>1321353</v>
      </c>
    </row>
    <row r="11" spans="1:7" ht="3" customHeight="1">
      <c r="A11" s="46"/>
      <c r="B11" s="39"/>
      <c r="C11" s="158"/>
      <c r="D11" s="158"/>
      <c r="E11" s="158"/>
      <c r="F11" s="158"/>
      <c r="G11" s="158"/>
    </row>
    <row r="12" spans="1:7" ht="12.75" customHeight="1">
      <c r="A12" s="236">
        <f>A9</f>
        <v>21</v>
      </c>
      <c r="B12" s="162">
        <v>1095</v>
      </c>
      <c r="C12" s="163">
        <v>632</v>
      </c>
      <c r="D12" s="163">
        <v>463</v>
      </c>
      <c r="E12" s="16" t="s">
        <v>62</v>
      </c>
      <c r="F12" s="16" t="s">
        <v>62</v>
      </c>
      <c r="G12" s="16" t="s">
        <v>62</v>
      </c>
    </row>
    <row r="13" spans="1:7" ht="12.75" customHeight="1">
      <c r="A13" s="237">
        <v>5</v>
      </c>
      <c r="B13" s="162">
        <v>1095</v>
      </c>
      <c r="C13" s="163">
        <v>652</v>
      </c>
      <c r="D13" s="163">
        <v>443</v>
      </c>
      <c r="E13" s="16" t="s">
        <v>62</v>
      </c>
      <c r="F13" s="16" t="s">
        <v>62</v>
      </c>
      <c r="G13" s="16" t="s">
        <v>62</v>
      </c>
    </row>
    <row r="14" spans="1:9" ht="12.75" customHeight="1">
      <c r="A14" s="237">
        <v>6</v>
      </c>
      <c r="B14" s="162">
        <v>1055</v>
      </c>
      <c r="C14" s="163">
        <v>628</v>
      </c>
      <c r="D14" s="163">
        <v>427</v>
      </c>
      <c r="E14" s="16" t="s">
        <v>62</v>
      </c>
      <c r="F14" s="16" t="s">
        <v>62</v>
      </c>
      <c r="G14" s="16" t="s">
        <v>62</v>
      </c>
      <c r="I14" s="2"/>
    </row>
    <row r="15" spans="1:7" ht="12.75" customHeight="1">
      <c r="A15" s="237">
        <v>7</v>
      </c>
      <c r="B15" s="162">
        <v>1064</v>
      </c>
      <c r="C15" s="163">
        <v>604</v>
      </c>
      <c r="D15" s="163">
        <v>460</v>
      </c>
      <c r="E15" s="16" t="s">
        <v>62</v>
      </c>
      <c r="F15" s="16" t="s">
        <v>62</v>
      </c>
      <c r="G15" s="16" t="s">
        <v>62</v>
      </c>
    </row>
    <row r="16" spans="1:7" ht="12.75" customHeight="1">
      <c r="A16" s="237">
        <v>8</v>
      </c>
      <c r="B16" s="162">
        <v>1089</v>
      </c>
      <c r="C16" s="163">
        <v>591</v>
      </c>
      <c r="D16" s="163">
        <v>498</v>
      </c>
      <c r="E16" s="16" t="s">
        <v>62</v>
      </c>
      <c r="F16" s="16" t="s">
        <v>62</v>
      </c>
      <c r="G16" s="16" t="s">
        <v>62</v>
      </c>
    </row>
    <row r="17" spans="1:7" ht="12.75" customHeight="1">
      <c r="A17" s="237">
        <v>9</v>
      </c>
      <c r="B17" s="162">
        <v>1023</v>
      </c>
      <c r="C17" s="163">
        <v>609</v>
      </c>
      <c r="D17" s="163">
        <v>414</v>
      </c>
      <c r="E17" s="16" t="s">
        <v>62</v>
      </c>
      <c r="F17" s="16" t="s">
        <v>62</v>
      </c>
      <c r="G17" s="16" t="s">
        <v>62</v>
      </c>
    </row>
    <row r="18" spans="1:7" ht="12.75" customHeight="1">
      <c r="A18" s="238">
        <v>10</v>
      </c>
      <c r="B18" s="162">
        <v>1052</v>
      </c>
      <c r="C18" s="163">
        <v>619</v>
      </c>
      <c r="D18" s="163">
        <v>433</v>
      </c>
      <c r="E18" s="16" t="s">
        <v>62</v>
      </c>
      <c r="F18" s="16" t="s">
        <v>62</v>
      </c>
      <c r="G18" s="16" t="s">
        <v>62</v>
      </c>
    </row>
    <row r="19" spans="1:7" ht="12.75" customHeight="1">
      <c r="A19" s="238">
        <v>11</v>
      </c>
      <c r="B19" s="162">
        <v>1026</v>
      </c>
      <c r="C19" s="163">
        <v>619</v>
      </c>
      <c r="D19" s="163">
        <v>407</v>
      </c>
      <c r="E19" s="16" t="s">
        <v>62</v>
      </c>
      <c r="F19" s="16" t="s">
        <v>62</v>
      </c>
      <c r="G19" s="16" t="s">
        <v>62</v>
      </c>
    </row>
    <row r="20" spans="1:7" ht="12.75" customHeight="1">
      <c r="A20" s="238">
        <v>12</v>
      </c>
      <c r="B20" s="162">
        <v>995</v>
      </c>
      <c r="C20" s="163">
        <v>556</v>
      </c>
      <c r="D20" s="163">
        <v>439</v>
      </c>
      <c r="E20" s="16" t="s">
        <v>62</v>
      </c>
      <c r="F20" s="16" t="s">
        <v>62</v>
      </c>
      <c r="G20" s="16" t="s">
        <v>62</v>
      </c>
    </row>
    <row r="21" spans="1:7" ht="12.75" customHeight="1">
      <c r="A21" s="239">
        <f>A10</f>
        <v>22</v>
      </c>
      <c r="B21" s="162">
        <v>1040</v>
      </c>
      <c r="C21" s="163">
        <v>609</v>
      </c>
      <c r="D21" s="163">
        <v>431</v>
      </c>
      <c r="E21" s="16" t="s">
        <v>62</v>
      </c>
      <c r="F21" s="16" t="s">
        <v>62</v>
      </c>
      <c r="G21" s="16" t="s">
        <v>62</v>
      </c>
    </row>
    <row r="22" spans="1:7" ht="12.75" customHeight="1">
      <c r="A22" s="238" t="s">
        <v>253</v>
      </c>
      <c r="B22" s="162">
        <v>934</v>
      </c>
      <c r="C22" s="163">
        <v>541</v>
      </c>
      <c r="D22" s="163">
        <v>393</v>
      </c>
      <c r="E22" s="16" t="s">
        <v>62</v>
      </c>
      <c r="F22" s="16" t="s">
        <v>62</v>
      </c>
      <c r="G22" s="16" t="s">
        <v>62</v>
      </c>
    </row>
    <row r="23" spans="1:7" ht="12.75" customHeight="1">
      <c r="A23" s="238" t="s">
        <v>254</v>
      </c>
      <c r="B23" s="162">
        <v>1059</v>
      </c>
      <c r="C23" s="163">
        <v>564</v>
      </c>
      <c r="D23" s="163">
        <v>495</v>
      </c>
      <c r="E23" s="16" t="s">
        <v>62</v>
      </c>
      <c r="F23" s="16" t="s">
        <v>62</v>
      </c>
      <c r="G23" s="16" t="s">
        <v>62</v>
      </c>
    </row>
    <row r="24" spans="1:7" ht="4.5" customHeight="1">
      <c r="A24" s="240"/>
      <c r="B24" s="162"/>
      <c r="C24" s="163"/>
      <c r="D24" s="163"/>
      <c r="E24" s="241"/>
      <c r="F24" s="163"/>
      <c r="G24" s="163"/>
    </row>
    <row r="25" spans="1:7" ht="12.75" customHeight="1">
      <c r="A25" s="236">
        <f>A10</f>
        <v>22</v>
      </c>
      <c r="B25" s="162">
        <v>1093</v>
      </c>
      <c r="C25" s="163">
        <v>625</v>
      </c>
      <c r="D25" s="163">
        <v>468</v>
      </c>
      <c r="E25" s="16" t="s">
        <v>62</v>
      </c>
      <c r="F25" s="16" t="s">
        <v>62</v>
      </c>
      <c r="G25" s="16" t="s">
        <v>62</v>
      </c>
    </row>
    <row r="26" spans="1:7" ht="12.75" customHeight="1">
      <c r="A26" s="237">
        <v>5</v>
      </c>
      <c r="B26" s="162">
        <v>1096</v>
      </c>
      <c r="C26" s="163">
        <v>645</v>
      </c>
      <c r="D26" s="163">
        <v>451</v>
      </c>
      <c r="E26" s="16" t="s">
        <v>62</v>
      </c>
      <c r="F26" s="16" t="s">
        <v>62</v>
      </c>
      <c r="G26" s="16" t="s">
        <v>62</v>
      </c>
    </row>
    <row r="27" spans="1:7" ht="12.75" customHeight="1">
      <c r="A27" s="237">
        <v>6</v>
      </c>
      <c r="B27" s="162">
        <v>1048</v>
      </c>
      <c r="C27" s="163">
        <v>630</v>
      </c>
      <c r="D27" s="163">
        <v>418</v>
      </c>
      <c r="E27" s="16" t="s">
        <v>62</v>
      </c>
      <c r="F27" s="16" t="s">
        <v>62</v>
      </c>
      <c r="G27" s="16" t="s">
        <v>62</v>
      </c>
    </row>
    <row r="28" spans="1:7" ht="12.75" customHeight="1">
      <c r="A28" s="237">
        <v>7</v>
      </c>
      <c r="B28" s="162">
        <v>1051</v>
      </c>
      <c r="C28" s="163">
        <v>600</v>
      </c>
      <c r="D28" s="163">
        <v>451</v>
      </c>
      <c r="E28" s="16" t="s">
        <v>62</v>
      </c>
      <c r="F28" s="16" t="s">
        <v>62</v>
      </c>
      <c r="G28" s="16" t="s">
        <v>62</v>
      </c>
    </row>
    <row r="29" spans="1:7" ht="12.75" customHeight="1">
      <c r="A29" s="237">
        <v>8</v>
      </c>
      <c r="B29" s="162">
        <v>1087</v>
      </c>
      <c r="C29" s="163">
        <v>590</v>
      </c>
      <c r="D29" s="163">
        <v>497</v>
      </c>
      <c r="E29" s="16" t="s">
        <v>62</v>
      </c>
      <c r="F29" s="16" t="s">
        <v>62</v>
      </c>
      <c r="G29" s="16" t="s">
        <v>62</v>
      </c>
    </row>
    <row r="30" spans="1:7" ht="12.75" customHeight="1">
      <c r="A30" s="237">
        <v>9</v>
      </c>
      <c r="B30" s="162">
        <v>1007</v>
      </c>
      <c r="C30" s="163">
        <v>603</v>
      </c>
      <c r="D30" s="163">
        <v>404</v>
      </c>
      <c r="E30" s="16" t="s">
        <v>62</v>
      </c>
      <c r="F30" s="16" t="s">
        <v>62</v>
      </c>
      <c r="G30" s="16" t="s">
        <v>62</v>
      </c>
    </row>
    <row r="31" spans="1:7" ht="12.75" customHeight="1">
      <c r="A31" s="238">
        <v>10</v>
      </c>
      <c r="B31" s="162">
        <v>1057</v>
      </c>
      <c r="C31" s="163">
        <v>619</v>
      </c>
      <c r="D31" s="163">
        <v>438</v>
      </c>
      <c r="E31" s="16" t="s">
        <v>62</v>
      </c>
      <c r="F31" s="16" t="s">
        <v>62</v>
      </c>
      <c r="G31" s="16" t="s">
        <v>62</v>
      </c>
    </row>
    <row r="32" spans="1:7" ht="12.75" customHeight="1">
      <c r="A32" s="238">
        <v>11</v>
      </c>
      <c r="B32" s="162">
        <v>1033</v>
      </c>
      <c r="C32" s="163">
        <v>626</v>
      </c>
      <c r="D32" s="163">
        <v>407</v>
      </c>
      <c r="E32" s="16" t="s">
        <v>62</v>
      </c>
      <c r="F32" s="16" t="s">
        <v>62</v>
      </c>
      <c r="G32" s="16" t="s">
        <v>62</v>
      </c>
    </row>
    <row r="33" spans="1:7" ht="12.75" customHeight="1">
      <c r="A33" s="238">
        <v>12</v>
      </c>
      <c r="B33" s="162">
        <v>1002</v>
      </c>
      <c r="C33" s="163">
        <v>558</v>
      </c>
      <c r="D33" s="163">
        <v>444</v>
      </c>
      <c r="E33" s="16" t="s">
        <v>62</v>
      </c>
      <c r="F33" s="16" t="s">
        <v>62</v>
      </c>
      <c r="G33" s="16" t="s">
        <v>62</v>
      </c>
    </row>
    <row r="34" spans="1:7" ht="12.75" customHeight="1">
      <c r="A34" s="239">
        <f>A25+1</f>
        <v>23</v>
      </c>
      <c r="B34" s="162">
        <v>1022</v>
      </c>
      <c r="C34" s="163">
        <v>612</v>
      </c>
      <c r="D34" s="163">
        <v>410</v>
      </c>
      <c r="E34" s="16" t="s">
        <v>62</v>
      </c>
      <c r="F34" s="16" t="s">
        <v>62</v>
      </c>
      <c r="G34" s="16" t="s">
        <v>62</v>
      </c>
    </row>
    <row r="35" spans="1:7" ht="12.75" customHeight="1">
      <c r="A35" s="238" t="s">
        <v>253</v>
      </c>
      <c r="B35" s="162">
        <v>935</v>
      </c>
      <c r="C35" s="163">
        <v>545</v>
      </c>
      <c r="D35" s="163">
        <v>390</v>
      </c>
      <c r="E35" s="16" t="s">
        <v>62</v>
      </c>
      <c r="F35" s="16" t="s">
        <v>62</v>
      </c>
      <c r="G35" s="16" t="s">
        <v>62</v>
      </c>
    </row>
    <row r="36" spans="1:7" ht="12.75" customHeight="1">
      <c r="A36" s="238" t="s">
        <v>254</v>
      </c>
      <c r="B36" s="162">
        <v>1026</v>
      </c>
      <c r="C36" s="163">
        <v>564</v>
      </c>
      <c r="D36" s="163">
        <v>462</v>
      </c>
      <c r="E36" s="16" t="s">
        <v>62</v>
      </c>
      <c r="F36" s="16" t="s">
        <v>62</v>
      </c>
      <c r="G36" s="16" t="s">
        <v>62</v>
      </c>
    </row>
    <row r="37" spans="1:7" ht="3" customHeight="1" thickBot="1">
      <c r="A37" s="97"/>
      <c r="B37" s="242"/>
      <c r="C37" s="52"/>
      <c r="D37" s="52"/>
      <c r="E37" s="52"/>
      <c r="F37" s="52"/>
      <c r="G37" s="52"/>
    </row>
    <row r="38" spans="1:7" s="25" customFormat="1" ht="15.75" customHeight="1">
      <c r="A38" s="243" t="s">
        <v>255</v>
      </c>
      <c r="B38" s="244"/>
      <c r="C38" s="244"/>
      <c r="D38" s="244"/>
      <c r="E38" s="244"/>
      <c r="F38" s="244"/>
      <c r="G38" s="244"/>
    </row>
    <row r="39" spans="1:7" s="25" customFormat="1" ht="15.75" customHeight="1">
      <c r="A39" s="25" t="s">
        <v>256</v>
      </c>
      <c r="B39" s="245"/>
      <c r="C39" s="245"/>
      <c r="D39" s="245"/>
      <c r="E39" s="245"/>
      <c r="F39" s="245"/>
      <c r="G39" s="245"/>
    </row>
    <row r="40" spans="1:5" s="25" customFormat="1" ht="15.75" customHeight="1">
      <c r="A40" s="25" t="s">
        <v>257</v>
      </c>
      <c r="C40" s="245"/>
      <c r="E40" s="245"/>
    </row>
    <row r="41" spans="3:5" ht="13.5">
      <c r="C41" s="2"/>
      <c r="E41" s="2"/>
    </row>
    <row r="42" spans="2:4" ht="13.5">
      <c r="B42" s="2"/>
      <c r="C42" s="2"/>
      <c r="D42" s="2"/>
    </row>
    <row r="43" ht="13.5">
      <c r="B43" s="2"/>
    </row>
  </sheetData>
  <sheetProtection/>
  <mergeCells count="4">
    <mergeCell ref="A1:G1"/>
    <mergeCell ref="A4:A5"/>
    <mergeCell ref="B4:D4"/>
    <mergeCell ref="E4:G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showGridLines="0" zoomScalePageLayoutView="0" workbookViewId="0" topLeftCell="A1">
      <selection activeCell="AC1" sqref="AC1"/>
    </sheetView>
  </sheetViews>
  <sheetFormatPr defaultColWidth="11.421875" defaultRowHeight="15"/>
  <cols>
    <col min="1" max="1" width="19.421875" style="1" customWidth="1"/>
    <col min="2" max="5" width="18.421875" style="1" customWidth="1"/>
    <col min="6" max="6" width="11.421875" style="1" customWidth="1"/>
    <col min="7" max="8" width="9.00390625" style="1" customWidth="1"/>
    <col min="9" max="9" width="7.421875" style="1" customWidth="1"/>
    <col min="10" max="12" width="9.00390625" style="1" customWidth="1"/>
    <col min="13" max="14" width="7.421875" style="1" customWidth="1"/>
    <col min="15" max="16" width="11.421875" style="1" customWidth="1"/>
    <col min="17" max="23" width="13.421875" style="1" customWidth="1"/>
    <col min="24" max="25" width="11.421875" style="1" customWidth="1"/>
    <col min="26" max="26" width="7.421875" style="1" customWidth="1"/>
    <col min="27" max="27" width="11.421875" style="1" customWidth="1"/>
    <col min="28" max="28" width="5.421875" style="1" customWidth="1"/>
    <col min="29" max="29" width="9.00390625" style="1" customWidth="1"/>
    <col min="30" max="30" width="7.421875" style="1" customWidth="1"/>
    <col min="31" max="31" width="11.421875" style="1" customWidth="1"/>
    <col min="32" max="32" width="5.421875" style="1" customWidth="1"/>
    <col min="33" max="33" width="9.00390625" style="1" customWidth="1"/>
    <col min="34" max="34" width="7.421875" style="1" customWidth="1"/>
    <col min="35" max="35" width="11.421875" style="1" customWidth="1"/>
    <col min="36" max="36" width="5.421875" style="1" customWidth="1"/>
    <col min="37" max="37" width="9.00390625" style="1" customWidth="1"/>
    <col min="38" max="38" width="11.421875" style="1" customWidth="1"/>
    <col min="39" max="40" width="9.00390625" style="1" customWidth="1"/>
    <col min="41" max="41" width="11.421875" style="1" customWidth="1"/>
    <col min="42" max="44" width="9.00390625" style="1" customWidth="1"/>
    <col min="45" max="45" width="11.421875" style="1" customWidth="1"/>
    <col min="46" max="47" width="9.00390625" style="1" customWidth="1"/>
    <col min="48" max="48" width="11.421875" style="1" customWidth="1"/>
    <col min="49" max="49" width="17.421875" style="1" customWidth="1"/>
    <col min="50" max="56" width="11.421875" style="1" customWidth="1"/>
    <col min="57" max="57" width="17.421875" style="1" customWidth="1"/>
    <col min="58" max="63" width="11.421875" style="1" customWidth="1"/>
    <col min="64" max="64" width="9.00390625" style="1" customWidth="1"/>
    <col min="65" max="65" width="13.421875" style="1" customWidth="1"/>
    <col min="66" max="67" width="17.421875" style="1" customWidth="1"/>
    <col min="68" max="68" width="11.421875" style="1" customWidth="1"/>
    <col min="69" max="69" width="13.421875" style="1" customWidth="1"/>
    <col min="70" max="70" width="25.421875" style="1" customWidth="1"/>
    <col min="71" max="71" width="11.421875" style="1" customWidth="1"/>
    <col min="72" max="72" width="17.421875" style="1" customWidth="1"/>
    <col min="73" max="75" width="7.421875" style="1" customWidth="1"/>
    <col min="76" max="76" width="11.421875" style="1" customWidth="1"/>
    <col min="77" max="80" width="9.00390625" style="1" customWidth="1"/>
    <col min="81" max="81" width="11.421875" style="1" customWidth="1"/>
    <col min="82" max="82" width="17.421875" style="1" customWidth="1"/>
    <col min="83" max="91" width="9.00390625" style="1" customWidth="1"/>
    <col min="92" max="92" width="17.421875" style="1" customWidth="1"/>
    <col min="93" max="94" width="11.421875" style="1" customWidth="1"/>
    <col min="95" max="95" width="21.421875" style="1" customWidth="1"/>
    <col min="96" max="97" width="11.421875" style="1" customWidth="1"/>
    <col min="98" max="98" width="21.421875" style="1" customWidth="1"/>
    <col min="99" max="99" width="9.00390625" style="1" customWidth="1"/>
    <col min="100" max="100" width="17.421875" style="1" customWidth="1"/>
    <col min="101" max="102" width="36.421875" style="1" customWidth="1"/>
    <col min="103" max="16384" width="11.421875" style="1" customWidth="1"/>
  </cols>
  <sheetData>
    <row r="1" spans="1:5" s="107" customFormat="1" ht="18.75">
      <c r="A1" s="302" t="s">
        <v>258</v>
      </c>
      <c r="B1" s="302"/>
      <c r="C1" s="302"/>
      <c r="D1" s="302"/>
      <c r="E1" s="302"/>
    </row>
    <row r="3" spans="1:5" ht="15" customHeight="1" thickBot="1">
      <c r="A3" s="52" t="s">
        <v>259</v>
      </c>
      <c r="B3" s="52"/>
      <c r="C3" s="52"/>
      <c r="D3" s="52"/>
      <c r="E3" s="54" t="s">
        <v>260</v>
      </c>
    </row>
    <row r="4" spans="1:6" ht="15" customHeight="1">
      <c r="A4" s="45" t="s">
        <v>261</v>
      </c>
      <c r="B4" s="246" t="s">
        <v>262</v>
      </c>
      <c r="C4" s="246" t="s">
        <v>263</v>
      </c>
      <c r="D4" s="246" t="s">
        <v>264</v>
      </c>
      <c r="E4" s="43" t="s">
        <v>265</v>
      </c>
      <c r="F4" s="174"/>
    </row>
    <row r="5" spans="1:5" s="249" customFormat="1" ht="15" customHeight="1">
      <c r="A5" s="19">
        <v>18</v>
      </c>
      <c r="B5" s="247">
        <v>17147</v>
      </c>
      <c r="C5" s="248">
        <v>250</v>
      </c>
      <c r="D5" s="248">
        <v>5289</v>
      </c>
      <c r="E5" s="248">
        <v>4216524</v>
      </c>
    </row>
    <row r="6" spans="1:5" s="249" customFormat="1" ht="15" customHeight="1">
      <c r="A6" s="12">
        <f>A5+1</f>
        <v>19</v>
      </c>
      <c r="B6" s="247">
        <v>19040</v>
      </c>
      <c r="C6" s="248">
        <v>260</v>
      </c>
      <c r="D6" s="248">
        <v>5667</v>
      </c>
      <c r="E6" s="248">
        <v>4437014</v>
      </c>
    </row>
    <row r="7" spans="1:5" s="250" customFormat="1" ht="15" customHeight="1">
      <c r="A7" s="12">
        <f>A6+1</f>
        <v>20</v>
      </c>
      <c r="B7" s="247">
        <v>19645</v>
      </c>
      <c r="C7" s="248">
        <v>275</v>
      </c>
      <c r="D7" s="248">
        <v>5576</v>
      </c>
      <c r="E7" s="248">
        <v>4599390</v>
      </c>
    </row>
    <row r="8" spans="1:5" s="251" customFormat="1" ht="15" customHeight="1">
      <c r="A8" s="12">
        <f>A7+1</f>
        <v>21</v>
      </c>
      <c r="B8" s="247">
        <v>19134</v>
      </c>
      <c r="C8" s="248">
        <v>277</v>
      </c>
      <c r="D8" s="248">
        <v>4801</v>
      </c>
      <c r="E8" s="248">
        <v>4713728</v>
      </c>
    </row>
    <row r="9" spans="1:5" s="254" customFormat="1" ht="15" customHeight="1" thickBot="1">
      <c r="A9" s="7">
        <f>A8+1</f>
        <v>22</v>
      </c>
      <c r="B9" s="252">
        <v>21041</v>
      </c>
      <c r="C9" s="253">
        <v>324</v>
      </c>
      <c r="D9" s="253">
        <v>5261</v>
      </c>
      <c r="E9" s="253">
        <v>4192432</v>
      </c>
    </row>
    <row r="10" spans="1:5" ht="15" customHeight="1">
      <c r="A10" s="26" t="s">
        <v>266</v>
      </c>
      <c r="B10" s="26"/>
      <c r="C10" s="26"/>
      <c r="D10" s="26"/>
      <c r="E10" s="26"/>
    </row>
    <row r="11" spans="1:5" ht="13.5">
      <c r="A11" s="25"/>
      <c r="B11" s="25"/>
      <c r="C11" s="25"/>
      <c r="D11" s="25"/>
      <c r="E11" s="25"/>
    </row>
  </sheetData>
  <sheetProtection/>
  <mergeCells count="1">
    <mergeCell ref="A1:E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showGridLines="0" zoomScalePageLayoutView="0" workbookViewId="0" topLeftCell="A1">
      <selection activeCell="AC1" sqref="AC1"/>
    </sheetView>
  </sheetViews>
  <sheetFormatPr defaultColWidth="11.421875" defaultRowHeight="15"/>
  <cols>
    <col min="1" max="1" width="19.421875" style="1" customWidth="1"/>
    <col min="2" max="5" width="18.57421875" style="1" customWidth="1"/>
    <col min="6" max="6" width="11.421875" style="1" customWidth="1"/>
    <col min="7" max="7" width="17.421875" style="1" customWidth="1"/>
    <col min="8" max="15" width="11.421875" style="1" customWidth="1"/>
    <col min="16" max="20" width="9.00390625" style="1" customWidth="1"/>
    <col min="21" max="21" width="7.421875" style="1" customWidth="1"/>
    <col min="22" max="24" width="9.00390625" style="1" customWidth="1"/>
    <col min="25" max="26" width="7.421875" style="1" customWidth="1"/>
    <col min="27" max="28" width="11.421875" style="1" customWidth="1"/>
    <col min="29" max="35" width="13.421875" style="1" customWidth="1"/>
    <col min="36" max="37" width="11.421875" style="1" customWidth="1"/>
    <col min="38" max="38" width="7.421875" style="1" customWidth="1"/>
    <col min="39" max="39" width="11.421875" style="1" customWidth="1"/>
    <col min="40" max="40" width="5.421875" style="1" customWidth="1"/>
    <col min="41" max="41" width="9.00390625" style="1" customWidth="1"/>
    <col min="42" max="42" width="7.421875" style="1" customWidth="1"/>
    <col min="43" max="43" width="11.421875" style="1" customWidth="1"/>
    <col min="44" max="44" width="5.421875" style="1" customWidth="1"/>
    <col min="45" max="45" width="9.00390625" style="1" customWidth="1"/>
    <col min="46" max="46" width="7.421875" style="1" customWidth="1"/>
    <col min="47" max="47" width="11.421875" style="1" customWidth="1"/>
    <col min="48" max="48" width="5.421875" style="1" customWidth="1"/>
    <col min="49" max="49" width="9.00390625" style="1" customWidth="1"/>
    <col min="50" max="50" width="11.421875" style="1" customWidth="1"/>
    <col min="51" max="52" width="9.00390625" style="1" customWidth="1"/>
    <col min="53" max="53" width="11.421875" style="1" customWidth="1"/>
    <col min="54" max="56" width="9.00390625" style="1" customWidth="1"/>
    <col min="57" max="57" width="11.421875" style="1" customWidth="1"/>
    <col min="58" max="59" width="9.00390625" style="1" customWidth="1"/>
    <col min="60" max="60" width="11.421875" style="1" customWidth="1"/>
    <col min="61" max="61" width="17.421875" style="1" customWidth="1"/>
    <col min="62" max="68" width="11.421875" style="1" customWidth="1"/>
    <col min="69" max="69" width="17.421875" style="1" customWidth="1"/>
    <col min="70" max="75" width="11.421875" style="1" customWidth="1"/>
    <col min="76" max="76" width="9.00390625" style="1" customWidth="1"/>
    <col min="77" max="77" width="13.421875" style="1" customWidth="1"/>
    <col min="78" max="79" width="17.421875" style="1" customWidth="1"/>
    <col min="80" max="80" width="11.421875" style="1" customWidth="1"/>
    <col min="81" max="81" width="13.421875" style="1" customWidth="1"/>
    <col min="82" max="82" width="25.421875" style="1" customWidth="1"/>
    <col min="83" max="83" width="11.421875" style="1" customWidth="1"/>
    <col min="84" max="84" width="17.421875" style="1" customWidth="1"/>
    <col min="85" max="87" width="7.421875" style="1" customWidth="1"/>
    <col min="88" max="88" width="11.421875" style="1" customWidth="1"/>
    <col min="89" max="92" width="9.00390625" style="1" customWidth="1"/>
    <col min="93" max="93" width="11.421875" style="1" customWidth="1"/>
    <col min="94" max="94" width="17.421875" style="1" customWidth="1"/>
    <col min="95" max="103" width="9.00390625" style="1" customWidth="1"/>
    <col min="104" max="104" width="17.421875" style="1" customWidth="1"/>
    <col min="105" max="106" width="11.421875" style="1" customWidth="1"/>
    <col min="107" max="107" width="21.421875" style="1" customWidth="1"/>
    <col min="108" max="109" width="11.421875" style="1" customWidth="1"/>
    <col min="110" max="110" width="21.421875" style="1" customWidth="1"/>
    <col min="111" max="111" width="9.00390625" style="1" customWidth="1"/>
    <col min="112" max="112" width="17.421875" style="1" customWidth="1"/>
    <col min="113" max="114" width="36.421875" style="1" customWidth="1"/>
    <col min="115" max="16384" width="11.421875" style="1" customWidth="1"/>
  </cols>
  <sheetData>
    <row r="1" spans="1:5" s="107" customFormat="1" ht="18.75">
      <c r="A1" s="302" t="s">
        <v>267</v>
      </c>
      <c r="B1" s="302"/>
      <c r="C1" s="302"/>
      <c r="D1" s="302"/>
      <c r="E1" s="302"/>
    </row>
    <row r="3" spans="1:5" ht="15" customHeight="1" thickBot="1">
      <c r="A3" s="52" t="s">
        <v>259</v>
      </c>
      <c r="B3" s="52"/>
      <c r="C3" s="52"/>
      <c r="D3" s="52"/>
      <c r="E3" s="54" t="s">
        <v>268</v>
      </c>
    </row>
    <row r="4" spans="1:5" ht="15" customHeight="1">
      <c r="A4" s="45" t="s">
        <v>261</v>
      </c>
      <c r="B4" s="246" t="s">
        <v>262</v>
      </c>
      <c r="C4" s="246" t="s">
        <v>269</v>
      </c>
      <c r="D4" s="246" t="s">
        <v>264</v>
      </c>
      <c r="E4" s="43" t="s">
        <v>265</v>
      </c>
    </row>
    <row r="5" spans="1:5" ht="15" customHeight="1">
      <c r="A5" s="19">
        <v>18</v>
      </c>
      <c r="B5" s="199">
        <v>18291</v>
      </c>
      <c r="C5" s="255">
        <v>47.6</v>
      </c>
      <c r="D5" s="17">
        <v>2429</v>
      </c>
      <c r="E5" s="17">
        <v>4303440</v>
      </c>
    </row>
    <row r="6" spans="1:5" ht="15" customHeight="1">
      <c r="A6" s="12">
        <f>A5+1</f>
        <v>19</v>
      </c>
      <c r="B6" s="199">
        <v>18284</v>
      </c>
      <c r="C6" s="255">
        <v>48.4</v>
      </c>
      <c r="D6" s="17">
        <v>2287</v>
      </c>
      <c r="E6" s="17">
        <v>4518149</v>
      </c>
    </row>
    <row r="7" spans="1:5" s="4" customFormat="1" ht="15" customHeight="1">
      <c r="A7" s="12">
        <f>A6+1</f>
        <v>20</v>
      </c>
      <c r="B7" s="199">
        <v>18076</v>
      </c>
      <c r="C7" s="255">
        <v>47.8</v>
      </c>
      <c r="D7" s="17">
        <v>2396</v>
      </c>
      <c r="E7" s="17">
        <v>4561942</v>
      </c>
    </row>
    <row r="8" spans="1:5" s="24" customFormat="1" ht="15" customHeight="1">
      <c r="A8" s="12">
        <f>A7+1</f>
        <v>21</v>
      </c>
      <c r="B8" s="199">
        <v>17296</v>
      </c>
      <c r="C8" s="255">
        <v>45.3</v>
      </c>
      <c r="D8" s="17">
        <v>2369</v>
      </c>
      <c r="E8" s="17">
        <v>4310138</v>
      </c>
    </row>
    <row r="9" spans="1:5" s="8" customFormat="1" ht="15" customHeight="1" thickBot="1">
      <c r="A9" s="7">
        <f>A8+1</f>
        <v>22</v>
      </c>
      <c r="B9" s="256">
        <v>16816</v>
      </c>
      <c r="C9" s="257">
        <v>45.9</v>
      </c>
      <c r="D9" s="189">
        <v>2408</v>
      </c>
      <c r="E9" s="189">
        <v>4215330</v>
      </c>
    </row>
    <row r="10" spans="1:5" ht="15" customHeight="1">
      <c r="A10" s="26" t="s">
        <v>270</v>
      </c>
      <c r="B10" s="26"/>
      <c r="C10" s="26"/>
      <c r="D10" s="26"/>
      <c r="E10" s="26"/>
    </row>
    <row r="11" spans="1:5" ht="13.5">
      <c r="A11" s="25"/>
      <c r="B11" s="25"/>
      <c r="C11" s="25"/>
      <c r="D11" s="25"/>
      <c r="E11" s="25"/>
    </row>
  </sheetData>
  <sheetProtection/>
  <mergeCells count="1">
    <mergeCell ref="A1:E1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"/>
  <sheetViews>
    <sheetView showGridLines="0" showZeros="0" zoomScalePageLayoutView="0" workbookViewId="0" topLeftCell="A1">
      <selection activeCell="AC1" sqref="AC1"/>
    </sheetView>
  </sheetViews>
  <sheetFormatPr defaultColWidth="11.421875" defaultRowHeight="15"/>
  <cols>
    <col min="1" max="1" width="15.28125" style="1" customWidth="1"/>
    <col min="2" max="7" width="12.421875" style="1" customWidth="1"/>
    <col min="8" max="9" width="11.421875" style="1" customWidth="1"/>
    <col min="10" max="14" width="9.00390625" style="1" customWidth="1"/>
    <col min="15" max="15" width="7.421875" style="1" customWidth="1"/>
    <col min="16" max="18" width="9.00390625" style="1" customWidth="1"/>
    <col min="19" max="20" width="7.421875" style="1" customWidth="1"/>
    <col min="21" max="22" width="11.421875" style="1" customWidth="1"/>
    <col min="23" max="29" width="13.421875" style="1" customWidth="1"/>
    <col min="30" max="31" width="11.421875" style="1" customWidth="1"/>
    <col min="32" max="32" width="7.421875" style="1" customWidth="1"/>
    <col min="33" max="33" width="11.421875" style="1" customWidth="1"/>
    <col min="34" max="34" width="5.421875" style="1" customWidth="1"/>
    <col min="35" max="35" width="9.00390625" style="1" customWidth="1"/>
    <col min="36" max="36" width="7.421875" style="1" customWidth="1"/>
    <col min="37" max="37" width="11.421875" style="1" customWidth="1"/>
    <col min="38" max="38" width="5.421875" style="1" customWidth="1"/>
    <col min="39" max="39" width="9.00390625" style="1" customWidth="1"/>
    <col min="40" max="40" width="7.421875" style="1" customWidth="1"/>
    <col min="41" max="41" width="11.421875" style="1" customWidth="1"/>
    <col min="42" max="42" width="5.421875" style="1" customWidth="1"/>
    <col min="43" max="43" width="9.00390625" style="1" customWidth="1"/>
    <col min="44" max="44" width="11.421875" style="1" customWidth="1"/>
    <col min="45" max="46" width="9.00390625" style="1" customWidth="1"/>
    <col min="47" max="47" width="11.421875" style="1" customWidth="1"/>
    <col min="48" max="50" width="9.00390625" style="1" customWidth="1"/>
    <col min="51" max="51" width="11.421875" style="1" customWidth="1"/>
    <col min="52" max="53" width="9.00390625" style="1" customWidth="1"/>
    <col min="54" max="54" width="11.421875" style="1" customWidth="1"/>
    <col min="55" max="55" width="17.421875" style="1" customWidth="1"/>
    <col min="56" max="62" width="11.421875" style="1" customWidth="1"/>
    <col min="63" max="63" width="17.421875" style="1" customWidth="1"/>
    <col min="64" max="69" width="11.421875" style="1" customWidth="1"/>
    <col min="70" max="70" width="9.00390625" style="1" customWidth="1"/>
    <col min="71" max="71" width="13.421875" style="1" customWidth="1"/>
    <col min="72" max="73" width="17.421875" style="1" customWidth="1"/>
    <col min="74" max="74" width="11.421875" style="1" customWidth="1"/>
    <col min="75" max="75" width="13.421875" style="1" customWidth="1"/>
    <col min="76" max="76" width="25.421875" style="1" customWidth="1"/>
    <col min="77" max="77" width="11.421875" style="1" customWidth="1"/>
    <col min="78" max="78" width="17.421875" style="1" customWidth="1"/>
    <col min="79" max="81" width="7.421875" style="1" customWidth="1"/>
    <col min="82" max="82" width="11.421875" style="1" customWidth="1"/>
    <col min="83" max="86" width="9.00390625" style="1" customWidth="1"/>
    <col min="87" max="87" width="11.421875" style="1" customWidth="1"/>
    <col min="88" max="88" width="17.421875" style="1" customWidth="1"/>
    <col min="89" max="97" width="9.00390625" style="1" customWidth="1"/>
    <col min="98" max="98" width="17.421875" style="1" customWidth="1"/>
    <col min="99" max="100" width="11.421875" style="1" customWidth="1"/>
    <col min="101" max="101" width="21.421875" style="1" customWidth="1"/>
    <col min="102" max="103" width="11.421875" style="1" customWidth="1"/>
    <col min="104" max="104" width="21.421875" style="1" customWidth="1"/>
    <col min="105" max="105" width="9.00390625" style="1" customWidth="1"/>
    <col min="106" max="106" width="17.421875" style="1" customWidth="1"/>
    <col min="107" max="108" width="36.421875" style="1" customWidth="1"/>
    <col min="109" max="16384" width="11.421875" style="1" customWidth="1"/>
  </cols>
  <sheetData>
    <row r="1" spans="1:12" ht="18.75">
      <c r="A1" s="302" t="s">
        <v>232</v>
      </c>
      <c r="B1" s="302"/>
      <c r="C1" s="302"/>
      <c r="D1" s="302"/>
      <c r="E1" s="302"/>
      <c r="F1" s="302"/>
      <c r="G1" s="302"/>
      <c r="H1" s="107"/>
      <c r="I1" s="107"/>
      <c r="J1" s="107"/>
      <c r="K1" s="107"/>
      <c r="L1" s="107"/>
    </row>
    <row r="3" spans="1:7" ht="14.25" thickBot="1">
      <c r="A3" s="52"/>
      <c r="B3" s="52"/>
      <c r="C3" s="52"/>
      <c r="D3" s="52"/>
      <c r="E3" s="52"/>
      <c r="F3" s="52"/>
      <c r="G3" s="54" t="s">
        <v>233</v>
      </c>
    </row>
    <row r="4" spans="1:7" ht="18" customHeight="1">
      <c r="A4" s="294" t="s">
        <v>234</v>
      </c>
      <c r="B4" s="310" t="s">
        <v>235</v>
      </c>
      <c r="C4" s="311"/>
      <c r="D4" s="300"/>
      <c r="E4" s="312" t="s">
        <v>236</v>
      </c>
      <c r="F4" s="312" t="s">
        <v>237</v>
      </c>
      <c r="G4" s="231" t="s">
        <v>238</v>
      </c>
    </row>
    <row r="5" spans="1:7" ht="18" customHeight="1">
      <c r="A5" s="295"/>
      <c r="B5" s="21" t="s">
        <v>154</v>
      </c>
      <c r="C5" s="21" t="s">
        <v>239</v>
      </c>
      <c r="D5" s="21" t="s">
        <v>240</v>
      </c>
      <c r="E5" s="313"/>
      <c r="F5" s="313"/>
      <c r="G5" s="142" t="s">
        <v>241</v>
      </c>
    </row>
    <row r="6" spans="1:7" ht="16.5" customHeight="1">
      <c r="A6" s="203">
        <v>18</v>
      </c>
      <c r="B6" s="199">
        <v>7145</v>
      </c>
      <c r="C6" s="13">
        <v>4323</v>
      </c>
      <c r="D6" s="13">
        <v>2822</v>
      </c>
      <c r="E6" s="13">
        <v>1509138</v>
      </c>
      <c r="F6" s="13">
        <v>12619</v>
      </c>
      <c r="G6" s="13">
        <v>868</v>
      </c>
    </row>
    <row r="7" spans="1:7" ht="16.5" customHeight="1">
      <c r="A7" s="204">
        <f>A6+1</f>
        <v>19</v>
      </c>
      <c r="B7" s="199">
        <v>7306</v>
      </c>
      <c r="C7" s="13">
        <v>4507</v>
      </c>
      <c r="D7" s="13">
        <v>2799</v>
      </c>
      <c r="E7" s="13">
        <v>1517312</v>
      </c>
      <c r="F7" s="232">
        <v>12286</v>
      </c>
      <c r="G7" s="13">
        <v>860</v>
      </c>
    </row>
    <row r="8" spans="1:7" ht="16.5" customHeight="1">
      <c r="A8" s="204">
        <f>A7+1</f>
        <v>20</v>
      </c>
      <c r="B8" s="199">
        <v>7357</v>
      </c>
      <c r="C8" s="13">
        <v>4525</v>
      </c>
      <c r="D8" s="13">
        <v>2832</v>
      </c>
      <c r="E8" s="13">
        <v>1487762</v>
      </c>
      <c r="F8" s="232">
        <v>11514</v>
      </c>
      <c r="G8" s="13">
        <v>726</v>
      </c>
    </row>
    <row r="9" spans="1:7" ht="16.5" customHeight="1">
      <c r="A9" s="204">
        <f>A8+1</f>
        <v>21</v>
      </c>
      <c r="B9" s="199">
        <v>7210</v>
      </c>
      <c r="C9" s="13">
        <v>4521</v>
      </c>
      <c r="D9" s="13">
        <v>2689</v>
      </c>
      <c r="E9" s="13">
        <v>1367746</v>
      </c>
      <c r="F9" s="232">
        <v>10720</v>
      </c>
      <c r="G9" s="13">
        <v>550</v>
      </c>
    </row>
    <row r="10" spans="1:7" s="8" customFormat="1" ht="16.5" customHeight="1" thickBot="1">
      <c r="A10" s="205">
        <f>A9+1</f>
        <v>22</v>
      </c>
      <c r="B10" s="233">
        <v>7154</v>
      </c>
      <c r="C10" s="234">
        <v>4581</v>
      </c>
      <c r="D10" s="234">
        <v>2573</v>
      </c>
      <c r="E10" s="234">
        <v>1423323</v>
      </c>
      <c r="F10" s="234">
        <v>11044</v>
      </c>
      <c r="G10" s="235">
        <v>562</v>
      </c>
    </row>
    <row r="11" spans="1:7" ht="13.5">
      <c r="A11" s="26" t="s">
        <v>242</v>
      </c>
      <c r="B11" s="26"/>
      <c r="C11" s="26"/>
      <c r="D11" s="26"/>
      <c r="E11" s="26"/>
      <c r="F11" s="26"/>
      <c r="G11" s="26"/>
    </row>
    <row r="12" spans="1:7" ht="13.5">
      <c r="A12" s="25" t="s">
        <v>243</v>
      </c>
      <c r="B12" s="25"/>
      <c r="C12" s="25"/>
      <c r="D12" s="25"/>
      <c r="E12" s="25"/>
      <c r="F12" s="25"/>
      <c r="G12" s="25"/>
    </row>
  </sheetData>
  <sheetProtection/>
  <mergeCells count="5">
    <mergeCell ref="A1:G1"/>
    <mergeCell ref="A4:A5"/>
    <mergeCell ref="B4:D4"/>
    <mergeCell ref="E4:E5"/>
    <mergeCell ref="F4:F5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"/>
  <sheetViews>
    <sheetView showGridLines="0" zoomScalePageLayoutView="0" workbookViewId="0" topLeftCell="A1">
      <selection activeCell="AC1" sqref="AC1"/>
    </sheetView>
  </sheetViews>
  <sheetFormatPr defaultColWidth="11.421875" defaultRowHeight="15"/>
  <cols>
    <col min="1" max="1" width="9.28125" style="1" customWidth="1"/>
    <col min="2" max="2" width="8.8515625" style="1" customWidth="1"/>
    <col min="3" max="3" width="7.57421875" style="1" customWidth="1"/>
    <col min="4" max="4" width="7.140625" style="1" customWidth="1"/>
    <col min="5" max="5" width="7.57421875" style="1" customWidth="1"/>
    <col min="6" max="6" width="8.00390625" style="1" customWidth="1"/>
    <col min="7" max="7" width="7.140625" style="1" customWidth="1"/>
    <col min="8" max="8" width="8.8515625" style="1" customWidth="1"/>
    <col min="9" max="10" width="7.57421875" style="1" customWidth="1"/>
    <col min="11" max="12" width="7.140625" style="1" customWidth="1"/>
    <col min="13" max="16384" width="11.421875" style="1" customWidth="1"/>
  </cols>
  <sheetData>
    <row r="1" spans="1:12" s="107" customFormat="1" ht="18.75">
      <c r="A1" s="302" t="s">
        <v>271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</row>
    <row r="2" ht="13.5">
      <c r="A2" s="258"/>
    </row>
    <row r="3" spans="1:12" ht="14.25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2" t="s">
        <v>272</v>
      </c>
    </row>
    <row r="4" spans="1:12" ht="18.75" customHeight="1">
      <c r="A4" s="294" t="s">
        <v>273</v>
      </c>
      <c r="B4" s="312" t="s">
        <v>274</v>
      </c>
      <c r="C4" s="310" t="s">
        <v>275</v>
      </c>
      <c r="D4" s="311"/>
      <c r="E4" s="311"/>
      <c r="F4" s="300"/>
      <c r="G4" s="312" t="s">
        <v>276</v>
      </c>
      <c r="H4" s="310" t="s">
        <v>277</v>
      </c>
      <c r="I4" s="311"/>
      <c r="J4" s="300"/>
      <c r="K4" s="230" t="s">
        <v>278</v>
      </c>
      <c r="L4" s="231" t="s">
        <v>279</v>
      </c>
    </row>
    <row r="5" spans="1:12" ht="18.75" customHeight="1">
      <c r="A5" s="295"/>
      <c r="B5" s="313"/>
      <c r="C5" s="21" t="s">
        <v>280</v>
      </c>
      <c r="D5" s="21" t="s">
        <v>281</v>
      </c>
      <c r="E5" s="21" t="s">
        <v>282</v>
      </c>
      <c r="F5" s="259" t="s">
        <v>283</v>
      </c>
      <c r="G5" s="313"/>
      <c r="H5" s="21" t="s">
        <v>280</v>
      </c>
      <c r="I5" s="21" t="s">
        <v>281</v>
      </c>
      <c r="J5" s="21" t="s">
        <v>282</v>
      </c>
      <c r="K5" s="48" t="s">
        <v>284</v>
      </c>
      <c r="L5" s="142" t="s">
        <v>285</v>
      </c>
    </row>
    <row r="6" spans="1:12" s="147" customFormat="1" ht="16.5" customHeight="1">
      <c r="A6" s="192">
        <v>18</v>
      </c>
      <c r="B6" s="39">
        <v>184155</v>
      </c>
      <c r="C6" s="38">
        <v>28444</v>
      </c>
      <c r="D6" s="17">
        <v>9020</v>
      </c>
      <c r="E6" s="17">
        <v>19185</v>
      </c>
      <c r="F6" s="17">
        <v>239</v>
      </c>
      <c r="G6" s="17">
        <v>663</v>
      </c>
      <c r="H6" s="18">
        <v>149353</v>
      </c>
      <c r="I6" s="17">
        <v>55587</v>
      </c>
      <c r="J6" s="17">
        <v>93766</v>
      </c>
      <c r="K6" s="17">
        <v>4882</v>
      </c>
      <c r="L6" s="17">
        <v>813</v>
      </c>
    </row>
    <row r="7" spans="1:12" s="147" customFormat="1" ht="16.5" customHeight="1">
      <c r="A7" s="193">
        <f>A6+1</f>
        <v>19</v>
      </c>
      <c r="B7" s="39">
        <v>181151</v>
      </c>
      <c r="C7" s="38">
        <v>27549</v>
      </c>
      <c r="D7" s="17">
        <v>8849</v>
      </c>
      <c r="E7" s="17">
        <v>18472</v>
      </c>
      <c r="F7" s="17">
        <v>228</v>
      </c>
      <c r="G7" s="17">
        <v>672</v>
      </c>
      <c r="H7" s="18">
        <v>147299</v>
      </c>
      <c r="I7" s="17">
        <v>55991</v>
      </c>
      <c r="J7" s="17">
        <v>91308</v>
      </c>
      <c r="K7" s="17">
        <v>4823</v>
      </c>
      <c r="L7" s="17">
        <v>808</v>
      </c>
    </row>
    <row r="8" spans="1:12" s="147" customFormat="1" ht="16.5" customHeight="1">
      <c r="A8" s="193">
        <f>A7+1</f>
        <v>20</v>
      </c>
      <c r="B8" s="39">
        <v>177758</v>
      </c>
      <c r="C8" s="38">
        <v>26316</v>
      </c>
      <c r="D8" s="17">
        <v>8584</v>
      </c>
      <c r="E8" s="17">
        <v>17494</v>
      </c>
      <c r="F8" s="17">
        <v>238</v>
      </c>
      <c r="G8" s="17">
        <v>680</v>
      </c>
      <c r="H8" s="18">
        <v>145408</v>
      </c>
      <c r="I8" s="17">
        <v>55886</v>
      </c>
      <c r="J8" s="17">
        <v>89522</v>
      </c>
      <c r="K8" s="17">
        <v>4568</v>
      </c>
      <c r="L8" s="17">
        <v>786</v>
      </c>
    </row>
    <row r="9" spans="1:12" s="260" customFormat="1" ht="16.5" customHeight="1">
      <c r="A9" s="193">
        <f>A8+1</f>
        <v>21</v>
      </c>
      <c r="B9" s="39">
        <v>176022</v>
      </c>
      <c r="C9" s="38">
        <v>25208</v>
      </c>
      <c r="D9" s="17">
        <v>8237</v>
      </c>
      <c r="E9" s="17">
        <v>16752</v>
      </c>
      <c r="F9" s="17">
        <v>219</v>
      </c>
      <c r="G9" s="17">
        <v>658</v>
      </c>
      <c r="H9" s="18">
        <v>144857</v>
      </c>
      <c r="I9" s="17">
        <v>56719</v>
      </c>
      <c r="J9" s="17">
        <v>88138</v>
      </c>
      <c r="K9" s="17">
        <v>4552</v>
      </c>
      <c r="L9" s="17">
        <v>747</v>
      </c>
    </row>
    <row r="10" spans="1:12" s="8" customFormat="1" ht="16.5" customHeight="1">
      <c r="A10" s="195">
        <f>A9+1</f>
        <v>22</v>
      </c>
      <c r="B10" s="118">
        <v>174840</v>
      </c>
      <c r="C10" s="188">
        <v>24371</v>
      </c>
      <c r="D10" s="189">
        <v>8005</v>
      </c>
      <c r="E10" s="189">
        <v>16169</v>
      </c>
      <c r="F10" s="189">
        <v>197</v>
      </c>
      <c r="G10" s="189">
        <v>658</v>
      </c>
      <c r="H10" s="261">
        <v>144586</v>
      </c>
      <c r="I10" s="189">
        <v>57749</v>
      </c>
      <c r="J10" s="189">
        <v>86837</v>
      </c>
      <c r="K10" s="189">
        <v>4491</v>
      </c>
      <c r="L10" s="189">
        <v>734</v>
      </c>
    </row>
    <row r="11" spans="1:12" s="4" customFormat="1" ht="5.25" customHeight="1" thickBot="1">
      <c r="A11" s="262"/>
      <c r="B11" s="196"/>
      <c r="C11" s="197"/>
      <c r="D11" s="198"/>
      <c r="E11" s="198"/>
      <c r="F11" s="198"/>
      <c r="G11" s="198"/>
      <c r="H11" s="263"/>
      <c r="I11" s="198"/>
      <c r="J11" s="198"/>
      <c r="K11" s="198"/>
      <c r="L11" s="198"/>
    </row>
    <row r="12" spans="1:12" ht="13.5">
      <c r="A12" s="3" t="s">
        <v>286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</sheetData>
  <sheetProtection/>
  <mergeCells count="6">
    <mergeCell ref="A1:L1"/>
    <mergeCell ref="A4:A5"/>
    <mergeCell ref="B4:B5"/>
    <mergeCell ref="C4:F4"/>
    <mergeCell ref="G4:G5"/>
    <mergeCell ref="H4:J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guser</cp:lastModifiedBy>
  <dcterms:created xsi:type="dcterms:W3CDTF">2011-08-12T05:45:56Z</dcterms:created>
  <dcterms:modified xsi:type="dcterms:W3CDTF">2012-03-19T02:34:53Z</dcterms:modified>
  <cp:category/>
  <cp:version/>
  <cp:contentType/>
  <cp:contentStatus/>
</cp:coreProperties>
</file>