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760" activeTab="0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</sheets>
  <externalReferences>
    <externalReference r:id="rId14"/>
  </externalReferences>
  <definedNames>
    <definedName name="_xlnm.Print_Area" localSheetId="0">'16-1'!$A$2:$Y$30</definedName>
    <definedName name="_xlnm.Print_Area" localSheetId="9">'16-10'!$A$3:$Q$54</definedName>
    <definedName name="_xlnm.Print_Area" localSheetId="10">'16-11'!$A$4:$K$72</definedName>
    <definedName name="_xlnm.Print_Area" localSheetId="1">'16-2'!$A$3:$K$52</definedName>
    <definedName name="_xlnm.Print_Area" localSheetId="2">'16-3'!$A$1:$W$22</definedName>
    <definedName name="_xlnm.Print_Area" localSheetId="4">'16-5'!$A$1:$G$24</definedName>
    <definedName name="_xlnm.Print_Area" localSheetId="5">'16-6'!$A$1:$J$12</definedName>
    <definedName name="_xlnm.Print_Area" localSheetId="6">'16-7'!$A$1:$J$13</definedName>
    <definedName name="_xlnm.Print_Area" localSheetId="7">'16-8'!$B$1:$P$23</definedName>
    <definedName name="_xlnm.Print_Area" localSheetId="8">'16-9'!$A$3:$R$80</definedName>
    <definedName name="_xlnm.Print_Titles" localSheetId="1">'16-2'!$1:$4</definedName>
    <definedName name="_xlnm.Print_Titles" localSheetId="2">'16-3'!$1:$2</definedName>
    <definedName name="_xlnm.Print_Titles" localSheetId="8">'16-9'!$1:$2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sharedStrings.xml><?xml version="1.0" encoding="utf-8"?>
<sst xmlns="http://schemas.openxmlformats.org/spreadsheetml/2006/main" count="1759" uniqueCount="576">
  <si>
    <t xml:space="preserve">         区 分</t>
  </si>
  <si>
    <t>火災件数</t>
  </si>
  <si>
    <t>被　災</t>
  </si>
  <si>
    <t>被災棟数</t>
  </si>
  <si>
    <t>被災者数</t>
  </si>
  <si>
    <t>死傷者</t>
  </si>
  <si>
    <t>世帯数</t>
  </si>
  <si>
    <t>林野その他</t>
  </si>
  <si>
    <t>年 次</t>
  </si>
  <si>
    <t>（件）</t>
  </si>
  <si>
    <t>（世帯）</t>
  </si>
  <si>
    <t>（棟）</t>
  </si>
  <si>
    <t>（人）</t>
  </si>
  <si>
    <t>（千円）</t>
  </si>
  <si>
    <t>資料：高松市消防局予防課</t>
  </si>
  <si>
    <t>　　・受託２町（綾川町・三木町）を含む。</t>
  </si>
  <si>
    <t>１６－８　原因別火災発生状況</t>
  </si>
  <si>
    <t>区　分</t>
  </si>
  <si>
    <t>総数</t>
  </si>
  <si>
    <t>たき火</t>
  </si>
  <si>
    <t>たばこ</t>
  </si>
  <si>
    <t>こんろ</t>
  </si>
  <si>
    <t>放火</t>
  </si>
  <si>
    <t>火遊び</t>
  </si>
  <si>
    <t>放火の疑い</t>
  </si>
  <si>
    <t>ストーブ</t>
  </si>
  <si>
    <t>配線器具</t>
  </si>
  <si>
    <t>電機機器</t>
  </si>
  <si>
    <t>焼却炉</t>
  </si>
  <si>
    <t>風呂かまど</t>
  </si>
  <si>
    <t>その他</t>
  </si>
  <si>
    <t>不明・調査中</t>
  </si>
  <si>
    <t>年　次</t>
  </si>
  <si>
    <t>-</t>
  </si>
  <si>
    <t>１６－１０　分団区域別火災発生状況</t>
  </si>
  <si>
    <t>（単位：件，千円）</t>
  </si>
  <si>
    <t>区        分</t>
  </si>
  <si>
    <t>総 　　数</t>
  </si>
  <si>
    <t>建       　　物</t>
  </si>
  <si>
    <t xml:space="preserve"> 林  野</t>
  </si>
  <si>
    <t>車　　両</t>
  </si>
  <si>
    <t>船　　舶</t>
  </si>
  <si>
    <t>そ の 他</t>
  </si>
  <si>
    <t>件数</t>
  </si>
  <si>
    <t>損 害 額</t>
  </si>
  <si>
    <t>うち爆発</t>
  </si>
  <si>
    <t>損害額</t>
  </si>
  <si>
    <t>-</t>
  </si>
  <si>
    <t>-</t>
  </si>
  <si>
    <t>団本部</t>
  </si>
  <si>
    <t>東部分団</t>
  </si>
  <si>
    <t>西部分団</t>
  </si>
  <si>
    <t>南部分団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</si>
  <si>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</si>
  <si>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</si>
  <si>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</si>
  <si>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</si>
  <si>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</si>
  <si>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</si>
  <si>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</si>
  <si>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</si>
  <si>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</si>
  <si>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</si>
  <si>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</si>
  <si>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</si>
  <si>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</si>
  <si>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</si>
  <si>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</si>
  <si>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</si>
  <si>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</si>
  <si>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</si>
  <si>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川島分団</t>
  </si>
  <si>
    <t>十河分団</t>
  </si>
  <si>
    <t>東植田分団</t>
  </si>
  <si>
    <t>西植田分団</t>
  </si>
  <si>
    <t>弦打分団</t>
  </si>
  <si>
    <t>鬼無分団</t>
  </si>
  <si>
    <t>香西分団</t>
  </si>
  <si>
    <t>下笠居分団</t>
  </si>
  <si>
    <t>国分寺分団</t>
  </si>
  <si>
    <t>塩江分団</t>
  </si>
  <si>
    <t>香川分団</t>
  </si>
  <si>
    <t>香南分団</t>
  </si>
  <si>
    <t>庵治分団</t>
  </si>
  <si>
    <t>牟礼分団</t>
  </si>
  <si>
    <t>（受託２町分）</t>
  </si>
  <si>
    <t>綾川町</t>
  </si>
  <si>
    <t>三木町</t>
  </si>
  <si>
    <t>資料：高松市消防局予防課</t>
  </si>
  <si>
    <t>　　・受託２町（綾川町・三木町）を含む。</t>
  </si>
  <si>
    <t>１６－３　消防署別消防自動車等現有状況</t>
  </si>
  <si>
    <t xml:space="preserve"> （各年12月31日現在）</t>
  </si>
  <si>
    <t>（単位：台）</t>
  </si>
  <si>
    <t>消防車</t>
  </si>
  <si>
    <t>車両計</t>
  </si>
  <si>
    <t>水そう付ポンプ車</t>
  </si>
  <si>
    <t>ポンプ車</t>
  </si>
  <si>
    <t>はしご車</t>
  </si>
  <si>
    <t>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</si>
  <si>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</si>
  <si>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</si>
  <si>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</si>
  <si>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</si>
  <si>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</si>
  <si>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</si>
  <si>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</si>
  <si>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</si>
  <si>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</si>
  <si>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救急普及啓発広報車</t>
  </si>
  <si>
    <t>化学機動車</t>
  </si>
  <si>
    <t>小型動力ポンプ付水槽車</t>
  </si>
  <si>
    <t>災害用人員搬送車</t>
  </si>
  <si>
    <t>乗用車</t>
  </si>
  <si>
    <t>資機材搬送車</t>
  </si>
  <si>
    <t>（小型動力ポンプ）</t>
  </si>
  <si>
    <t>（35ｍ）</t>
  </si>
  <si>
    <t>（50ｍ）</t>
  </si>
  <si>
    <t>（30ｍ）</t>
  </si>
  <si>
    <t>消 防 局</t>
  </si>
  <si>
    <t>北消防署</t>
  </si>
  <si>
    <t>南消防署</t>
  </si>
  <si>
    <t>東消防署</t>
  </si>
  <si>
    <t>西消防署</t>
  </si>
  <si>
    <t>三木消防署</t>
  </si>
  <si>
    <t xml:space="preserve">資料：高松市消防局消防防災課  </t>
  </si>
  <si>
    <t xml:space="preserve">  　・受託２町（綾川町・三木町）を含む。</t>
  </si>
  <si>
    <t>１６-４　消防団別消防自動車等現有状況</t>
  </si>
  <si>
    <t>（平成21年12月31日現在）</t>
  </si>
  <si>
    <t>区　　分</t>
  </si>
  <si>
    <t>車両計</t>
  </si>
  <si>
    <t>団指令車</t>
  </si>
  <si>
    <t>資機材搬送車</t>
  </si>
  <si>
    <t>　（全自動）　
付積載車
小型動力ポンプ</t>
  </si>
  <si>
    <t>付積載車
小型動力ポンプ</t>
  </si>
  <si>
    <t>付水槽車
小型動力ポンプ</t>
  </si>
  <si>
    <t>　（搬送用）　
軽積載車</t>
  </si>
  <si>
    <t>西部分団</t>
  </si>
  <si>
    <t>多肥分団</t>
  </si>
  <si>
    <t>屋島分団</t>
  </si>
  <si>
    <t>川島分団</t>
  </si>
  <si>
    <t>十河分団</t>
  </si>
  <si>
    <t>弦打分団</t>
  </si>
  <si>
    <t>資料：高松市消防局総務課</t>
  </si>
  <si>
    <t>区 分</t>
  </si>
  <si>
    <t>出場台数（台）</t>
  </si>
  <si>
    <t>出場人員数（人）</t>
  </si>
  <si>
    <t>月 別</t>
  </si>
  <si>
    <t>計</t>
  </si>
  <si>
    <t>署</t>
  </si>
  <si>
    <t>団</t>
  </si>
  <si>
    <t xml:space="preserve">    　2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</si>
  <si>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</si>
  <si>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</si>
  <si>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</si>
  <si>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</si>
  <si>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</si>
  <si>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</si>
  <si>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</si>
  <si>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</si>
  <si>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</si>
  <si>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</si>
  <si>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>資料：高松市消防局消防防災課</t>
  </si>
  <si>
    <t xml:space="preserve">    ・署については，受託２町（綾川町・三木町）を含む。</t>
  </si>
  <si>
    <t>火　災　件　数　(件)</t>
  </si>
  <si>
    <t>焼  損  面  積</t>
  </si>
  <si>
    <t>建物</t>
  </si>
  <si>
    <t>林野</t>
  </si>
  <si>
    <t>車両</t>
  </si>
  <si>
    <t>船舶</t>
  </si>
  <si>
    <t>建物(㎡)</t>
  </si>
  <si>
    <t>林野(ａ)</t>
  </si>
  <si>
    <t>(千円)</t>
  </si>
  <si>
    <t>資料：高松市消防局消防防災課</t>
  </si>
  <si>
    <t>１６－９　事故別救急出動状況</t>
  </si>
  <si>
    <t>（単位：件，人）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</si>
  <si>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</si>
  <si>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</si>
  <si>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</si>
  <si>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</si>
  <si>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</si>
  <si>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</si>
  <si>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</si>
  <si>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</si>
  <si>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</si>
  <si>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</si>
  <si>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</si>
  <si>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</si>
  <si>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</si>
  <si>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</si>
  <si>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</si>
  <si>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</si>
  <si>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</si>
  <si>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</si>
  <si>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</si>
  <si>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</si>
  <si>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</si>
  <si>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</si>
  <si>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</si>
  <si>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</si>
  <si>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</si>
  <si>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</si>
  <si>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</si>
  <si>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</si>
  <si>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</si>
  <si>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</si>
  <si>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</si>
  <si>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</si>
  <si>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</si>
  <si>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</si>
  <si>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</si>
  <si>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</si>
  <si>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</si>
  <si>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</si>
  <si>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</si>
  <si>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</si>
  <si>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</si>
  <si>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</si>
  <si>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</si>
  <si>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</si>
  <si>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</si>
  <si>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</si>
  <si>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</si>
  <si>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</si>
  <si>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</si>
  <si>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</si>
  <si>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</si>
  <si>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</si>
  <si>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</si>
  <si>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</si>
  <si>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</si>
  <si>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</si>
  <si>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資料：高松市消防局消防防災課</t>
  </si>
  <si>
    <t>１６－１１　職員数</t>
  </si>
  <si>
    <t>（平成21年12月31日現在）</t>
  </si>
  <si>
    <t>（単位：人）</t>
  </si>
  <si>
    <t>年 次 ・ 部 課 別</t>
  </si>
  <si>
    <t>総  数</t>
  </si>
  <si>
    <t>部　　　課　　　別</t>
  </si>
  <si>
    <t>産業経済部総数</t>
  </si>
  <si>
    <t>商工労政課</t>
  </si>
  <si>
    <t>観光振興課</t>
  </si>
  <si>
    <t>農林水産課</t>
  </si>
  <si>
    <t>土地改良課</t>
  </si>
  <si>
    <t>競輪局事業課</t>
  </si>
  <si>
    <t>市民政策部総数</t>
  </si>
  <si>
    <t>中央卸売市場</t>
  </si>
  <si>
    <t xml:space="preserve"> 業務課</t>
  </si>
  <si>
    <t>企画課</t>
  </si>
  <si>
    <t>地域政策課</t>
  </si>
  <si>
    <t>都市整備部総数</t>
  </si>
  <si>
    <t>市民やすらぎ課</t>
  </si>
  <si>
    <t>都市計画課</t>
  </si>
  <si>
    <t>市民課</t>
  </si>
  <si>
    <t>道路課</t>
  </si>
  <si>
    <t>人権啓発課</t>
  </si>
  <si>
    <t>河港課</t>
  </si>
  <si>
    <t>国際文化・スポーツ局</t>
  </si>
  <si>
    <t>まちなか再生課</t>
  </si>
  <si>
    <t>国際文化振興課</t>
  </si>
  <si>
    <t>太田第二土地区画整理事務所</t>
  </si>
  <si>
    <t>スポーツ振興課</t>
  </si>
  <si>
    <t>建築指導課</t>
  </si>
  <si>
    <t>市民文化センター</t>
  </si>
  <si>
    <t>公園緑地課</t>
  </si>
  <si>
    <t>美術館美術課</t>
  </si>
  <si>
    <t>下水道管理課</t>
  </si>
  <si>
    <t>下水道施設課</t>
  </si>
  <si>
    <t>総務部総数</t>
  </si>
  <si>
    <t>下水道建設課</t>
  </si>
  <si>
    <t>秘書課</t>
  </si>
  <si>
    <t>建築課</t>
  </si>
  <si>
    <t>総務課</t>
  </si>
  <si>
    <t>住宅課</t>
  </si>
  <si>
    <t>人事課</t>
  </si>
  <si>
    <t>危機管理課</t>
  </si>
  <si>
    <t>出納室</t>
  </si>
  <si>
    <t>情報政策課</t>
  </si>
  <si>
    <t>広聴広報課</t>
  </si>
  <si>
    <t>支所・出張所</t>
  </si>
  <si>
    <t>財務部総数</t>
  </si>
  <si>
    <t>消防局総数</t>
  </si>
  <si>
    <t>財政課</t>
  </si>
  <si>
    <t>総務課</t>
  </si>
  <si>
    <t>契約監理課</t>
  </si>
  <si>
    <t>予防課</t>
  </si>
  <si>
    <t>財産活用課</t>
  </si>
  <si>
    <t>消防防災課</t>
  </si>
  <si>
    <t>納税課</t>
  </si>
  <si>
    <t>情報指令課</t>
  </si>
  <si>
    <t>市民税課</t>
  </si>
  <si>
    <t>資産税課</t>
  </si>
  <si>
    <t>健康福祉部総数</t>
  </si>
  <si>
    <t>健康福祉総務課</t>
  </si>
  <si>
    <t>三木消防署</t>
  </si>
  <si>
    <t>介護保険課</t>
  </si>
  <si>
    <t>国保・高齢者医療課</t>
  </si>
  <si>
    <t>水道局総数</t>
  </si>
  <si>
    <t>福祉事務所</t>
  </si>
  <si>
    <t>障害福祉課</t>
  </si>
  <si>
    <t>経営企画課</t>
  </si>
  <si>
    <t>長寿福祉課</t>
  </si>
  <si>
    <t>財務管理課</t>
  </si>
  <si>
    <t>生活福祉課</t>
  </si>
  <si>
    <t>お客さまセンター</t>
  </si>
  <si>
    <t>こども未来課</t>
  </si>
  <si>
    <t>水道整備課</t>
  </si>
  <si>
    <t>保育課</t>
  </si>
  <si>
    <t>給水維持課</t>
  </si>
  <si>
    <t>保健所</t>
  </si>
  <si>
    <t>保健対策課</t>
  </si>
  <si>
    <t>浄水課</t>
  </si>
  <si>
    <t>生活衛生課</t>
  </si>
  <si>
    <t>保健センター</t>
  </si>
  <si>
    <t>教育委員会教育部総数</t>
  </si>
  <si>
    <t>地域包括支援センター</t>
  </si>
  <si>
    <t>学校教育課</t>
  </si>
  <si>
    <t>病院部総数</t>
  </si>
  <si>
    <t>保健体育課</t>
  </si>
  <si>
    <t>経営管理課</t>
  </si>
  <si>
    <t>生涯学習課</t>
  </si>
  <si>
    <t>市 民 病 院</t>
  </si>
  <si>
    <t>（診療）</t>
  </si>
  <si>
    <t>文化財課</t>
  </si>
  <si>
    <t>事務局</t>
  </si>
  <si>
    <t>人権教育課</t>
  </si>
  <si>
    <t>塩江病院</t>
  </si>
  <si>
    <t>（診療）</t>
  </si>
  <si>
    <t>中央図書館</t>
  </si>
  <si>
    <t>教育研究所</t>
  </si>
  <si>
    <t>香川病院</t>
  </si>
  <si>
    <t>高松第一高等学校</t>
  </si>
  <si>
    <t>小学校</t>
  </si>
  <si>
    <t>中学校</t>
  </si>
  <si>
    <t>環境部総数</t>
  </si>
  <si>
    <t>幼稚園</t>
  </si>
  <si>
    <t>環境総務課</t>
  </si>
  <si>
    <t>環境保全推進課</t>
  </si>
  <si>
    <t>監査事務局</t>
  </si>
  <si>
    <t>環境指導課</t>
  </si>
  <si>
    <t>選挙管理委員会事務局</t>
  </si>
  <si>
    <t>環境業務課</t>
  </si>
  <si>
    <t>公平委員会事務局</t>
  </si>
  <si>
    <t>南部クリーンセンター</t>
  </si>
  <si>
    <t>農業委員会農政課</t>
  </si>
  <si>
    <t>西部クリーンセンター</t>
  </si>
  <si>
    <t>市議会事務局</t>
  </si>
  <si>
    <t>総務調査課</t>
  </si>
  <si>
    <t>衛生処理センター</t>
  </si>
  <si>
    <t>議事課</t>
  </si>
  <si>
    <t>１６－１　 投票区別選挙人名簿登録者数</t>
  </si>
  <si>
    <t>（平成22年6月2日現在）</t>
  </si>
  <si>
    <t>　　　</t>
  </si>
  <si>
    <t>投票区・投票所</t>
  </si>
  <si>
    <t>総数</t>
  </si>
  <si>
    <t>男</t>
  </si>
  <si>
    <t>女</t>
  </si>
  <si>
    <t>総   数</t>
  </si>
  <si>
    <t>男</t>
  </si>
  <si>
    <t>女</t>
  </si>
  <si>
    <t>第１区</t>
  </si>
  <si>
    <t>第25区</t>
  </si>
  <si>
    <t>第49区</t>
  </si>
  <si>
    <t>安原小学校
体育館</t>
  </si>
  <si>
    <t>第２区</t>
  </si>
  <si>
    <t>第26区</t>
  </si>
  <si>
    <t>第50区</t>
  </si>
  <si>
    <t>安原小学校
戸石分校</t>
  </si>
  <si>
    <t>第３区</t>
  </si>
  <si>
    <t>第27区</t>
  </si>
  <si>
    <t>第51区</t>
  </si>
  <si>
    <t>塩江小学校
体育館</t>
  </si>
  <si>
    <t>第４区</t>
  </si>
  <si>
    <t>第28区</t>
  </si>
  <si>
    <t>第52区</t>
  </si>
  <si>
    <t>上西小学校
体育館</t>
  </si>
  <si>
    <t>第５区</t>
  </si>
  <si>
    <t>第29区</t>
  </si>
  <si>
    <t>第53区</t>
  </si>
  <si>
    <t>西山ふれあい
センター</t>
  </si>
  <si>
    <t>第６区</t>
  </si>
  <si>
    <t>第30区</t>
  </si>
  <si>
    <t>第54区</t>
  </si>
  <si>
    <t>大滝大川県立
自然公園センター</t>
  </si>
  <si>
    <t>第７区</t>
  </si>
  <si>
    <t>第31区</t>
  </si>
  <si>
    <t>第55区</t>
  </si>
  <si>
    <t>香南町由佐農村
環境改善センター</t>
  </si>
  <si>
    <t>第８区</t>
  </si>
  <si>
    <t>第32区</t>
  </si>
  <si>
    <t>寺井幼稚園</t>
  </si>
  <si>
    <t>第56区</t>
  </si>
  <si>
    <t>香南町池西農村
環境改善センター</t>
  </si>
  <si>
    <t>第９区</t>
  </si>
  <si>
    <t>第33区</t>
  </si>
  <si>
    <t>第57区</t>
  </si>
  <si>
    <t>大野小学校校舎
（図工室）</t>
  </si>
  <si>
    <t>第10区</t>
  </si>
  <si>
    <t>第34区</t>
  </si>
  <si>
    <t>第58区</t>
  </si>
  <si>
    <t>浅野小学校
体育館</t>
  </si>
  <si>
    <t>第11区</t>
  </si>
  <si>
    <t>第35区</t>
  </si>
  <si>
    <t>第59区</t>
  </si>
  <si>
    <t>香川町農村
環境改善センター</t>
  </si>
  <si>
    <t>第12区</t>
  </si>
  <si>
    <t>第36区</t>
  </si>
  <si>
    <t>第60区</t>
  </si>
  <si>
    <t>東谷コミュニティ
センター</t>
  </si>
  <si>
    <t>第13区</t>
  </si>
  <si>
    <t>第37区</t>
  </si>
  <si>
    <t>第61区</t>
  </si>
  <si>
    <t>香川町多目的
研修集会施設</t>
  </si>
  <si>
    <t>第14区</t>
  </si>
  <si>
    <t>第38区</t>
  </si>
  <si>
    <t>第62区</t>
  </si>
  <si>
    <t>国分寺北部小学校
体育館</t>
  </si>
  <si>
    <t>第15区</t>
  </si>
  <si>
    <t>第39区</t>
  </si>
  <si>
    <t>第63区</t>
  </si>
  <si>
    <t>国分寺中学校
体育館</t>
  </si>
  <si>
    <t>第16区</t>
  </si>
  <si>
    <t>第40区</t>
  </si>
  <si>
    <t>女木コミュニティ
センター</t>
  </si>
  <si>
    <t>第64区</t>
  </si>
  <si>
    <t>国分寺南部小学校
体育館</t>
  </si>
  <si>
    <t>第17区</t>
  </si>
  <si>
    <t>第41区</t>
  </si>
  <si>
    <t>男木コミュニティ
センター</t>
  </si>
  <si>
    <t>第65区</t>
  </si>
  <si>
    <t>庵治支所</t>
  </si>
  <si>
    <t>第18区</t>
  </si>
  <si>
    <t>第42区</t>
  </si>
  <si>
    <t>第66区</t>
  </si>
  <si>
    <t>鎌野自治会館</t>
  </si>
  <si>
    <t>第19区</t>
  </si>
  <si>
    <t>第43区</t>
  </si>
  <si>
    <t>第67区</t>
  </si>
  <si>
    <t>第20区</t>
  </si>
  <si>
    <t>第44区</t>
  </si>
  <si>
    <t>第68区</t>
  </si>
  <si>
    <t>大島青松園
大島会館</t>
  </si>
  <si>
    <t>第21区</t>
  </si>
  <si>
    <t>第45区</t>
  </si>
  <si>
    <t>第69区</t>
  </si>
  <si>
    <t>第22区</t>
  </si>
  <si>
    <t>第46区</t>
  </si>
  <si>
    <t>第70区</t>
  </si>
  <si>
    <t>第23区</t>
  </si>
  <si>
    <t>第47区</t>
  </si>
  <si>
    <t>第71区</t>
  </si>
  <si>
    <t>第24区</t>
  </si>
  <si>
    <t>第48区</t>
  </si>
  <si>
    <t>資料：高松市選挙管理委員会事務局選挙課</t>
  </si>
  <si>
    <t>在外選挙人名簿登録者数　男　104人　　女　134人　　計　238人</t>
  </si>
  <si>
    <t>　　・平成21年3月31日に合併町地域（旧6町）の投票区および投票所の見直し・変更を行った。</t>
  </si>
  <si>
    <t>１６－２　党派別候補者数・得票数および当選人員</t>
  </si>
  <si>
    <t>総　数</t>
  </si>
  <si>
    <t>自　由</t>
  </si>
  <si>
    <t>　社　会　</t>
  </si>
  <si>
    <t>日　本</t>
  </si>
  <si>
    <t>公明党</t>
  </si>
  <si>
    <t>国民</t>
  </si>
  <si>
    <t>民主党</t>
  </si>
  <si>
    <t>幸　福</t>
  </si>
  <si>
    <t>無所属</t>
  </si>
  <si>
    <t>（執行年月日）</t>
  </si>
  <si>
    <t>共産党</t>
  </si>
  <si>
    <t>新党</t>
  </si>
  <si>
    <t>実現党</t>
  </si>
  <si>
    <t>香川県知事選挙</t>
  </si>
  <si>
    <t>2(1)</t>
  </si>
  <si>
    <t>香川県議会議員補欠選挙</t>
  </si>
  <si>
    <t>3(1)</t>
  </si>
  <si>
    <t>1(-)</t>
  </si>
  <si>
    <t>香川県議会議員選挙</t>
  </si>
  <si>
    <t>19(17)</t>
  </si>
  <si>
    <t>7(7)</t>
  </si>
  <si>
    <t>2(2)</t>
  </si>
  <si>
    <t>3(3)</t>
  </si>
  <si>
    <t>4(3)</t>
  </si>
  <si>
    <t>　</t>
  </si>
  <si>
    <t>高松市議会議員選挙</t>
  </si>
  <si>
    <t>[高松選挙区]</t>
  </si>
  <si>
    <t>43(40)</t>
  </si>
  <si>
    <t>18(18)</t>
  </si>
  <si>
    <t>1(1)</t>
  </si>
  <si>
    <t>6(6)</t>
  </si>
  <si>
    <t>3(2)</t>
  </si>
  <si>
    <t>12(10)</t>
  </si>
  <si>
    <t>[塩江選挙区]</t>
  </si>
  <si>
    <t>[香南選挙区]</t>
  </si>
  <si>
    <t>無投票</t>
  </si>
  <si>
    <t>[香川選挙区]</t>
  </si>
  <si>
    <t>5(3)</t>
  </si>
  <si>
    <t>4(2)</t>
  </si>
  <si>
    <t>[国分寺選挙区]</t>
  </si>
  <si>
    <t>[庵治選挙区]</t>
  </si>
  <si>
    <t>[牟礼選挙区]</t>
  </si>
  <si>
    <t>高松市長選挙</t>
  </si>
  <si>
    <t>参議院議員選挙</t>
  </si>
  <si>
    <t>[選挙区選出]</t>
  </si>
  <si>
    <t>衆議院議員選挙</t>
  </si>
  <si>
    <t>[小選挙区選出</t>
  </si>
  <si>
    <t>4(1)</t>
  </si>
  <si>
    <t>・香川県第一区]</t>
  </si>
  <si>
    <t>・香川県第二区]</t>
  </si>
  <si>
    <t>[選挙区選出]</t>
  </si>
  <si>
    <t>　　・上段は候補者数，カッコ内は当選人員，下段は得票数である。</t>
  </si>
  <si>
    <t>新番丁小学校
体育館</t>
  </si>
  <si>
    <t>桜町中学校
体育館</t>
  </si>
  <si>
    <t>花園小学校
体育館</t>
  </si>
  <si>
    <t>玉藻中学校
旧体育館</t>
  </si>
  <si>
    <t>高松第一小学校
体育館</t>
  </si>
  <si>
    <t>旧築地小学校
体育館</t>
  </si>
  <si>
    <t>旧新塩屋町小学校体育館</t>
  </si>
  <si>
    <t>鶴尾中学校
体育館</t>
  </si>
  <si>
    <t>鶴尾小学校
体育館</t>
  </si>
  <si>
    <t>太田南小学校
体育館</t>
  </si>
  <si>
    <t>太田小学校
体育館</t>
  </si>
  <si>
    <t>中央小学校
体育館</t>
  </si>
  <si>
    <t>古高松小学校
体育館</t>
  </si>
  <si>
    <t>屋島小学校
体育館</t>
  </si>
  <si>
    <t>屋島東小学校
体育館</t>
  </si>
  <si>
    <t>前田小学校
体育館</t>
  </si>
  <si>
    <t>川添小学校
体育館</t>
  </si>
  <si>
    <t>林小学校
体育館</t>
  </si>
  <si>
    <t>三渓小学校
体育館</t>
  </si>
  <si>
    <t>多肥小学校
体育館</t>
  </si>
  <si>
    <t>仏生山小学校
体育館</t>
  </si>
  <si>
    <t>一宮小学校
体育館</t>
  </si>
  <si>
    <t>川岡小学校
体育館</t>
  </si>
  <si>
    <t>円座小学校
体育館</t>
  </si>
  <si>
    <t>檀紙小学校
体育館</t>
  </si>
  <si>
    <t>弦打小学校
体育館</t>
  </si>
  <si>
    <t>鬼無小学校
体育館</t>
  </si>
  <si>
    <t>香西小学校
体育館</t>
  </si>
  <si>
    <t>下笠居小学校
体育館</t>
  </si>
  <si>
    <t>川島小学校
体育館</t>
  </si>
  <si>
    <t>十河小学校
体育館</t>
  </si>
  <si>
    <t>東植田小学校
体育館</t>
  </si>
  <si>
    <t>東植田小学校
菅沢分校体育館</t>
  </si>
  <si>
    <t>植田小学校
体育館</t>
  </si>
  <si>
    <t>古高松南小学校体育館</t>
  </si>
  <si>
    <t>屋島西小学校
体育館</t>
  </si>
  <si>
    <t>資料：高松市総務部人事課</t>
  </si>
  <si>
    <t>１６－７　火災損害状況</t>
  </si>
  <si>
    <t>焼損面積</t>
  </si>
  <si>
    <t>損害額</t>
  </si>
  <si>
    <t>建物</t>
  </si>
  <si>
    <t>林野</t>
  </si>
  <si>
    <t>（㎡）</t>
  </si>
  <si>
    <t>（ａ）</t>
  </si>
  <si>
    <t>　　・受託２町（綾川町・三木町）を含む。</t>
  </si>
  <si>
    <t>電灯・電話等
配線</t>
  </si>
  <si>
    <t>その他</t>
  </si>
  <si>
    <t>年次・所属</t>
  </si>
  <si>
    <t>１６－５　火災出動状況</t>
  </si>
  <si>
    <t>１６－６　火災発生状況</t>
  </si>
  <si>
    <t>総数</t>
  </si>
  <si>
    <t xml:space="preserve">    ・受託２町（綾川町・三木町）を含む。</t>
  </si>
  <si>
    <t>瀬戸内保育所</t>
  </si>
  <si>
    <t>旧四番丁小学校体育館</t>
  </si>
  <si>
    <t>紫雲中学校
体育館</t>
  </si>
  <si>
    <t>亀阜小学校
体育館</t>
  </si>
  <si>
    <t>栗林小学校
体育館</t>
  </si>
  <si>
    <t>木太南小学校
体育館</t>
  </si>
  <si>
    <t>木太小学校
体育館</t>
  </si>
  <si>
    <t>高尻地区
自治連合会会館</t>
  </si>
  <si>
    <t>木太北部小学校
体育館</t>
  </si>
  <si>
    <t>春日幼稚園</t>
  </si>
  <si>
    <t>牟礼南小学校
体育館</t>
  </si>
  <si>
    <t>牟礼小学校
体育館</t>
  </si>
  <si>
    <t>牟礼北小学校
体育館</t>
  </si>
  <si>
    <t>-</t>
  </si>
  <si>
    <t>　　・県議会議員選挙については，高松市選挙区（高松市，直島町）の数値である。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</si>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</sst>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成 &quot;#&quot; 年&quot;"/>
    <numFmt numFmtId="179" formatCode="&quot; &quot;#"/>
    <numFmt numFmtId="180" formatCode="&quot;平成&quot;#&quot;年　 &quot;"/>
    <numFmt numFmtId="181" formatCode="#,##0_ "/>
    <numFmt numFmtId="182" formatCode="&quot;平成&quot;#&quot;年1月&quot;"/>
    <numFmt numFmtId="183" formatCode="#,##0_);[Red]\(#,##0\)"/>
    <numFmt numFmtId="184" formatCode="#&quot;年 1月&quot;"/>
    <numFmt numFmtId="185" formatCode="&quot;平　　成　　&quot;#&quot;　　年&quot;"/>
    <numFmt numFmtId="186" formatCode="&quot;　　　&quot;#"/>
    <numFmt numFmtId="187" formatCode="&quot;　　 &quot;#"/>
    <numFmt numFmtId="188" formatCode="\([$-411]ge\.m\.d\)"/>
    <numFmt numFmtId="189" formatCode="#,##0.000"/>
    <numFmt numFmtId="190" formatCode="#,##0;[Red]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2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417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176" fontId="6" fillId="0" borderId="12" xfId="61" applyNumberFormat="1" applyFont="1" applyFill="1" applyBorder="1" applyAlignment="1">
      <alignment horizontal="center" vertical="center"/>
      <protection/>
    </xf>
    <xf numFmtId="38" fontId="9" fillId="0" borderId="13" xfId="50" applyFont="1" applyBorder="1" applyAlignment="1">
      <alignment horizontal="right" vertical="center"/>
    </xf>
    <xf numFmtId="38" fontId="9" fillId="0" borderId="14" xfId="50" applyFont="1" applyBorder="1" applyAlignment="1">
      <alignment horizontal="right" vertical="center"/>
    </xf>
    <xf numFmtId="177" fontId="6" fillId="0" borderId="12" xfId="61" applyNumberFormat="1" applyFont="1" applyFill="1" applyBorder="1" applyAlignment="1" quotePrefix="1">
      <alignment horizontal="center" vertical="center"/>
      <protection/>
    </xf>
    <xf numFmtId="38" fontId="9" fillId="0" borderId="15" xfId="50" applyFont="1" applyBorder="1" applyAlignment="1">
      <alignment horizontal="right" vertical="center"/>
    </xf>
    <xf numFmtId="38" fontId="9" fillId="0" borderId="0" xfId="50" applyFont="1" applyBorder="1" applyAlignment="1">
      <alignment horizontal="right" vertical="center"/>
    </xf>
    <xf numFmtId="177" fontId="10" fillId="0" borderId="12" xfId="61" applyNumberFormat="1" applyFont="1" applyFill="1" applyBorder="1" applyAlignment="1" quotePrefix="1">
      <alignment horizontal="center" vertical="center"/>
      <protection/>
    </xf>
    <xf numFmtId="38" fontId="10" fillId="0" borderId="15" xfId="50" applyFont="1" applyBorder="1" applyAlignment="1" applyProtection="1">
      <alignment horizontal="right" vertical="center"/>
      <protection locked="0"/>
    </xf>
    <xf numFmtId="38" fontId="10" fillId="0" borderId="0" xfId="50" applyFont="1" applyBorder="1" applyAlignment="1" applyProtection="1">
      <alignment horizontal="right" vertical="center"/>
      <protection locked="0"/>
    </xf>
    <xf numFmtId="177" fontId="10" fillId="0" borderId="0" xfId="61" applyNumberFormat="1" applyFont="1" applyFill="1" applyBorder="1" applyAlignment="1" quotePrefix="1">
      <alignment horizontal="center" vertical="center"/>
      <protection/>
    </xf>
    <xf numFmtId="0" fontId="6" fillId="0" borderId="16" xfId="64" applyFont="1" applyBorder="1" applyAlignment="1" applyProtection="1">
      <alignment vertical="center"/>
      <protection locked="0"/>
    </xf>
    <xf numFmtId="0" fontId="6" fillId="0" borderId="17" xfId="64" applyFont="1" applyBorder="1" applyAlignment="1" applyProtection="1">
      <alignment vertical="center"/>
      <protection locked="0"/>
    </xf>
    <xf numFmtId="38" fontId="6" fillId="0" borderId="17" xfId="50" applyFont="1" applyBorder="1" applyAlignment="1" applyProtection="1">
      <alignment vertical="center"/>
      <protection locked="0"/>
    </xf>
    <xf numFmtId="0" fontId="6" fillId="0" borderId="18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8" fontId="6" fillId="0" borderId="0" xfId="50" applyFont="1" applyAlignment="1">
      <alignment/>
    </xf>
    <xf numFmtId="0" fontId="6" fillId="0" borderId="17" xfId="61" applyFont="1" applyBorder="1">
      <alignment/>
      <protection/>
    </xf>
    <xf numFmtId="0" fontId="6" fillId="0" borderId="17" xfId="61" applyFont="1" applyBorder="1" applyAlignment="1">
      <alignment horizontal="right"/>
      <protection/>
    </xf>
    <xf numFmtId="0" fontId="11" fillId="0" borderId="17" xfId="61" applyFont="1" applyBorder="1" applyAlignment="1">
      <alignment horizontal="right"/>
      <protection/>
    </xf>
    <xf numFmtId="0" fontId="6" fillId="0" borderId="19" xfId="61" applyFont="1" applyBorder="1">
      <alignment/>
      <protection/>
    </xf>
    <xf numFmtId="0" fontId="6" fillId="0" borderId="20" xfId="61" applyFont="1" applyBorder="1">
      <alignment/>
      <protection/>
    </xf>
    <xf numFmtId="0" fontId="6" fillId="0" borderId="0" xfId="61" applyFont="1" applyBorder="1" applyAlignment="1">
      <alignment horizontal="right" vertical="top"/>
      <protection/>
    </xf>
    <xf numFmtId="0" fontId="6" fillId="0" borderId="0" xfId="61" applyFont="1" applyAlignment="1">
      <alignment horizontal="left" wrapText="1"/>
      <protection/>
    </xf>
    <xf numFmtId="0" fontId="6" fillId="0" borderId="21" xfId="61" applyFont="1" applyBorder="1" applyAlignment="1">
      <alignment horizontal="center" vertical="distributed" textRotation="255" wrapText="1"/>
      <protection/>
    </xf>
    <xf numFmtId="0" fontId="6" fillId="0" borderId="22" xfId="61" applyFont="1" applyBorder="1" applyAlignment="1">
      <alignment horizontal="center" vertical="distributed" textRotation="255" wrapText="1"/>
      <protection/>
    </xf>
    <xf numFmtId="0" fontId="9" fillId="0" borderId="13" xfId="61" applyFont="1" applyBorder="1" applyAlignment="1">
      <alignment horizontal="right" vertical="distributed" wrapText="1"/>
      <protection/>
    </xf>
    <xf numFmtId="0" fontId="9" fillId="0" borderId="14" xfId="61" applyFont="1" applyBorder="1" applyAlignment="1">
      <alignment horizontal="right" vertical="distributed" wrapText="1"/>
      <protection/>
    </xf>
    <xf numFmtId="0" fontId="9" fillId="33" borderId="14" xfId="61" applyFont="1" applyFill="1" applyBorder="1" applyAlignment="1">
      <alignment horizontal="right" vertical="distributed" wrapText="1"/>
      <protection/>
    </xf>
    <xf numFmtId="0" fontId="9" fillId="0" borderId="15" xfId="61" applyFont="1" applyBorder="1" applyAlignment="1">
      <alignment horizontal="right" vertical="distributed" wrapText="1"/>
      <protection/>
    </xf>
    <xf numFmtId="0" fontId="9" fillId="0" borderId="0" xfId="61" applyFont="1" applyBorder="1" applyAlignment="1">
      <alignment horizontal="right" vertical="distributed" wrapText="1"/>
      <protection/>
    </xf>
    <xf numFmtId="0" fontId="9" fillId="33" borderId="0" xfId="61" applyFont="1" applyFill="1" applyBorder="1" applyAlignment="1">
      <alignment horizontal="right" vertical="distributed" wrapText="1"/>
      <protection/>
    </xf>
    <xf numFmtId="3" fontId="9" fillId="0" borderId="15" xfId="61" applyNumberFormat="1" applyFont="1" applyBorder="1" applyAlignment="1">
      <alignment horizontal="right" vertical="center" wrapText="1"/>
      <protection/>
    </xf>
    <xf numFmtId="3" fontId="9" fillId="0" borderId="0" xfId="61" applyNumberFormat="1" applyFont="1" applyBorder="1" applyAlignment="1">
      <alignment horizontal="right" vertical="center" wrapText="1"/>
      <protection/>
    </xf>
    <xf numFmtId="0" fontId="10" fillId="0" borderId="15" xfId="6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1" applyFont="1" applyBorder="1" applyAlignment="1">
      <alignment horizontal="distributed" vertical="center" wrapText="1"/>
      <protection/>
    </xf>
    <xf numFmtId="0" fontId="6" fillId="0" borderId="17" xfId="61" applyFont="1" applyBorder="1" applyAlignment="1">
      <alignment horizontal="distributed" vertical="center" wrapText="1"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Border="1" applyAlignment="1" quotePrefix="1">
      <alignment horizontal="center" vertical="center"/>
      <protection/>
    </xf>
    <xf numFmtId="178" fontId="6" fillId="0" borderId="0" xfId="61" applyNumberFormat="1" applyFont="1" applyBorder="1" applyAlignment="1">
      <alignment horizontal="left" vertical="center"/>
      <protection/>
    </xf>
    <xf numFmtId="0" fontId="6" fillId="0" borderId="12" xfId="61" applyFont="1" applyBorder="1" applyAlignment="1" quotePrefix="1">
      <alignment horizontal="center" vertical="center"/>
      <protection/>
    </xf>
    <xf numFmtId="3" fontId="9" fillId="0" borderId="15" xfId="61" applyNumberFormat="1" applyFont="1" applyBorder="1" applyAlignment="1" applyProtection="1">
      <alignment horizontal="right" vertical="center"/>
      <protection locked="0"/>
    </xf>
    <xf numFmtId="3" fontId="9" fillId="0" borderId="0" xfId="61" applyNumberFormat="1" applyFont="1" applyAlignment="1" applyProtection="1">
      <alignment horizontal="right" vertical="center"/>
      <protection locked="0"/>
    </xf>
    <xf numFmtId="179" fontId="6" fillId="0" borderId="0" xfId="61" applyNumberFormat="1" applyFont="1" applyBorder="1" applyAlignment="1" quotePrefix="1">
      <alignment horizontal="center" vertical="center"/>
      <protection/>
    </xf>
    <xf numFmtId="0" fontId="10" fillId="0" borderId="0" xfId="61" applyFont="1" applyBorder="1" applyAlignment="1" quotePrefix="1">
      <alignment horizontal="center" vertical="center"/>
      <protection/>
    </xf>
    <xf numFmtId="0" fontId="10" fillId="0" borderId="12" xfId="61" applyFont="1" applyBorder="1" applyAlignment="1" quotePrefix="1">
      <alignment horizontal="center" vertical="center"/>
      <protection/>
    </xf>
    <xf numFmtId="3" fontId="10" fillId="0" borderId="0" xfId="61" applyNumberFormat="1" applyFont="1">
      <alignment/>
      <protection/>
    </xf>
    <xf numFmtId="0" fontId="10" fillId="0" borderId="0" xfId="61" applyFont="1">
      <alignment/>
      <protection/>
    </xf>
    <xf numFmtId="179" fontId="10" fillId="0" borderId="0" xfId="61" applyNumberFormat="1" applyFont="1" applyBorder="1" applyAlignment="1" quotePrefix="1">
      <alignment horizontal="center" vertical="center"/>
      <protection/>
    </xf>
    <xf numFmtId="3" fontId="10" fillId="0" borderId="15" xfId="61" applyNumberFormat="1" applyFont="1" applyBorder="1" applyAlignment="1" applyProtection="1">
      <alignment horizontal="right" vertical="center"/>
      <protection locked="0"/>
    </xf>
    <xf numFmtId="3" fontId="10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9" fillId="0" borderId="0" xfId="61" applyFont="1" applyAlignment="1" applyProtection="1">
      <alignment horizontal="right" vertical="center"/>
      <protection locked="0"/>
    </xf>
    <xf numFmtId="38" fontId="9" fillId="0" borderId="15" xfId="61" applyNumberFormat="1" applyFont="1" applyBorder="1" applyAlignment="1" applyProtection="1">
      <alignment horizontal="right" vertical="center"/>
      <protection locked="0"/>
    </xf>
    <xf numFmtId="3" fontId="9" fillId="33" borderId="0" xfId="61" applyNumberFormat="1" applyFont="1" applyFill="1" applyAlignment="1" applyProtection="1">
      <alignment horizontal="right" vertical="center"/>
      <protection locked="0"/>
    </xf>
    <xf numFmtId="0" fontId="6" fillId="0" borderId="0" xfId="61" applyFont="1" applyBorder="1" applyAlignment="1">
      <alignment horizont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3" fontId="9" fillId="0" borderId="17" xfId="61" applyNumberFormat="1" applyFont="1" applyBorder="1" applyAlignment="1" applyProtection="1">
      <alignment horizontal="right" vertical="center"/>
      <protection locked="0"/>
    </xf>
    <xf numFmtId="38" fontId="6" fillId="0" borderId="0" xfId="61" applyNumberFormat="1" applyFont="1">
      <alignment/>
      <protection/>
    </xf>
    <xf numFmtId="3" fontId="6" fillId="0" borderId="0" xfId="61" applyNumberFormat="1" applyFont="1">
      <alignment/>
      <protection/>
    </xf>
    <xf numFmtId="0" fontId="6" fillId="0" borderId="10" xfId="61" applyFont="1" applyFill="1" applyBorder="1" applyAlignment="1">
      <alignment horizontal="right" vertical="center"/>
      <protection/>
    </xf>
    <xf numFmtId="0" fontId="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0" fontId="6" fillId="0" borderId="11" xfId="61" applyFont="1" applyFill="1" applyBorder="1" applyAlignment="1">
      <alignment/>
      <protection/>
    </xf>
    <xf numFmtId="0" fontId="9" fillId="0" borderId="15" xfId="61" applyFont="1" applyFill="1" applyBorder="1" applyAlignment="1">
      <alignment horizontal="right" vertical="center"/>
      <protection/>
    </xf>
    <xf numFmtId="0" fontId="9" fillId="0" borderId="0" xfId="61" applyFont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center"/>
      <protection locked="0"/>
    </xf>
    <xf numFmtId="0" fontId="9" fillId="0" borderId="13" xfId="61" applyFont="1" applyBorder="1" applyAlignment="1" applyProtection="1">
      <alignment vertical="center"/>
      <protection locked="0"/>
    </xf>
    <xf numFmtId="0" fontId="10" fillId="0" borderId="0" xfId="61" applyFont="1" applyFill="1" applyBorder="1" applyAlignment="1" applyProtection="1">
      <alignment horizontal="right" vertical="center"/>
      <protection locked="0"/>
    </xf>
    <xf numFmtId="0" fontId="9" fillId="0" borderId="0" xfId="61" applyFont="1" applyFill="1">
      <alignment/>
      <protection/>
    </xf>
    <xf numFmtId="0" fontId="9" fillId="0" borderId="15" xfId="61" applyFont="1" applyBorder="1" applyAlignment="1" applyProtection="1">
      <alignment vertical="center"/>
      <protection locked="0"/>
    </xf>
    <xf numFmtId="0" fontId="9" fillId="0" borderId="0" xfId="61" applyFont="1" applyAlignment="1">
      <alignment horizontal="right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15" xfId="61" applyFont="1" applyBorder="1" applyAlignment="1">
      <alignment horizontal="right" vertical="center"/>
      <protection/>
    </xf>
    <xf numFmtId="0" fontId="10" fillId="0" borderId="15" xfId="6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0" fillId="0" borderId="0" xfId="61" applyFont="1" applyFill="1">
      <alignment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 applyProtection="1">
      <alignment horizontal="right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5" xfId="61" applyFont="1" applyFill="1" applyBorder="1" applyAlignment="1" applyProtection="1">
      <alignment horizontal="right" vertical="center"/>
      <protection locked="0"/>
    </xf>
    <xf numFmtId="0" fontId="9" fillId="0" borderId="0" xfId="61" applyFont="1" applyFill="1" applyBorder="1" applyAlignment="1" applyProtection="1">
      <alignment horizontal="right" vertical="center"/>
      <protection locked="0"/>
    </xf>
    <xf numFmtId="0" fontId="9" fillId="0" borderId="15" xfId="61" applyFont="1" applyFill="1" applyBorder="1" applyAlignment="1" applyProtection="1">
      <alignment horizontal="right" vertical="center"/>
      <protection locked="0"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right" vertical="center"/>
      <protection/>
    </xf>
    <xf numFmtId="0" fontId="9" fillId="0" borderId="24" xfId="61" applyFont="1" applyFill="1" applyBorder="1" applyAlignment="1" applyProtection="1">
      <alignment horizontal="right" vertical="center"/>
      <protection locked="0"/>
    </xf>
    <xf numFmtId="0" fontId="9" fillId="0" borderId="22" xfId="61" applyFont="1" applyFill="1" applyBorder="1" applyAlignment="1" applyProtection="1">
      <alignment horizontal="right" vertical="center"/>
      <protection locked="0"/>
    </xf>
    <xf numFmtId="0" fontId="6" fillId="0" borderId="0" xfId="61" applyFont="1" applyFill="1" applyAlignment="1">
      <alignment/>
      <protection/>
    </xf>
    <xf numFmtId="0" fontId="4" fillId="33" borderId="0" xfId="63" applyFont="1" applyFill="1" applyAlignment="1">
      <alignment/>
      <protection/>
    </xf>
    <xf numFmtId="0" fontId="3" fillId="33" borderId="0" xfId="61" applyFill="1">
      <alignment/>
      <protection/>
    </xf>
    <xf numFmtId="0" fontId="6" fillId="33" borderId="0" xfId="63" applyFont="1" applyFill="1">
      <alignment/>
      <protection/>
    </xf>
    <xf numFmtId="0" fontId="6" fillId="33" borderId="17" xfId="63" applyFont="1" applyFill="1" applyBorder="1">
      <alignment/>
      <protection/>
    </xf>
    <xf numFmtId="0" fontId="6" fillId="33" borderId="17" xfId="63" applyFont="1" applyFill="1" applyBorder="1" applyAlignment="1">
      <alignment horizontal="right"/>
      <protection/>
    </xf>
    <xf numFmtId="0" fontId="6" fillId="33" borderId="19" xfId="63" applyFont="1" applyFill="1" applyBorder="1">
      <alignment/>
      <protection/>
    </xf>
    <xf numFmtId="0" fontId="6" fillId="33" borderId="25" xfId="63" applyFont="1" applyFill="1" applyBorder="1" applyAlignment="1">
      <alignment horizontal="center" vertical="distributed" textRotation="255"/>
      <protection/>
    </xf>
    <xf numFmtId="0" fontId="6" fillId="33" borderId="25" xfId="63" applyFont="1" applyFill="1" applyBorder="1" applyAlignment="1">
      <alignment horizontal="center" vertical="distributed" textRotation="255" wrapText="1"/>
      <protection/>
    </xf>
    <xf numFmtId="0" fontId="6" fillId="33" borderId="25" xfId="63" applyFont="1" applyFill="1" applyBorder="1" applyAlignment="1">
      <alignment horizontal="center" vertical="distributed" textRotation="255" wrapText="1" readingOrder="2"/>
      <protection/>
    </xf>
    <xf numFmtId="0" fontId="6" fillId="33" borderId="15" xfId="63" applyFont="1" applyFill="1" applyBorder="1" applyAlignment="1">
      <alignment horizontal="center" vertical="distributed" textRotation="255" wrapText="1"/>
      <protection/>
    </xf>
    <xf numFmtId="0" fontId="3" fillId="33" borderId="0" xfId="61" applyFont="1" applyFill="1" applyAlignment="1">
      <alignment vertical="distributed" textRotation="255" wrapText="1"/>
      <protection/>
    </xf>
    <xf numFmtId="0" fontId="13" fillId="33" borderId="21" xfId="63" applyFont="1" applyFill="1" applyBorder="1" applyAlignment="1">
      <alignment horizontal="center" vertical="distributed" textRotation="255"/>
      <protection/>
    </xf>
    <xf numFmtId="0" fontId="13" fillId="33" borderId="22" xfId="63" applyFont="1" applyFill="1" applyBorder="1" applyAlignment="1">
      <alignment horizontal="center" vertical="distributed" textRotation="255"/>
      <protection/>
    </xf>
    <xf numFmtId="0" fontId="3" fillId="33" borderId="0" xfId="61" applyFill="1" applyAlignment="1">
      <alignment vertical="distributed" textRotation="255" wrapText="1"/>
      <protection/>
    </xf>
    <xf numFmtId="0" fontId="13" fillId="33" borderId="15" xfId="63" applyFont="1" applyFill="1" applyBorder="1" applyAlignment="1">
      <alignment horizontal="center" vertical="distributed" textRotation="255"/>
      <protection/>
    </xf>
    <xf numFmtId="0" fontId="13" fillId="33" borderId="0" xfId="63" applyFont="1" applyFill="1" applyBorder="1" applyAlignment="1">
      <alignment horizontal="center" vertical="distributed" textRotation="255"/>
      <protection/>
    </xf>
    <xf numFmtId="0" fontId="13" fillId="33" borderId="13" xfId="63" applyFont="1" applyFill="1" applyBorder="1" applyAlignment="1">
      <alignment horizontal="center" vertical="distributed" textRotation="255"/>
      <protection/>
    </xf>
    <xf numFmtId="0" fontId="6" fillId="33" borderId="0" xfId="61" applyFont="1" applyFill="1" applyAlignment="1">
      <alignment horizontal="distributed" vertical="center" indent="1"/>
      <protection/>
    </xf>
    <xf numFmtId="0" fontId="10" fillId="33" borderId="15" xfId="63" applyFont="1" applyFill="1" applyBorder="1" applyAlignment="1" applyProtection="1">
      <alignment horizontal="right" vertical="center"/>
      <protection locked="0"/>
    </xf>
    <xf numFmtId="0" fontId="10" fillId="33" borderId="0" xfId="61" applyNumberFormat="1" applyFont="1" applyFill="1" applyBorder="1" applyAlignment="1">
      <alignment horizontal="right"/>
      <protection/>
    </xf>
    <xf numFmtId="0" fontId="10" fillId="33" borderId="15" xfId="61" applyNumberFormat="1" applyFont="1" applyFill="1" applyBorder="1" applyAlignment="1">
      <alignment horizontal="right"/>
      <protection/>
    </xf>
    <xf numFmtId="0" fontId="6" fillId="33" borderId="0" xfId="63" applyFont="1" applyFill="1" applyBorder="1" applyAlignment="1">
      <alignment horizontal="distributed" vertical="center" wrapText="1" indent="1"/>
      <protection/>
    </xf>
    <xf numFmtId="0" fontId="9" fillId="33" borderId="0" xfId="63" applyNumberFormat="1" applyFont="1" applyFill="1" applyBorder="1" applyAlignment="1" applyProtection="1">
      <alignment horizontal="right" vertical="center"/>
      <protection locked="0"/>
    </xf>
    <xf numFmtId="0" fontId="9" fillId="33" borderId="15" xfId="63" applyNumberFormat="1" applyFont="1" applyFill="1" applyBorder="1" applyAlignment="1" applyProtection="1">
      <alignment horizontal="right" vertical="center"/>
      <protection locked="0"/>
    </xf>
    <xf numFmtId="0" fontId="6" fillId="33" borderId="12" xfId="63" applyFont="1" applyFill="1" applyBorder="1" applyAlignment="1">
      <alignment horizontal="distributed" vertical="center" wrapText="1" indent="1"/>
      <protection/>
    </xf>
    <xf numFmtId="0" fontId="6" fillId="33" borderId="23" xfId="63" applyFont="1" applyFill="1" applyBorder="1" applyAlignment="1">
      <alignment horizontal="distributed" vertical="center" wrapText="1" indent="1"/>
      <protection/>
    </xf>
    <xf numFmtId="0" fontId="10" fillId="33" borderId="17" xfId="63" applyFont="1" applyFill="1" applyBorder="1" applyAlignment="1" applyProtection="1">
      <alignment horizontal="right" vertical="center"/>
      <protection locked="0"/>
    </xf>
    <xf numFmtId="0" fontId="9" fillId="33" borderId="17" xfId="63" applyNumberFormat="1" applyFont="1" applyFill="1" applyBorder="1" applyAlignment="1" applyProtection="1">
      <alignment horizontal="right" vertical="center"/>
      <protection locked="0"/>
    </xf>
    <xf numFmtId="0" fontId="9" fillId="33" borderId="16" xfId="63" applyNumberFormat="1" applyFont="1" applyFill="1" applyBorder="1" applyAlignment="1" applyProtection="1">
      <alignment horizontal="right" vertical="center"/>
      <protection locked="0"/>
    </xf>
    <xf numFmtId="0" fontId="6" fillId="33" borderId="18" xfId="63" applyFont="1" applyFill="1" applyBorder="1" applyAlignment="1">
      <alignment vertical="center"/>
      <protection/>
    </xf>
    <xf numFmtId="0" fontId="3" fillId="33" borderId="0" xfId="61" applyFont="1" applyFill="1">
      <alignment/>
      <protection/>
    </xf>
    <xf numFmtId="0" fontId="6" fillId="0" borderId="17" xfId="61" applyFont="1" applyFill="1" applyBorder="1">
      <alignment/>
      <protection/>
    </xf>
    <xf numFmtId="3" fontId="6" fillId="0" borderId="17" xfId="61" applyNumberFormat="1" applyFont="1" applyFill="1" applyBorder="1">
      <alignment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180" fontId="6" fillId="0" borderId="12" xfId="6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horizontal="right" vertical="center"/>
    </xf>
    <xf numFmtId="0" fontId="6" fillId="0" borderId="12" xfId="61" applyFont="1" applyFill="1" applyBorder="1" applyAlignment="1">
      <alignment horizontal="left" vertical="center" indent="3"/>
      <protection/>
    </xf>
    <xf numFmtId="0" fontId="10" fillId="0" borderId="12" xfId="61" applyFont="1" applyFill="1" applyBorder="1" applyAlignment="1">
      <alignment horizontal="left" vertical="center" indent="3"/>
      <protection/>
    </xf>
    <xf numFmtId="38" fontId="10" fillId="0" borderId="0" xfId="50" applyFont="1" applyAlignment="1" applyProtection="1">
      <alignment vertical="center"/>
      <protection locked="0"/>
    </xf>
    <xf numFmtId="38" fontId="10" fillId="0" borderId="0" xfId="50" applyFont="1" applyAlignment="1" applyProtection="1">
      <alignment horizontal="right" vertical="center"/>
      <protection locked="0"/>
    </xf>
    <xf numFmtId="0" fontId="10" fillId="0" borderId="0" xfId="61" applyFont="1" applyFill="1" applyBorder="1">
      <alignment/>
      <protection/>
    </xf>
    <xf numFmtId="0" fontId="10" fillId="0" borderId="12" xfId="61" applyFont="1" applyFill="1" applyBorder="1" applyAlignment="1">
      <alignment horizontal="center" vertical="center"/>
      <protection/>
    </xf>
    <xf numFmtId="3" fontId="14" fillId="0" borderId="0" xfId="61" applyNumberFormat="1" applyFont="1" applyAlignment="1" applyProtection="1">
      <alignment vertical="center"/>
      <protection locked="0"/>
    </xf>
    <xf numFmtId="181" fontId="14" fillId="0" borderId="0" xfId="61" applyNumberFormat="1" applyFont="1" applyAlignment="1" applyProtection="1">
      <alignment horizontal="right" vertical="center"/>
      <protection locked="0"/>
    </xf>
    <xf numFmtId="182" fontId="6" fillId="0" borderId="12" xfId="61" applyNumberFormat="1" applyFont="1" applyFill="1" applyBorder="1" applyAlignment="1" quotePrefix="1">
      <alignment horizontal="center" vertical="center"/>
      <protection/>
    </xf>
    <xf numFmtId="181" fontId="9" fillId="0" borderId="15" xfId="61" applyNumberFormat="1" applyFont="1" applyBorder="1" applyAlignment="1" applyProtection="1">
      <alignment vertical="center"/>
      <protection locked="0"/>
    </xf>
    <xf numFmtId="3" fontId="9" fillId="0" borderId="0" xfId="61" applyNumberFormat="1" applyFont="1" applyAlignment="1" applyProtection="1">
      <alignment vertical="center"/>
      <protection locked="0"/>
    </xf>
    <xf numFmtId="3" fontId="9" fillId="0" borderId="0" xfId="61" applyNumberFormat="1" applyFont="1" applyProtection="1">
      <alignment/>
      <protection locked="0"/>
    </xf>
    <xf numFmtId="0" fontId="9" fillId="0" borderId="0" xfId="61" applyFont="1" applyFill="1" applyBorder="1">
      <alignment/>
      <protection/>
    </xf>
    <xf numFmtId="0" fontId="6" fillId="0" borderId="12" xfId="61" applyFont="1" applyFill="1" applyBorder="1" applyAlignment="1" quotePrefix="1">
      <alignment horizontal="center" vertical="center"/>
      <protection/>
    </xf>
    <xf numFmtId="3" fontId="9" fillId="0" borderId="17" xfId="61" applyNumberFormat="1" applyFont="1" applyBorder="1" applyAlignment="1" applyProtection="1">
      <alignment vertical="center"/>
      <protection locked="0"/>
    </xf>
    <xf numFmtId="3" fontId="9" fillId="0" borderId="17" xfId="61" applyNumberFormat="1" applyFont="1" applyBorder="1" applyProtection="1">
      <alignment/>
      <protection locked="0"/>
    </xf>
    <xf numFmtId="0" fontId="6" fillId="0" borderId="18" xfId="61" applyFont="1" applyFill="1" applyBorder="1" applyAlignment="1">
      <alignment vertical="center"/>
      <protection/>
    </xf>
    <xf numFmtId="3" fontId="6" fillId="0" borderId="0" xfId="61" applyNumberFormat="1" applyFont="1" applyFill="1" applyAlignment="1">
      <alignment vertical="center"/>
      <protection/>
    </xf>
    <xf numFmtId="181" fontId="6" fillId="0" borderId="0" xfId="61" applyNumberFormat="1" applyFont="1">
      <alignment/>
      <protection/>
    </xf>
    <xf numFmtId="0" fontId="6" fillId="0" borderId="26" xfId="61" applyFont="1" applyBorder="1" applyAlignment="1">
      <alignment horizontal="center" vertical="center"/>
      <protection/>
    </xf>
    <xf numFmtId="38" fontId="9" fillId="0" borderId="15" xfId="61" applyNumberFormat="1" applyFont="1" applyBorder="1" applyAlignment="1">
      <alignment vertical="center"/>
      <protection/>
    </xf>
    <xf numFmtId="38" fontId="9" fillId="0" borderId="0" xfId="61" applyNumberFormat="1" applyFont="1" applyAlignment="1" applyProtection="1">
      <alignment vertical="center"/>
      <protection locked="0"/>
    </xf>
    <xf numFmtId="38" fontId="9" fillId="0" borderId="0" xfId="61" applyNumberFormat="1" applyFont="1" applyAlignment="1" applyProtection="1">
      <alignment horizontal="right" vertical="center"/>
      <protection locked="0"/>
    </xf>
    <xf numFmtId="0" fontId="9" fillId="0" borderId="0" xfId="61" applyFont="1">
      <alignment/>
      <protection/>
    </xf>
    <xf numFmtId="38" fontId="9" fillId="0" borderId="0" xfId="61" applyNumberFormat="1" applyFont="1" applyBorder="1" applyAlignment="1" applyProtection="1">
      <alignment vertical="center"/>
      <protection locked="0"/>
    </xf>
    <xf numFmtId="0" fontId="14" fillId="0" borderId="0" xfId="61" applyFont="1">
      <alignment/>
      <protection/>
    </xf>
    <xf numFmtId="38" fontId="10" fillId="0" borderId="15" xfId="61" applyNumberFormat="1" applyFont="1" applyBorder="1" applyAlignment="1">
      <alignment vertical="center"/>
      <protection/>
    </xf>
    <xf numFmtId="38" fontId="10" fillId="0" borderId="0" xfId="50" applyFont="1" applyBorder="1" applyAlignment="1" applyProtection="1">
      <alignment vertical="center"/>
      <protection locked="0"/>
    </xf>
    <xf numFmtId="38" fontId="10" fillId="0" borderId="17" xfId="50" applyFont="1" applyBorder="1" applyAlignment="1" applyProtection="1">
      <alignment vertical="center"/>
      <protection locked="0"/>
    </xf>
    <xf numFmtId="0" fontId="10" fillId="0" borderId="0" xfId="61" applyFont="1" applyBorder="1">
      <alignment/>
      <protection/>
    </xf>
    <xf numFmtId="0" fontId="6" fillId="0" borderId="10" xfId="61" applyFont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2" xfId="61" applyFont="1" applyBorder="1">
      <alignment/>
      <protection/>
    </xf>
    <xf numFmtId="0" fontId="6" fillId="0" borderId="14" xfId="61" applyFont="1" applyBorder="1">
      <alignment/>
      <protection/>
    </xf>
    <xf numFmtId="0" fontId="6" fillId="0" borderId="28" xfId="61" applyFont="1" applyBorder="1">
      <alignment/>
      <protection/>
    </xf>
    <xf numFmtId="3" fontId="6" fillId="0" borderId="14" xfId="61" applyNumberFormat="1" applyFont="1" applyBorder="1">
      <alignment/>
      <protection/>
    </xf>
    <xf numFmtId="3" fontId="9" fillId="0" borderId="0" xfId="61" applyNumberFormat="1" applyFont="1" applyAlignment="1">
      <alignment horizontal="right" vertical="center"/>
      <protection/>
    </xf>
    <xf numFmtId="183" fontId="9" fillId="0" borderId="0" xfId="61" applyNumberFormat="1" applyFont="1" applyAlignment="1">
      <alignment horizontal="right" vertical="center"/>
      <protection/>
    </xf>
    <xf numFmtId="3" fontId="6" fillId="0" borderId="0" xfId="61" applyNumberFormat="1" applyFont="1" applyBorder="1" applyAlignment="1">
      <alignment horizontal="right" vertical="center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0" fontId="15" fillId="0" borderId="0" xfId="61" applyFont="1" applyBorder="1" applyAlignment="1">
      <alignment vertical="center"/>
      <protection/>
    </xf>
    <xf numFmtId="177" fontId="6" fillId="0" borderId="0" xfId="61" applyNumberFormat="1" applyFont="1" applyFill="1" applyBorder="1" applyAlignment="1" quotePrefix="1">
      <alignment horizontal="center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3" fontId="6" fillId="0" borderId="0" xfId="61" applyNumberFormat="1" applyFont="1" applyAlignment="1">
      <alignment horizontal="right" vertical="center"/>
      <protection/>
    </xf>
    <xf numFmtId="183" fontId="6" fillId="0" borderId="0" xfId="61" applyNumberFormat="1" applyFont="1" applyAlignment="1">
      <alignment horizontal="right" vertical="center"/>
      <protection/>
    </xf>
    <xf numFmtId="0" fontId="6" fillId="0" borderId="0" xfId="61" applyFont="1" applyAlignment="1">
      <alignment horizontal="right" vertical="center"/>
      <protection/>
    </xf>
    <xf numFmtId="3" fontId="10" fillId="0" borderId="0" xfId="61" applyNumberFormat="1" applyFont="1" applyBorder="1" applyAlignment="1">
      <alignment horizontal="right" vertical="center"/>
      <protection/>
    </xf>
    <xf numFmtId="183" fontId="10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Font="1" applyBorder="1" applyAlignment="1">
      <alignment horizontal="right" vertical="center"/>
      <protection/>
    </xf>
    <xf numFmtId="183" fontId="6" fillId="0" borderId="0" xfId="61" applyNumberFormat="1" applyFont="1" applyBorder="1" applyAlignment="1">
      <alignment horizontal="right" vertical="center"/>
      <protection/>
    </xf>
    <xf numFmtId="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 applyAlignment="1" applyProtection="1">
      <alignment horizontal="right" vertical="center"/>
      <protection locked="0"/>
    </xf>
    <xf numFmtId="183" fontId="9" fillId="0" borderId="0" xfId="50" applyNumberFormat="1" applyFont="1" applyBorder="1" applyAlignment="1" applyProtection="1">
      <alignment horizontal="right" vertical="center"/>
      <protection locked="0"/>
    </xf>
    <xf numFmtId="184" fontId="6" fillId="0" borderId="0" xfId="61" applyNumberFormat="1" applyFont="1" applyBorder="1" applyAlignment="1">
      <alignment horizontal="center" vertical="center"/>
      <protection/>
    </xf>
    <xf numFmtId="183" fontId="9" fillId="0" borderId="0" xfId="61" applyNumberFormat="1" applyFont="1" applyBorder="1" applyAlignment="1" applyProtection="1">
      <alignment horizontal="right" vertical="center"/>
      <protection locked="0"/>
    </xf>
    <xf numFmtId="0" fontId="9" fillId="0" borderId="0" xfId="61" applyFont="1" applyBorder="1" applyAlignment="1" applyProtection="1" quotePrefix="1">
      <alignment horizontal="right" vertical="center"/>
      <protection locked="0"/>
    </xf>
    <xf numFmtId="3" fontId="9" fillId="0" borderId="0" xfId="61" applyNumberFormat="1" applyFont="1" applyBorder="1" applyAlignment="1" applyProtection="1">
      <alignment horizontal="right" vertical="center"/>
      <protection locked="0"/>
    </xf>
    <xf numFmtId="183" fontId="9" fillId="0" borderId="0" xfId="61" applyNumberFormat="1" applyFont="1" applyBorder="1" applyAlignment="1" applyProtection="1" quotePrefix="1">
      <alignment horizontal="right" vertical="center"/>
      <protection locked="0"/>
    </xf>
    <xf numFmtId="3" fontId="9" fillId="0" borderId="0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3" fontId="9" fillId="0" borderId="0" xfId="61" applyNumberFormat="1" applyFont="1" applyFill="1" applyBorder="1" applyAlignment="1" applyProtection="1">
      <alignment horizontal="right" vertical="center"/>
      <protection locked="0"/>
    </xf>
    <xf numFmtId="183" fontId="9" fillId="0" borderId="0" xfId="61" applyNumberFormat="1" applyFont="1" applyFill="1" applyBorder="1" applyAlignment="1" applyProtection="1">
      <alignment horizontal="right" vertical="center"/>
      <protection locked="0"/>
    </xf>
    <xf numFmtId="183" fontId="9" fillId="0" borderId="0" xfId="50" applyNumberFormat="1" applyFont="1" applyBorder="1" applyAlignment="1" applyProtection="1" quotePrefix="1">
      <alignment horizontal="right" vertical="center"/>
      <protection locked="0"/>
    </xf>
    <xf numFmtId="0" fontId="15" fillId="0" borderId="17" xfId="61" applyFont="1" applyBorder="1" applyAlignment="1">
      <alignment vertical="center"/>
      <protection/>
    </xf>
    <xf numFmtId="183" fontId="6" fillId="0" borderId="17" xfId="61" applyNumberFormat="1" applyFont="1" applyBorder="1" applyAlignment="1">
      <alignment vertical="center"/>
      <protection/>
    </xf>
    <xf numFmtId="0" fontId="6" fillId="0" borderId="0" xfId="61" applyFont="1" applyBorder="1">
      <alignment/>
      <protection/>
    </xf>
    <xf numFmtId="0" fontId="4" fillId="0" borderId="0" xfId="61" applyFont="1" applyFill="1" applyBorder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4" fillId="0" borderId="0" xfId="61" applyFont="1" applyFill="1" applyAlignment="1">
      <alignment horizontal="left"/>
      <protection/>
    </xf>
    <xf numFmtId="0" fontId="4" fillId="0" borderId="0" xfId="61" applyFont="1" applyFill="1">
      <alignment/>
      <protection/>
    </xf>
    <xf numFmtId="0" fontId="6" fillId="0" borderId="17" xfId="6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vertical="center"/>
      <protection/>
    </xf>
    <xf numFmtId="0" fontId="6" fillId="0" borderId="25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9" fillId="0" borderId="12" xfId="61" applyFont="1" applyFill="1" applyBorder="1" applyAlignment="1">
      <alignment horizontal="center" vertical="center"/>
      <protection/>
    </xf>
    <xf numFmtId="38" fontId="9" fillId="0" borderId="12" xfId="50" applyFont="1" applyFill="1" applyBorder="1" applyAlignment="1">
      <alignment horizontal="right" vertical="center"/>
    </xf>
    <xf numFmtId="0" fontId="9" fillId="0" borderId="0" xfId="61" applyFont="1" applyFill="1" applyAlignment="1">
      <alignment vertical="center"/>
      <protection/>
    </xf>
    <xf numFmtId="0" fontId="10" fillId="0" borderId="12" xfId="61" applyFont="1" applyFill="1" applyBorder="1" applyAlignment="1">
      <alignment vertical="center"/>
      <protection/>
    </xf>
    <xf numFmtId="38" fontId="10" fillId="0" borderId="15" xfId="50" applyFont="1" applyFill="1" applyBorder="1" applyAlignment="1">
      <alignment horizontal="right" vertical="center"/>
    </xf>
    <xf numFmtId="38" fontId="9" fillId="0" borderId="15" xfId="50" applyFont="1" applyFill="1" applyBorder="1" applyAlignment="1">
      <alignment horizontal="right" vertical="center"/>
    </xf>
    <xf numFmtId="0" fontId="9" fillId="0" borderId="0" xfId="61" applyFont="1" applyFill="1" applyBorder="1" applyAlignment="1">
      <alignment horizontal="right"/>
      <protection/>
    </xf>
    <xf numFmtId="0" fontId="14" fillId="0" borderId="12" xfId="61" applyFont="1" applyFill="1" applyBorder="1" applyAlignment="1">
      <alignment horizontal="center" vertical="center"/>
      <protection/>
    </xf>
    <xf numFmtId="38" fontId="10" fillId="0" borderId="12" xfId="50" applyFont="1" applyFill="1" applyBorder="1" applyAlignment="1">
      <alignment horizontal="right" vertical="center"/>
    </xf>
    <xf numFmtId="38" fontId="6" fillId="0" borderId="0" xfId="61" applyNumberFormat="1" applyFont="1" applyFill="1" applyBorder="1" applyAlignment="1" applyProtection="1">
      <alignment horizontal="right" vertical="center"/>
      <protection locked="0"/>
    </xf>
    <xf numFmtId="0" fontId="6" fillId="0" borderId="0" xfId="61" applyFont="1" applyFill="1" applyAlignment="1">
      <alignment horizontal="distributed" vertical="center"/>
      <protection/>
    </xf>
    <xf numFmtId="0" fontId="9" fillId="0" borderId="12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9" fillId="0" borderId="15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right"/>
      <protection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0" fontId="6" fillId="0" borderId="0" xfId="61" applyFont="1" applyFill="1" applyBorder="1" applyAlignment="1">
      <alignment vertical="center" shrinkToFit="1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distributed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16" fillId="0" borderId="0" xfId="61" applyFont="1" applyFill="1" applyBorder="1" applyAlignment="1">
      <alignment vertical="center"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 applyAlignment="1">
      <alignment horizontal="right" vertical="center"/>
      <protection/>
    </xf>
    <xf numFmtId="0" fontId="4" fillId="0" borderId="0" xfId="62" applyFont="1">
      <alignment/>
      <protection/>
    </xf>
    <xf numFmtId="0" fontId="6" fillId="0" borderId="17" xfId="61" applyFont="1" applyBorder="1" applyAlignment="1" applyProtection="1">
      <alignment horizontal="right"/>
      <protection locked="0"/>
    </xf>
    <xf numFmtId="0" fontId="6" fillId="0" borderId="0" xfId="61" applyFont="1" applyBorder="1" applyAlignment="1" applyProtection="1">
      <alignment horizontal="right"/>
      <protection locked="0"/>
    </xf>
    <xf numFmtId="0" fontId="6" fillId="0" borderId="0" xfId="62" applyFont="1">
      <alignment/>
      <protection/>
    </xf>
    <xf numFmtId="0" fontId="6" fillId="0" borderId="29" xfId="61" applyFont="1" applyBorder="1" applyAlignment="1">
      <alignment horizontal="center" vertical="center"/>
      <protection/>
    </xf>
    <xf numFmtId="38" fontId="10" fillId="0" borderId="0" xfId="50" applyFont="1" applyAlignment="1">
      <alignment horizontal="right" vertical="center"/>
    </xf>
    <xf numFmtId="38" fontId="10" fillId="0" borderId="28" xfId="50" applyFont="1" applyBorder="1" applyAlignment="1">
      <alignment horizontal="right" vertical="center"/>
    </xf>
    <xf numFmtId="0" fontId="6" fillId="0" borderId="28" xfId="61" applyFont="1" applyBorder="1" applyAlignment="1">
      <alignment vertical="center"/>
      <protection/>
    </xf>
    <xf numFmtId="0" fontId="13" fillId="0" borderId="0" xfId="61" applyFont="1" applyAlignment="1">
      <alignment horizontal="distributed" vertical="center" wrapText="1"/>
      <protection/>
    </xf>
    <xf numFmtId="38" fontId="6" fillId="0" borderId="15" xfId="61" applyNumberFormat="1" applyFont="1" applyBorder="1" applyAlignment="1">
      <alignment vertical="center"/>
      <protection/>
    </xf>
    <xf numFmtId="38" fontId="6" fillId="0" borderId="0" xfId="61" applyNumberFormat="1" applyFont="1" applyAlignment="1">
      <alignment vertical="center"/>
      <protection/>
    </xf>
    <xf numFmtId="38" fontId="6" fillId="0" borderId="12" xfId="61" applyNumberFormat="1" applyFont="1" applyBorder="1" applyAlignment="1" applyProtection="1">
      <alignment vertical="center"/>
      <protection locked="0"/>
    </xf>
    <xf numFmtId="38" fontId="6" fillId="0" borderId="0" xfId="61" applyNumberFormat="1" applyFont="1" applyAlignment="1" applyProtection="1">
      <alignment vertical="center"/>
      <protection locked="0"/>
    </xf>
    <xf numFmtId="0" fontId="13" fillId="0" borderId="0" xfId="61" applyFont="1" applyBorder="1" applyAlignment="1">
      <alignment horizontal="distributed" vertical="center" wrapText="1"/>
      <protection/>
    </xf>
    <xf numFmtId="38" fontId="9" fillId="0" borderId="15" xfId="61" applyNumberFormat="1" applyFont="1" applyBorder="1" applyAlignment="1" applyProtection="1">
      <alignment vertical="center"/>
      <protection locked="0"/>
    </xf>
    <xf numFmtId="38" fontId="9" fillId="0" borderId="12" xfId="61" applyNumberFormat="1" applyFont="1" applyBorder="1" applyAlignment="1" applyProtection="1">
      <alignment vertical="center"/>
      <protection locked="0"/>
    </xf>
    <xf numFmtId="38" fontId="9" fillId="0" borderId="0" xfId="61" applyNumberFormat="1" applyFont="1" applyAlignment="1">
      <alignment vertical="center"/>
      <protection/>
    </xf>
    <xf numFmtId="38" fontId="6" fillId="0" borderId="0" xfId="61" applyNumberFormat="1" applyFont="1" applyBorder="1" applyAlignment="1" applyProtection="1">
      <alignment vertical="center"/>
      <protection locked="0"/>
    </xf>
    <xf numFmtId="0" fontId="6" fillId="0" borderId="15" xfId="61" applyFont="1" applyBorder="1" applyAlignment="1">
      <alignment vertical="center"/>
      <protection/>
    </xf>
    <xf numFmtId="0" fontId="17" fillId="0" borderId="0" xfId="61" applyFont="1" applyBorder="1" applyAlignment="1">
      <alignment horizontal="distributed" vertical="center" wrapText="1"/>
      <protection/>
    </xf>
    <xf numFmtId="0" fontId="13" fillId="0" borderId="17" xfId="61" applyFont="1" applyBorder="1" applyAlignment="1">
      <alignment horizontal="distributed" vertical="center" wrapText="1"/>
      <protection/>
    </xf>
    <xf numFmtId="38" fontId="9" fillId="0" borderId="16" xfId="61" applyNumberFormat="1" applyFont="1" applyBorder="1" applyAlignment="1" applyProtection="1">
      <alignment vertical="center"/>
      <protection locked="0"/>
    </xf>
    <xf numFmtId="38" fontId="9" fillId="0" borderId="17" xfId="61" applyNumberFormat="1" applyFont="1" applyBorder="1" applyAlignment="1" applyProtection="1">
      <alignment vertical="center"/>
      <protection locked="0"/>
    </xf>
    <xf numFmtId="0" fontId="6" fillId="0" borderId="16" xfId="61" applyFont="1" applyBorder="1" applyAlignment="1">
      <alignment vertical="center"/>
      <protection/>
    </xf>
    <xf numFmtId="38" fontId="9" fillId="0" borderId="16" xfId="61" applyNumberFormat="1" applyFont="1" applyBorder="1" applyAlignment="1">
      <alignment vertical="center"/>
      <protection/>
    </xf>
    <xf numFmtId="38" fontId="9" fillId="0" borderId="17" xfId="61" applyNumberFormat="1" applyFont="1" applyBorder="1" applyAlignment="1">
      <alignment vertical="center"/>
      <protection/>
    </xf>
    <xf numFmtId="38" fontId="6" fillId="0" borderId="16" xfId="61" applyNumberFormat="1" applyFont="1" applyBorder="1" applyAlignment="1">
      <alignment vertical="center"/>
      <protection/>
    </xf>
    <xf numFmtId="38" fontId="6" fillId="0" borderId="17" xfId="61" applyNumberFormat="1" applyFont="1" applyBorder="1" applyAlignment="1">
      <alignment vertical="center"/>
      <protection/>
    </xf>
    <xf numFmtId="38" fontId="6" fillId="0" borderId="23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distributed" vertical="center" wrapText="1"/>
      <protection/>
    </xf>
    <xf numFmtId="38" fontId="6" fillId="0" borderId="0" xfId="61" applyNumberFormat="1" applyFont="1" applyBorder="1" applyAlignment="1">
      <alignment vertical="center"/>
      <protection/>
    </xf>
    <xf numFmtId="0" fontId="6" fillId="0" borderId="0" xfId="61" applyFont="1" applyBorder="1" applyAlignment="1" applyProtection="1">
      <alignment horizontal="center" vertical="center"/>
      <protection locked="0"/>
    </xf>
    <xf numFmtId="0" fontId="6" fillId="0" borderId="0" xfId="61" applyFont="1" applyBorder="1" applyAlignment="1" applyProtection="1">
      <alignment vertical="center"/>
      <protection locked="0"/>
    </xf>
    <xf numFmtId="0" fontId="6" fillId="0" borderId="0" xfId="61" applyFont="1" applyBorder="1" applyAlignment="1" applyProtection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16" fillId="0" borderId="0" xfId="62" applyFont="1" applyBorder="1">
      <alignment/>
      <protection/>
    </xf>
    <xf numFmtId="0" fontId="6" fillId="0" borderId="0" xfId="62" applyFont="1" applyBorder="1">
      <alignment/>
      <protection/>
    </xf>
    <xf numFmtId="38" fontId="6" fillId="0" borderId="0" xfId="62" applyNumberFormat="1" applyFont="1">
      <alignment/>
      <protection/>
    </xf>
    <xf numFmtId="0" fontId="4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8" xfId="62" applyFont="1" applyFill="1" applyBorder="1" applyAlignment="1">
      <alignment horizontal="center"/>
      <protection/>
    </xf>
    <xf numFmtId="0" fontId="6" fillId="0" borderId="10" xfId="62" applyFont="1" applyFill="1" applyBorder="1" applyAlignment="1">
      <alignment horizontal="center"/>
      <protection/>
    </xf>
    <xf numFmtId="0" fontId="6" fillId="0" borderId="19" xfId="62" applyFont="1" applyFill="1" applyBorder="1" applyAlignment="1">
      <alignment horizontal="center"/>
      <protection/>
    </xf>
    <xf numFmtId="0" fontId="6" fillId="0" borderId="19" xfId="62" applyFont="1" applyFill="1" applyBorder="1" applyAlignment="1">
      <alignment horizontal="center" wrapText="1"/>
      <protection/>
    </xf>
    <xf numFmtId="0" fontId="6" fillId="0" borderId="0" xfId="62" applyFont="1" applyFill="1" applyAlignment="1">
      <alignment/>
      <protection/>
    </xf>
    <xf numFmtId="0" fontId="6" fillId="0" borderId="0" xfId="62" applyFont="1" applyFill="1" applyAlignment="1">
      <alignment wrapText="1"/>
      <protection/>
    </xf>
    <xf numFmtId="0" fontId="6" fillId="0" borderId="24" xfId="62" applyFont="1" applyFill="1" applyBorder="1" applyAlignment="1">
      <alignment horizontal="center" vertical="top"/>
      <protection/>
    </xf>
    <xf numFmtId="0" fontId="6" fillId="0" borderId="11" xfId="62" applyFont="1" applyFill="1" applyBorder="1" applyAlignment="1">
      <alignment horizontal="center" vertical="top"/>
      <protection/>
    </xf>
    <xf numFmtId="0" fontId="6" fillId="0" borderId="21" xfId="62" applyFont="1" applyFill="1" applyBorder="1" applyAlignment="1">
      <alignment horizontal="center" vertical="top"/>
      <protection/>
    </xf>
    <xf numFmtId="0" fontId="6" fillId="0" borderId="21" xfId="62" applyFont="1" applyFill="1" applyBorder="1" applyAlignment="1">
      <alignment horizontal="center" vertical="top" wrapText="1"/>
      <protection/>
    </xf>
    <xf numFmtId="0" fontId="6" fillId="0" borderId="21" xfId="61" applyFont="1" applyBorder="1" applyAlignment="1">
      <alignment horizontal="center" vertical="top"/>
      <protection/>
    </xf>
    <xf numFmtId="0" fontId="6" fillId="0" borderId="0" xfId="62" applyFont="1" applyFill="1" applyAlignment="1">
      <alignment vertical="top"/>
      <protection/>
    </xf>
    <xf numFmtId="0" fontId="6" fillId="0" borderId="0" xfId="62" applyFont="1" applyFill="1" applyAlignment="1">
      <alignment vertical="top" wrapText="1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7" fillId="0" borderId="0" xfId="62" applyFont="1" applyFill="1" applyAlignment="1">
      <alignment vertical="center" wrapText="1"/>
      <protection/>
    </xf>
    <xf numFmtId="0" fontId="6" fillId="0" borderId="0" xfId="62" applyFont="1" applyFill="1" applyBorder="1" applyAlignment="1">
      <alignment horizontal="distributed" vertical="center" wrapText="1"/>
      <protection/>
    </xf>
    <xf numFmtId="3" fontId="9" fillId="0" borderId="15" xfId="62" applyNumberFormat="1" applyFont="1" applyFill="1" applyBorder="1" applyAlignment="1" applyProtection="1">
      <alignment horizontal="right" vertical="center"/>
      <protection locked="0"/>
    </xf>
    <xf numFmtId="0" fontId="9" fillId="0" borderId="0" xfId="62" applyFont="1" applyFill="1" applyBorder="1" applyAlignment="1" applyProtection="1">
      <alignment horizontal="right" vertical="center"/>
      <protection locked="0"/>
    </xf>
    <xf numFmtId="3" fontId="9" fillId="0" borderId="0" xfId="62" applyNumberFormat="1" applyFont="1" applyFill="1" applyBorder="1" applyAlignment="1" applyProtection="1">
      <alignment horizontal="right" vertical="center"/>
      <protection locked="0"/>
    </xf>
    <xf numFmtId="188" fontId="6" fillId="0" borderId="0" xfId="62" applyNumberFormat="1" applyFont="1" applyFill="1" applyBorder="1" applyAlignment="1" applyProtection="1" quotePrefix="1">
      <alignment horizontal="center" vertical="center"/>
      <protection locked="0"/>
    </xf>
    <xf numFmtId="57" fontId="6" fillId="0" borderId="0" xfId="62" applyNumberFormat="1" applyFont="1" applyFill="1" applyBorder="1" applyAlignment="1" applyProtection="1" quotePrefix="1">
      <alignment horizontal="center" vertical="center"/>
      <protection locked="0"/>
    </xf>
    <xf numFmtId="189" fontId="9" fillId="0" borderId="0" xfId="61" applyNumberFormat="1" applyFont="1" applyAlignment="1" applyProtection="1">
      <alignment horizontal="right" vertical="center"/>
      <protection locked="0"/>
    </xf>
    <xf numFmtId="0" fontId="6" fillId="0" borderId="0" xfId="62" applyFont="1" applyFill="1" applyBorder="1" applyAlignment="1">
      <alignment horizontal="distributed" vertical="center" wrapText="1" inden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left" vertical="center" wrapText="1" indent="1"/>
      <protection/>
    </xf>
    <xf numFmtId="57" fontId="6" fillId="0" borderId="0" xfId="62" applyNumberFormat="1" applyFont="1" applyFill="1" applyBorder="1" applyAlignment="1" applyProtection="1">
      <alignment horizontal="right" vertical="center" indent="1"/>
      <protection locked="0"/>
    </xf>
    <xf numFmtId="190" fontId="9" fillId="0" borderId="15" xfId="62" applyNumberFormat="1" applyFont="1" applyFill="1" applyBorder="1" applyAlignment="1" applyProtection="1">
      <alignment horizontal="right" vertical="center"/>
      <protection locked="0"/>
    </xf>
    <xf numFmtId="190" fontId="9" fillId="0" borderId="0" xfId="62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>
      <alignment horizontal="right" vertical="center" wrapText="1" indent="1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16" fillId="0" borderId="18" xfId="62" applyFont="1" applyFill="1" applyBorder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4" fillId="0" borderId="0" xfId="61" applyFont="1" applyFill="1" applyAlignment="1">
      <alignment horizont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38" fontId="10" fillId="0" borderId="0" xfId="61" applyNumberFormat="1" applyFont="1" applyAlignment="1" applyProtection="1">
      <alignment horizontal="right" vertical="center"/>
      <protection locked="0"/>
    </xf>
    <xf numFmtId="0" fontId="9" fillId="0" borderId="16" xfId="61" applyFont="1" applyFill="1" applyBorder="1" applyAlignment="1" applyProtection="1">
      <alignment horizontal="right" vertical="center"/>
      <protection locked="0"/>
    </xf>
    <xf numFmtId="3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9" fillId="0" borderId="17" xfId="61" applyFont="1" applyFill="1" applyBorder="1" applyAlignment="1" applyProtection="1">
      <alignment horizontal="right" vertical="center"/>
      <protection locked="0"/>
    </xf>
    <xf numFmtId="0" fontId="6" fillId="0" borderId="17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4" fillId="0" borderId="0" xfId="61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distributed" textRotation="255"/>
      <protection/>
    </xf>
    <xf numFmtId="0" fontId="6" fillId="0" borderId="0" xfId="61" applyFont="1" applyFill="1" applyBorder="1" applyAlignment="1">
      <alignment horizontal="center" vertical="distributed" textRotation="255"/>
      <protection/>
    </xf>
    <xf numFmtId="0" fontId="6" fillId="0" borderId="24" xfId="61" applyFont="1" applyFill="1" applyBorder="1" applyAlignment="1">
      <alignment horizontal="center" vertical="distributed" textRotation="255"/>
      <protection/>
    </xf>
    <xf numFmtId="0" fontId="6" fillId="0" borderId="12" xfId="61" applyFont="1" applyFill="1" applyBorder="1" applyAlignment="1">
      <alignment vertical="center"/>
      <protection/>
    </xf>
    <xf numFmtId="0" fontId="13" fillId="0" borderId="25" xfId="61" applyFont="1" applyFill="1" applyBorder="1" applyAlignment="1">
      <alignment horizontal="center" vertical="top" textRotation="255"/>
      <protection/>
    </xf>
    <xf numFmtId="0" fontId="13" fillId="0" borderId="21" xfId="61" applyFont="1" applyFill="1" applyBorder="1" applyAlignment="1">
      <alignment horizontal="center" vertical="top" textRotation="255"/>
      <protection/>
    </xf>
    <xf numFmtId="0" fontId="6" fillId="0" borderId="19" xfId="61" applyFont="1" applyFill="1" applyBorder="1" applyAlignment="1">
      <alignment horizontal="center" vertical="distributed" textRotation="255"/>
      <protection/>
    </xf>
    <xf numFmtId="0" fontId="6" fillId="0" borderId="25" xfId="61" applyFont="1" applyFill="1" applyBorder="1" applyAlignment="1">
      <alignment horizontal="center" vertical="distributed" textRotation="255"/>
      <protection/>
    </xf>
    <xf numFmtId="0" fontId="6" fillId="0" borderId="21" xfId="61" applyFont="1" applyFill="1" applyBorder="1" applyAlignment="1">
      <alignment horizontal="center" vertical="distributed" textRotation="255"/>
      <protection/>
    </xf>
    <xf numFmtId="0" fontId="13" fillId="0" borderId="19" xfId="61" applyFont="1" applyFill="1" applyBorder="1" applyAlignment="1">
      <alignment horizontal="center" vertical="distributed" textRotation="255"/>
      <protection/>
    </xf>
    <xf numFmtId="0" fontId="6" fillId="0" borderId="19" xfId="61" applyFont="1" applyFill="1" applyBorder="1" applyAlignment="1">
      <alignment horizontal="center" vertical="distributed" textRotation="255" indent="1"/>
      <protection/>
    </xf>
    <xf numFmtId="0" fontId="6" fillId="0" borderId="25" xfId="61" applyFont="1" applyFill="1" applyBorder="1" applyAlignment="1">
      <alignment horizontal="center" vertical="distributed" textRotation="255" indent="1"/>
      <protection/>
    </xf>
    <xf numFmtId="0" fontId="6" fillId="0" borderId="21" xfId="61" applyFont="1" applyFill="1" applyBorder="1" applyAlignment="1">
      <alignment horizontal="center" vertical="distributed" textRotation="255" indent="1"/>
      <protection/>
    </xf>
    <xf numFmtId="0" fontId="4" fillId="33" borderId="0" xfId="63" applyFont="1" applyFill="1" applyAlignment="1">
      <alignment horizont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 textRotation="255"/>
      <protection/>
    </xf>
    <xf numFmtId="0" fontId="6" fillId="33" borderId="15" xfId="63" applyFont="1" applyFill="1" applyBorder="1" applyAlignment="1">
      <alignment horizontal="center" vertical="center" textRotation="255"/>
      <protection/>
    </xf>
    <xf numFmtId="0" fontId="6" fillId="33" borderId="22" xfId="63" applyFont="1" applyFill="1" applyBorder="1" applyAlignment="1">
      <alignment horizontal="center" vertical="center" textRotation="255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31" xfId="61" applyFont="1" applyFill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distributed" textRotation="255" wrapText="1"/>
      <protection/>
    </xf>
    <xf numFmtId="0" fontId="6" fillId="0" borderId="25" xfId="61" applyFont="1" applyBorder="1" applyAlignment="1">
      <alignment vertical="distributed" textRotation="255" wrapText="1"/>
      <protection/>
    </xf>
    <xf numFmtId="0" fontId="3" fillId="0" borderId="25" xfId="61" applyFont="1" applyBorder="1" applyAlignment="1">
      <alignment/>
      <protection/>
    </xf>
    <xf numFmtId="0" fontId="6" fillId="0" borderId="15" xfId="61" applyFont="1" applyBorder="1" applyAlignment="1">
      <alignment vertical="distributed" textRotation="255" wrapText="1"/>
      <protection/>
    </xf>
    <xf numFmtId="0" fontId="3" fillId="0" borderId="15" xfId="61" applyFont="1" applyBorder="1" applyAlignment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distributed" textRotation="255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10" fillId="0" borderId="0" xfId="61" applyFont="1" applyFill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 wrapText="1"/>
      <protection/>
    </xf>
    <xf numFmtId="186" fontId="6" fillId="0" borderId="0" xfId="61" applyNumberFormat="1" applyFont="1" applyFill="1" applyBorder="1" applyAlignment="1" quotePrefix="1">
      <alignment horizontal="center" vertical="center"/>
      <protection/>
    </xf>
    <xf numFmtId="187" fontId="10" fillId="0" borderId="0" xfId="61" applyNumberFormat="1" applyFont="1" applyFill="1" applyBorder="1" applyAlignment="1" quotePrefix="1">
      <alignment horizontal="center" vertical="center"/>
      <protection/>
    </xf>
    <xf numFmtId="0" fontId="4" fillId="0" borderId="0" xfId="61" applyFont="1" applyFill="1" applyAlignment="1">
      <alignment horizontal="center"/>
      <protection/>
    </xf>
    <xf numFmtId="185" fontId="6" fillId="0" borderId="0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　選挙管理委員会選挙課" xfId="62"/>
    <cellStyle name="標準_１６消防局総務課" xfId="63"/>
    <cellStyle name="標準_１６消防局予防課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123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1152525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F1" sqref="AF1"/>
      <selection pane="bottomLeft" activeCell="AF1" sqref="AF1"/>
    </sheetView>
  </sheetViews>
  <sheetFormatPr defaultColWidth="11.421875" defaultRowHeight="15"/>
  <cols>
    <col min="1" max="1" width="6.57421875" style="245" customWidth="1"/>
    <col min="2" max="2" width="16.140625" style="245" customWidth="1"/>
    <col min="3" max="3" width="1.1484375" style="245" customWidth="1"/>
    <col min="4" max="6" width="8.7109375" style="245" customWidth="1"/>
    <col min="7" max="7" width="6.57421875" style="245" customWidth="1"/>
    <col min="8" max="8" width="16.8515625" style="245" customWidth="1"/>
    <col min="9" max="9" width="0.85546875" style="245" customWidth="1"/>
    <col min="10" max="13" width="8.421875" style="245" customWidth="1"/>
    <col min="14" max="14" width="6.57421875" style="245" customWidth="1"/>
    <col min="15" max="15" width="16.57421875" style="245" customWidth="1"/>
    <col min="16" max="16" width="1.1484375" style="245" customWidth="1"/>
    <col min="17" max="17" width="10.421875" style="245" customWidth="1"/>
    <col min="18" max="19" width="8.140625" style="245" customWidth="1"/>
    <col min="20" max="20" width="6.57421875" style="245" customWidth="1"/>
    <col min="21" max="21" width="16.57421875" style="245" customWidth="1"/>
    <col min="22" max="22" width="0.85546875" style="245" customWidth="1"/>
    <col min="23" max="25" width="8.00390625" style="245" customWidth="1"/>
    <col min="26" max="16384" width="11.421875" style="245" customWidth="1"/>
  </cols>
  <sheetData>
    <row r="1" spans="1:25" s="242" customFormat="1" ht="21">
      <c r="A1" s="353" t="s">
        <v>349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29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</row>
    <row r="2" spans="1:25" ht="23.25" customHeight="1" thickBot="1">
      <c r="A2" s="22" t="s">
        <v>350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43"/>
      <c r="M2" s="244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43" t="s">
        <v>351</v>
      </c>
    </row>
    <row r="3" spans="1:25" ht="31.5" customHeight="1">
      <c r="A3" s="355" t="s">
        <v>352</v>
      </c>
      <c r="B3" s="355"/>
      <c r="C3" s="356"/>
      <c r="D3" s="246" t="s">
        <v>353</v>
      </c>
      <c r="E3" s="246" t="s">
        <v>354</v>
      </c>
      <c r="F3" s="246" t="s">
        <v>355</v>
      </c>
      <c r="G3" s="357" t="s">
        <v>352</v>
      </c>
      <c r="H3" s="355"/>
      <c r="I3" s="356"/>
      <c r="J3" s="246" t="s">
        <v>356</v>
      </c>
      <c r="K3" s="246" t="s">
        <v>357</v>
      </c>
      <c r="L3" s="331" t="s">
        <v>358</v>
      </c>
      <c r="M3" s="342"/>
      <c r="N3" s="355" t="s">
        <v>352</v>
      </c>
      <c r="O3" s="355"/>
      <c r="P3" s="356"/>
      <c r="Q3" s="246" t="s">
        <v>356</v>
      </c>
      <c r="R3" s="246" t="s">
        <v>357</v>
      </c>
      <c r="S3" s="246" t="s">
        <v>358</v>
      </c>
      <c r="T3" s="355" t="s">
        <v>352</v>
      </c>
      <c r="U3" s="355"/>
      <c r="V3" s="356"/>
      <c r="W3" s="330" t="s">
        <v>356</v>
      </c>
      <c r="X3" s="246" t="s">
        <v>357</v>
      </c>
      <c r="Y3" s="331" t="s">
        <v>358</v>
      </c>
    </row>
    <row r="4" spans="1:25" ht="31.5" customHeight="1">
      <c r="A4" s="352" t="s">
        <v>18</v>
      </c>
      <c r="B4" s="352"/>
      <c r="C4" s="58"/>
      <c r="D4" s="247">
        <v>343862</v>
      </c>
      <c r="E4" s="247">
        <v>163314</v>
      </c>
      <c r="F4" s="248">
        <v>180548</v>
      </c>
      <c r="G4" s="57"/>
      <c r="H4" s="57"/>
      <c r="I4" s="249"/>
      <c r="J4" s="1"/>
      <c r="K4" s="1"/>
      <c r="L4" s="1"/>
      <c r="M4" s="203"/>
      <c r="N4" s="57"/>
      <c r="O4" s="250"/>
      <c r="P4" s="58"/>
      <c r="Q4" s="251"/>
      <c r="R4" s="252"/>
      <c r="S4" s="253"/>
      <c r="T4" s="19"/>
      <c r="U4" s="250"/>
      <c r="V4" s="58"/>
      <c r="W4" s="252"/>
      <c r="X4" s="252"/>
      <c r="Y4" s="254"/>
    </row>
    <row r="5" spans="1:25" ht="31.5" customHeight="1">
      <c r="A5" s="57" t="s">
        <v>359</v>
      </c>
      <c r="B5" s="255" t="s">
        <v>560</v>
      </c>
      <c r="C5" s="58"/>
      <c r="D5" s="256">
        <v>2782</v>
      </c>
      <c r="E5" s="156">
        <v>1379</v>
      </c>
      <c r="F5" s="257">
        <v>1403</v>
      </c>
      <c r="G5" s="57" t="s">
        <v>360</v>
      </c>
      <c r="H5" s="255" t="s">
        <v>523</v>
      </c>
      <c r="I5" s="58"/>
      <c r="J5" s="155">
        <v>3781</v>
      </c>
      <c r="K5" s="258">
        <v>1812</v>
      </c>
      <c r="L5" s="156">
        <v>1969</v>
      </c>
      <c r="M5" s="259"/>
      <c r="N5" s="57" t="s">
        <v>361</v>
      </c>
      <c r="O5" s="255" t="s">
        <v>362</v>
      </c>
      <c r="P5" s="58"/>
      <c r="Q5" s="258">
        <v>1148</v>
      </c>
      <c r="R5" s="258">
        <v>548</v>
      </c>
      <c r="S5" s="257">
        <v>600</v>
      </c>
      <c r="T5" s="57"/>
      <c r="U5" s="255"/>
      <c r="V5" s="58"/>
      <c r="W5" s="252"/>
      <c r="X5" s="252"/>
      <c r="Y5" s="254"/>
    </row>
    <row r="6" spans="1:25" ht="31.5" customHeight="1">
      <c r="A6" s="57" t="s">
        <v>363</v>
      </c>
      <c r="B6" s="255" t="s">
        <v>508</v>
      </c>
      <c r="C6" s="58"/>
      <c r="D6" s="256">
        <v>8974</v>
      </c>
      <c r="E6" s="156">
        <v>4219</v>
      </c>
      <c r="F6" s="257">
        <v>4755</v>
      </c>
      <c r="G6" s="57" t="s">
        <v>364</v>
      </c>
      <c r="H6" s="255" t="s">
        <v>524</v>
      </c>
      <c r="I6" s="58"/>
      <c r="J6" s="155">
        <v>7967</v>
      </c>
      <c r="K6" s="258">
        <v>3719</v>
      </c>
      <c r="L6" s="156">
        <v>4248</v>
      </c>
      <c r="M6" s="259"/>
      <c r="N6" s="57" t="s">
        <v>365</v>
      </c>
      <c r="O6" s="255" t="s">
        <v>366</v>
      </c>
      <c r="P6" s="58"/>
      <c r="Q6" s="258">
        <v>47</v>
      </c>
      <c r="R6" s="258">
        <v>21</v>
      </c>
      <c r="S6" s="257">
        <v>26</v>
      </c>
      <c r="T6" s="19"/>
      <c r="U6" s="250"/>
      <c r="V6" s="58"/>
      <c r="W6" s="252"/>
      <c r="X6" s="252"/>
      <c r="Y6" s="254"/>
    </row>
    <row r="7" spans="1:25" ht="31.5" customHeight="1">
      <c r="A7" s="57" t="s">
        <v>367</v>
      </c>
      <c r="B7" s="255" t="s">
        <v>561</v>
      </c>
      <c r="C7" s="58"/>
      <c r="D7" s="256">
        <v>3393</v>
      </c>
      <c r="E7" s="156">
        <v>1552</v>
      </c>
      <c r="F7" s="156">
        <v>1841</v>
      </c>
      <c r="G7" s="260" t="s">
        <v>368</v>
      </c>
      <c r="H7" s="255" t="s">
        <v>525</v>
      </c>
      <c r="I7" s="58"/>
      <c r="J7" s="155">
        <v>7550</v>
      </c>
      <c r="K7" s="258">
        <v>3708</v>
      </c>
      <c r="L7" s="156">
        <v>3842</v>
      </c>
      <c r="M7" s="259"/>
      <c r="N7" s="57" t="s">
        <v>369</v>
      </c>
      <c r="O7" s="255" t="s">
        <v>370</v>
      </c>
      <c r="P7" s="58"/>
      <c r="Q7" s="258">
        <v>1162</v>
      </c>
      <c r="R7" s="258">
        <v>558</v>
      </c>
      <c r="S7" s="257">
        <v>604</v>
      </c>
      <c r="T7" s="19"/>
      <c r="U7" s="250"/>
      <c r="V7" s="58"/>
      <c r="W7" s="252"/>
      <c r="X7" s="252"/>
      <c r="Y7" s="254"/>
    </row>
    <row r="8" spans="1:25" ht="31.5" customHeight="1">
      <c r="A8" s="57" t="s">
        <v>371</v>
      </c>
      <c r="B8" s="255" t="s">
        <v>562</v>
      </c>
      <c r="C8" s="58"/>
      <c r="D8" s="256">
        <v>6026</v>
      </c>
      <c r="E8" s="156">
        <v>2859</v>
      </c>
      <c r="F8" s="156">
        <v>3167</v>
      </c>
      <c r="G8" s="260" t="s">
        <v>372</v>
      </c>
      <c r="H8" s="255" t="s">
        <v>526</v>
      </c>
      <c r="I8" s="58"/>
      <c r="J8" s="155">
        <v>3179</v>
      </c>
      <c r="K8" s="258">
        <v>1525</v>
      </c>
      <c r="L8" s="156">
        <v>1654</v>
      </c>
      <c r="M8" s="259"/>
      <c r="N8" s="57" t="s">
        <v>373</v>
      </c>
      <c r="O8" s="255" t="s">
        <v>374</v>
      </c>
      <c r="P8" s="58"/>
      <c r="Q8" s="258">
        <v>311</v>
      </c>
      <c r="R8" s="258">
        <v>140</v>
      </c>
      <c r="S8" s="257">
        <v>171</v>
      </c>
      <c r="T8" s="19"/>
      <c r="U8" s="250"/>
      <c r="V8" s="58"/>
      <c r="W8" s="252"/>
      <c r="X8" s="252"/>
      <c r="Y8" s="252"/>
    </row>
    <row r="9" spans="1:25" ht="31.5" customHeight="1">
      <c r="A9" s="57" t="s">
        <v>375</v>
      </c>
      <c r="B9" s="255" t="s">
        <v>563</v>
      </c>
      <c r="C9" s="58"/>
      <c r="D9" s="256">
        <v>6516</v>
      </c>
      <c r="E9" s="156">
        <v>2964</v>
      </c>
      <c r="F9" s="156">
        <v>3552</v>
      </c>
      <c r="G9" s="260" t="s">
        <v>376</v>
      </c>
      <c r="H9" s="255" t="s">
        <v>527</v>
      </c>
      <c r="I9" s="58"/>
      <c r="J9" s="155">
        <v>8802</v>
      </c>
      <c r="K9" s="258">
        <v>4185</v>
      </c>
      <c r="L9" s="156">
        <v>4617</v>
      </c>
      <c r="M9" s="259"/>
      <c r="N9" s="57" t="s">
        <v>377</v>
      </c>
      <c r="O9" s="255" t="s">
        <v>378</v>
      </c>
      <c r="P9" s="58"/>
      <c r="Q9" s="258">
        <v>70</v>
      </c>
      <c r="R9" s="258">
        <v>33</v>
      </c>
      <c r="S9" s="257">
        <v>37</v>
      </c>
      <c r="T9" s="19"/>
      <c r="U9" s="250"/>
      <c r="V9" s="58"/>
      <c r="W9" s="252"/>
      <c r="X9" s="252"/>
      <c r="Y9" s="252"/>
    </row>
    <row r="10" spans="1:25" ht="31.5" customHeight="1">
      <c r="A10" s="57" t="s">
        <v>379</v>
      </c>
      <c r="B10" s="255" t="s">
        <v>564</v>
      </c>
      <c r="C10" s="58"/>
      <c r="D10" s="256">
        <v>6680</v>
      </c>
      <c r="E10" s="156">
        <v>3036</v>
      </c>
      <c r="F10" s="156">
        <v>3644</v>
      </c>
      <c r="G10" s="260" t="s">
        <v>380</v>
      </c>
      <c r="H10" s="255" t="s">
        <v>528</v>
      </c>
      <c r="I10" s="58"/>
      <c r="J10" s="155">
        <v>7127</v>
      </c>
      <c r="K10" s="258">
        <v>3375</v>
      </c>
      <c r="L10" s="156">
        <v>3752</v>
      </c>
      <c r="M10" s="259"/>
      <c r="N10" s="57" t="s">
        <v>381</v>
      </c>
      <c r="O10" s="255" t="s">
        <v>382</v>
      </c>
      <c r="P10" s="58"/>
      <c r="Q10" s="258">
        <v>44</v>
      </c>
      <c r="R10" s="258">
        <v>16</v>
      </c>
      <c r="S10" s="257">
        <v>28</v>
      </c>
      <c r="T10" s="19"/>
      <c r="U10" s="250"/>
      <c r="V10" s="58"/>
      <c r="W10" s="252"/>
      <c r="X10" s="252"/>
      <c r="Y10" s="252"/>
    </row>
    <row r="11" spans="1:25" ht="31.5" customHeight="1">
      <c r="A11" s="57" t="s">
        <v>383</v>
      </c>
      <c r="B11" s="255" t="s">
        <v>509</v>
      </c>
      <c r="C11" s="58"/>
      <c r="D11" s="256">
        <v>8972</v>
      </c>
      <c r="E11" s="156">
        <v>4362</v>
      </c>
      <c r="F11" s="156">
        <v>4610</v>
      </c>
      <c r="G11" s="260" t="s">
        <v>384</v>
      </c>
      <c r="H11" s="255" t="s">
        <v>529</v>
      </c>
      <c r="I11" s="58"/>
      <c r="J11" s="155">
        <v>8920</v>
      </c>
      <c r="K11" s="258">
        <v>4199</v>
      </c>
      <c r="L11" s="156">
        <v>4721</v>
      </c>
      <c r="M11" s="259"/>
      <c r="N11" s="57" t="s">
        <v>385</v>
      </c>
      <c r="O11" s="255" t="s">
        <v>386</v>
      </c>
      <c r="P11" s="58"/>
      <c r="Q11" s="258">
        <v>3267</v>
      </c>
      <c r="R11" s="258">
        <v>1568</v>
      </c>
      <c r="S11" s="257">
        <v>1699</v>
      </c>
      <c r="T11" s="19"/>
      <c r="U11" s="250"/>
      <c r="V11" s="58"/>
      <c r="W11" s="252"/>
      <c r="X11" s="252"/>
      <c r="Y11" s="252"/>
    </row>
    <row r="12" spans="1:25" ht="31.5" customHeight="1">
      <c r="A12" s="57" t="s">
        <v>387</v>
      </c>
      <c r="B12" s="255" t="s">
        <v>510</v>
      </c>
      <c r="C12" s="58"/>
      <c r="D12" s="256">
        <v>3597</v>
      </c>
      <c r="E12" s="156">
        <v>1669</v>
      </c>
      <c r="F12" s="156">
        <v>1928</v>
      </c>
      <c r="G12" s="260" t="s">
        <v>388</v>
      </c>
      <c r="H12" s="255" t="s">
        <v>389</v>
      </c>
      <c r="I12" s="58"/>
      <c r="J12" s="155">
        <v>3762</v>
      </c>
      <c r="K12" s="258">
        <v>1737</v>
      </c>
      <c r="L12" s="156">
        <v>2025</v>
      </c>
      <c r="M12" s="259"/>
      <c r="N12" s="57" t="s">
        <v>390</v>
      </c>
      <c r="O12" s="255" t="s">
        <v>391</v>
      </c>
      <c r="P12" s="58"/>
      <c r="Q12" s="258">
        <v>3195</v>
      </c>
      <c r="R12" s="258">
        <v>1564</v>
      </c>
      <c r="S12" s="257">
        <v>1631</v>
      </c>
      <c r="T12" s="19"/>
      <c r="U12" s="250"/>
      <c r="V12" s="58"/>
      <c r="W12" s="252"/>
      <c r="X12" s="252"/>
      <c r="Y12" s="252"/>
    </row>
    <row r="13" spans="1:25" ht="31.5" customHeight="1">
      <c r="A13" s="57" t="s">
        <v>392</v>
      </c>
      <c r="B13" s="255" t="s">
        <v>511</v>
      </c>
      <c r="C13" s="58"/>
      <c r="D13" s="256">
        <v>3969</v>
      </c>
      <c r="E13" s="156">
        <v>1824</v>
      </c>
      <c r="F13" s="156">
        <v>2145</v>
      </c>
      <c r="G13" s="260" t="s">
        <v>393</v>
      </c>
      <c r="H13" s="255" t="s">
        <v>530</v>
      </c>
      <c r="I13" s="58"/>
      <c r="J13" s="155">
        <v>3804</v>
      </c>
      <c r="K13" s="258">
        <v>1805</v>
      </c>
      <c r="L13" s="156">
        <v>1999</v>
      </c>
      <c r="M13" s="259"/>
      <c r="N13" s="57" t="s">
        <v>394</v>
      </c>
      <c r="O13" s="255" t="s">
        <v>395</v>
      </c>
      <c r="P13" s="58"/>
      <c r="Q13" s="258">
        <v>5641</v>
      </c>
      <c r="R13" s="258">
        <v>2674</v>
      </c>
      <c r="S13" s="257">
        <v>2967</v>
      </c>
      <c r="T13" s="19"/>
      <c r="U13" s="250"/>
      <c r="V13" s="58"/>
      <c r="W13" s="252"/>
      <c r="X13" s="252"/>
      <c r="Y13" s="252"/>
    </row>
    <row r="14" spans="1:25" ht="31.5" customHeight="1">
      <c r="A14" s="57" t="s">
        <v>396</v>
      </c>
      <c r="B14" s="261" t="s">
        <v>512</v>
      </c>
      <c r="C14" s="58"/>
      <c r="D14" s="256">
        <v>7511</v>
      </c>
      <c r="E14" s="156">
        <v>3617</v>
      </c>
      <c r="F14" s="156">
        <v>3894</v>
      </c>
      <c r="G14" s="260" t="s">
        <v>397</v>
      </c>
      <c r="H14" s="255" t="s">
        <v>531</v>
      </c>
      <c r="I14" s="58"/>
      <c r="J14" s="155">
        <v>8107</v>
      </c>
      <c r="K14" s="258">
        <v>3843</v>
      </c>
      <c r="L14" s="156">
        <v>4264</v>
      </c>
      <c r="M14" s="259"/>
      <c r="N14" s="57" t="s">
        <v>398</v>
      </c>
      <c r="O14" s="255" t="s">
        <v>399</v>
      </c>
      <c r="P14" s="58"/>
      <c r="Q14" s="155">
        <v>7655</v>
      </c>
      <c r="R14" s="258">
        <v>3651</v>
      </c>
      <c r="S14" s="257">
        <v>4004</v>
      </c>
      <c r="T14" s="19"/>
      <c r="U14" s="250"/>
      <c r="V14" s="58"/>
      <c r="W14" s="252"/>
      <c r="X14" s="252"/>
      <c r="Y14" s="252"/>
    </row>
    <row r="15" spans="1:25" ht="31.5" customHeight="1">
      <c r="A15" s="57" t="s">
        <v>400</v>
      </c>
      <c r="B15" s="255" t="s">
        <v>513</v>
      </c>
      <c r="C15" s="58"/>
      <c r="D15" s="256">
        <v>3557</v>
      </c>
      <c r="E15" s="156">
        <v>1632</v>
      </c>
      <c r="F15" s="156">
        <v>1925</v>
      </c>
      <c r="G15" s="260" t="s">
        <v>401</v>
      </c>
      <c r="H15" s="255" t="s">
        <v>532</v>
      </c>
      <c r="I15" s="58"/>
      <c r="J15" s="155">
        <v>6342</v>
      </c>
      <c r="K15" s="258">
        <v>3012</v>
      </c>
      <c r="L15" s="156">
        <v>3330</v>
      </c>
      <c r="M15" s="259"/>
      <c r="N15" s="57" t="s">
        <v>402</v>
      </c>
      <c r="O15" s="255" t="s">
        <v>403</v>
      </c>
      <c r="P15" s="58"/>
      <c r="Q15" s="155">
        <v>6162</v>
      </c>
      <c r="R15" s="258">
        <v>2943</v>
      </c>
      <c r="S15" s="257">
        <v>3219</v>
      </c>
      <c r="T15" s="19"/>
      <c r="U15" s="250"/>
      <c r="V15" s="58"/>
      <c r="W15" s="252"/>
      <c r="X15" s="252"/>
      <c r="Y15" s="252"/>
    </row>
    <row r="16" spans="1:25" ht="31.5" customHeight="1">
      <c r="A16" s="57" t="s">
        <v>404</v>
      </c>
      <c r="B16" s="255" t="s">
        <v>514</v>
      </c>
      <c r="C16" s="58"/>
      <c r="D16" s="256">
        <v>4079</v>
      </c>
      <c r="E16" s="156">
        <v>1885</v>
      </c>
      <c r="F16" s="156">
        <v>2194</v>
      </c>
      <c r="G16" s="260" t="s">
        <v>405</v>
      </c>
      <c r="H16" s="255" t="s">
        <v>533</v>
      </c>
      <c r="I16" s="58"/>
      <c r="J16" s="155">
        <v>8511</v>
      </c>
      <c r="K16" s="258">
        <v>4110</v>
      </c>
      <c r="L16" s="156">
        <v>4401</v>
      </c>
      <c r="M16" s="259"/>
      <c r="N16" s="57" t="s">
        <v>406</v>
      </c>
      <c r="O16" s="255" t="s">
        <v>407</v>
      </c>
      <c r="P16" s="58"/>
      <c r="Q16" s="155">
        <v>311</v>
      </c>
      <c r="R16" s="258">
        <v>153</v>
      </c>
      <c r="S16" s="257">
        <v>158</v>
      </c>
      <c r="T16" s="19"/>
      <c r="U16" s="250"/>
      <c r="V16" s="58"/>
      <c r="W16" s="252"/>
      <c r="X16" s="252"/>
      <c r="Y16" s="254"/>
    </row>
    <row r="17" spans="1:25" ht="31.5" customHeight="1">
      <c r="A17" s="57" t="s">
        <v>408</v>
      </c>
      <c r="B17" s="255" t="s">
        <v>515</v>
      </c>
      <c r="C17" s="58"/>
      <c r="D17" s="256">
        <v>4509</v>
      </c>
      <c r="E17" s="156">
        <v>2183</v>
      </c>
      <c r="F17" s="156">
        <v>2326</v>
      </c>
      <c r="G17" s="260" t="s">
        <v>409</v>
      </c>
      <c r="H17" s="255" t="s">
        <v>534</v>
      </c>
      <c r="I17" s="58"/>
      <c r="J17" s="155">
        <v>4841</v>
      </c>
      <c r="K17" s="258">
        <v>2295</v>
      </c>
      <c r="L17" s="156">
        <v>2546</v>
      </c>
      <c r="M17" s="259"/>
      <c r="N17" s="57" t="s">
        <v>410</v>
      </c>
      <c r="O17" s="250" t="s">
        <v>411</v>
      </c>
      <c r="P17" s="58"/>
      <c r="Q17" s="155">
        <v>243</v>
      </c>
      <c r="R17" s="258">
        <v>119</v>
      </c>
      <c r="S17" s="257">
        <v>124</v>
      </c>
      <c r="T17" s="19"/>
      <c r="U17" s="250"/>
      <c r="V17" s="58"/>
      <c r="W17" s="252"/>
      <c r="X17" s="252"/>
      <c r="Y17" s="254"/>
    </row>
    <row r="18" spans="1:25" ht="31.5" customHeight="1">
      <c r="A18" s="57" t="s">
        <v>412</v>
      </c>
      <c r="B18" s="255" t="s">
        <v>516</v>
      </c>
      <c r="C18" s="58"/>
      <c r="D18" s="256">
        <v>5204</v>
      </c>
      <c r="E18" s="156">
        <v>2619</v>
      </c>
      <c r="F18" s="156">
        <v>2585</v>
      </c>
      <c r="G18" s="260" t="s">
        <v>413</v>
      </c>
      <c r="H18" s="255" t="s">
        <v>535</v>
      </c>
      <c r="I18" s="58"/>
      <c r="J18" s="155">
        <v>8971</v>
      </c>
      <c r="K18" s="258">
        <v>4308</v>
      </c>
      <c r="L18" s="156">
        <v>4663</v>
      </c>
      <c r="M18" s="259"/>
      <c r="N18" s="57" t="s">
        <v>414</v>
      </c>
      <c r="O18" s="250" t="s">
        <v>415</v>
      </c>
      <c r="P18" s="58"/>
      <c r="Q18" s="155">
        <v>7578</v>
      </c>
      <c r="R18" s="258">
        <v>3583</v>
      </c>
      <c r="S18" s="257">
        <v>3995</v>
      </c>
      <c r="T18" s="19"/>
      <c r="U18" s="250"/>
      <c r="V18" s="58"/>
      <c r="W18" s="252"/>
      <c r="X18" s="252"/>
      <c r="Y18" s="254"/>
    </row>
    <row r="19" spans="1:25" ht="31.5" customHeight="1">
      <c r="A19" s="57" t="s">
        <v>416</v>
      </c>
      <c r="B19" s="255" t="s">
        <v>517</v>
      </c>
      <c r="C19" s="58"/>
      <c r="D19" s="256">
        <v>10635</v>
      </c>
      <c r="E19" s="156">
        <v>5030</v>
      </c>
      <c r="F19" s="156">
        <v>5605</v>
      </c>
      <c r="G19" s="260" t="s">
        <v>417</v>
      </c>
      <c r="H19" s="255" t="s">
        <v>536</v>
      </c>
      <c r="I19" s="58"/>
      <c r="J19" s="155">
        <v>5220</v>
      </c>
      <c r="K19" s="258">
        <v>2469</v>
      </c>
      <c r="L19" s="156">
        <v>2751</v>
      </c>
      <c r="M19" s="259"/>
      <c r="N19" s="57" t="s">
        <v>418</v>
      </c>
      <c r="O19" s="250" t="s">
        <v>419</v>
      </c>
      <c r="P19" s="58"/>
      <c r="Q19" s="155">
        <v>5420</v>
      </c>
      <c r="R19" s="258">
        <v>2589</v>
      </c>
      <c r="S19" s="257">
        <v>2831</v>
      </c>
      <c r="T19" s="19"/>
      <c r="U19" s="250"/>
      <c r="V19" s="58"/>
      <c r="W19" s="252"/>
      <c r="X19" s="252"/>
      <c r="Y19" s="254"/>
    </row>
    <row r="20" spans="1:25" ht="31.5" customHeight="1">
      <c r="A20" s="57" t="s">
        <v>420</v>
      </c>
      <c r="B20" s="255" t="s">
        <v>518</v>
      </c>
      <c r="C20" s="58"/>
      <c r="D20" s="256">
        <v>8367</v>
      </c>
      <c r="E20" s="156">
        <v>3930</v>
      </c>
      <c r="F20" s="156">
        <v>4437</v>
      </c>
      <c r="G20" s="260" t="s">
        <v>421</v>
      </c>
      <c r="H20" s="255" t="s">
        <v>422</v>
      </c>
      <c r="I20" s="58"/>
      <c r="J20" s="155">
        <v>190</v>
      </c>
      <c r="K20" s="258">
        <v>86</v>
      </c>
      <c r="L20" s="156">
        <v>104</v>
      </c>
      <c r="M20" s="259"/>
      <c r="N20" s="57" t="s">
        <v>423</v>
      </c>
      <c r="O20" s="255" t="s">
        <v>424</v>
      </c>
      <c r="P20" s="58"/>
      <c r="Q20" s="155">
        <v>6624</v>
      </c>
      <c r="R20" s="258">
        <v>3132</v>
      </c>
      <c r="S20" s="257">
        <v>3492</v>
      </c>
      <c r="T20" s="19"/>
      <c r="U20" s="250"/>
      <c r="V20" s="58"/>
      <c r="W20" s="252"/>
      <c r="X20" s="252"/>
      <c r="Y20" s="254"/>
    </row>
    <row r="21" spans="1:25" ht="31.5" customHeight="1">
      <c r="A21" s="57" t="s">
        <v>425</v>
      </c>
      <c r="B21" s="255" t="s">
        <v>519</v>
      </c>
      <c r="C21" s="58"/>
      <c r="D21" s="256">
        <v>7928</v>
      </c>
      <c r="E21" s="156">
        <v>3846</v>
      </c>
      <c r="F21" s="156">
        <v>4082</v>
      </c>
      <c r="G21" s="260" t="s">
        <v>426</v>
      </c>
      <c r="H21" s="255" t="s">
        <v>427</v>
      </c>
      <c r="I21" s="58"/>
      <c r="J21" s="155">
        <v>198</v>
      </c>
      <c r="K21" s="258">
        <v>89</v>
      </c>
      <c r="L21" s="156">
        <v>109</v>
      </c>
      <c r="M21" s="259"/>
      <c r="N21" s="57" t="s">
        <v>428</v>
      </c>
      <c r="O21" s="255" t="s">
        <v>429</v>
      </c>
      <c r="P21" s="58"/>
      <c r="Q21" s="155">
        <v>4493</v>
      </c>
      <c r="R21" s="258">
        <v>2156</v>
      </c>
      <c r="S21" s="257">
        <v>2337</v>
      </c>
      <c r="T21" s="19"/>
      <c r="U21" s="250"/>
      <c r="V21" s="58"/>
      <c r="W21" s="252"/>
      <c r="X21" s="252"/>
      <c r="Y21" s="254"/>
    </row>
    <row r="22" spans="1:25" ht="31.5" customHeight="1">
      <c r="A22" s="57" t="s">
        <v>430</v>
      </c>
      <c r="B22" s="255" t="s">
        <v>565</v>
      </c>
      <c r="C22" s="58"/>
      <c r="D22" s="256">
        <v>8178</v>
      </c>
      <c r="E22" s="156">
        <v>3862</v>
      </c>
      <c r="F22" s="156">
        <v>4316</v>
      </c>
      <c r="G22" s="260" t="s">
        <v>431</v>
      </c>
      <c r="H22" s="255" t="s">
        <v>537</v>
      </c>
      <c r="I22" s="58"/>
      <c r="J22" s="155">
        <v>8368</v>
      </c>
      <c r="K22" s="258">
        <v>4001</v>
      </c>
      <c r="L22" s="156">
        <v>4367</v>
      </c>
      <c r="M22" s="259"/>
      <c r="N22" s="57" t="s">
        <v>432</v>
      </c>
      <c r="O22" s="250" t="s">
        <v>433</v>
      </c>
      <c r="P22" s="58"/>
      <c r="Q22" s="155">
        <v>314</v>
      </c>
      <c r="R22" s="258">
        <v>147</v>
      </c>
      <c r="S22" s="257">
        <v>167</v>
      </c>
      <c r="T22" s="19"/>
      <c r="U22" s="250"/>
      <c r="V22" s="58"/>
      <c r="W22" s="252"/>
      <c r="X22" s="252"/>
      <c r="Y22" s="254"/>
    </row>
    <row r="23" spans="1:25" ht="31.5" customHeight="1">
      <c r="A23" s="57" t="s">
        <v>434</v>
      </c>
      <c r="B23" s="255" t="s">
        <v>566</v>
      </c>
      <c r="C23" s="58"/>
      <c r="D23" s="256">
        <v>7922</v>
      </c>
      <c r="E23" s="156">
        <v>3756</v>
      </c>
      <c r="F23" s="156">
        <v>4166</v>
      </c>
      <c r="G23" s="260" t="s">
        <v>435</v>
      </c>
      <c r="H23" s="255" t="s">
        <v>538</v>
      </c>
      <c r="I23" s="58"/>
      <c r="J23" s="155">
        <v>6684</v>
      </c>
      <c r="K23" s="258">
        <v>3194</v>
      </c>
      <c r="L23" s="156">
        <v>3490</v>
      </c>
      <c r="M23" s="259"/>
      <c r="N23" s="57" t="s">
        <v>436</v>
      </c>
      <c r="O23" s="250" t="s">
        <v>567</v>
      </c>
      <c r="P23" s="58"/>
      <c r="Q23" s="155">
        <v>178</v>
      </c>
      <c r="R23" s="258">
        <v>80</v>
      </c>
      <c r="S23" s="257">
        <v>98</v>
      </c>
      <c r="T23" s="19"/>
      <c r="U23" s="250"/>
      <c r="V23" s="58"/>
      <c r="W23" s="252"/>
      <c r="X23" s="252"/>
      <c r="Y23" s="254"/>
    </row>
    <row r="24" spans="1:25" ht="31.5" customHeight="1">
      <c r="A24" s="57" t="s">
        <v>437</v>
      </c>
      <c r="B24" s="255" t="s">
        <v>568</v>
      </c>
      <c r="C24" s="58"/>
      <c r="D24" s="256">
        <v>6439</v>
      </c>
      <c r="E24" s="156">
        <v>3117</v>
      </c>
      <c r="F24" s="156">
        <v>3322</v>
      </c>
      <c r="G24" s="260" t="s">
        <v>438</v>
      </c>
      <c r="H24" s="255" t="s">
        <v>539</v>
      </c>
      <c r="I24" s="58"/>
      <c r="J24" s="155">
        <v>1068</v>
      </c>
      <c r="K24" s="258">
        <v>512</v>
      </c>
      <c r="L24" s="156">
        <v>556</v>
      </c>
      <c r="M24" s="259"/>
      <c r="N24" s="57" t="s">
        <v>439</v>
      </c>
      <c r="O24" s="250" t="s">
        <v>440</v>
      </c>
      <c r="P24" s="58"/>
      <c r="Q24" s="155">
        <v>121</v>
      </c>
      <c r="R24" s="258">
        <v>63</v>
      </c>
      <c r="S24" s="257">
        <v>58</v>
      </c>
      <c r="T24" s="19"/>
      <c r="U24" s="250"/>
      <c r="V24" s="58"/>
      <c r="W24" s="252"/>
      <c r="X24" s="252"/>
      <c r="Y24" s="254"/>
    </row>
    <row r="25" spans="1:25" ht="31.5" customHeight="1">
      <c r="A25" s="57" t="s">
        <v>441</v>
      </c>
      <c r="B25" s="255" t="s">
        <v>569</v>
      </c>
      <c r="C25" s="58"/>
      <c r="D25" s="256">
        <v>2885</v>
      </c>
      <c r="E25" s="156">
        <v>1401</v>
      </c>
      <c r="F25" s="156">
        <v>1484</v>
      </c>
      <c r="G25" s="260" t="s">
        <v>442</v>
      </c>
      <c r="H25" s="255" t="s">
        <v>540</v>
      </c>
      <c r="I25" s="58"/>
      <c r="J25" s="155">
        <v>100</v>
      </c>
      <c r="K25" s="258">
        <v>51</v>
      </c>
      <c r="L25" s="156">
        <v>49</v>
      </c>
      <c r="M25" s="259"/>
      <c r="N25" s="57" t="s">
        <v>443</v>
      </c>
      <c r="O25" s="250" t="s">
        <v>570</v>
      </c>
      <c r="P25" s="58"/>
      <c r="Q25" s="155">
        <v>4021</v>
      </c>
      <c r="R25" s="258">
        <v>1945</v>
      </c>
      <c r="S25" s="257">
        <v>2076</v>
      </c>
      <c r="T25" s="19"/>
      <c r="U25" s="250"/>
      <c r="V25" s="58"/>
      <c r="W25" s="252"/>
      <c r="X25" s="252"/>
      <c r="Y25" s="254"/>
    </row>
    <row r="26" spans="1:25" ht="31.5" customHeight="1">
      <c r="A26" s="57" t="s">
        <v>444</v>
      </c>
      <c r="B26" s="255" t="s">
        <v>520</v>
      </c>
      <c r="C26" s="58"/>
      <c r="D26" s="256">
        <v>10183</v>
      </c>
      <c r="E26" s="156">
        <v>4702</v>
      </c>
      <c r="F26" s="156">
        <v>5481</v>
      </c>
      <c r="G26" s="260" t="s">
        <v>445</v>
      </c>
      <c r="H26" s="255" t="s">
        <v>541</v>
      </c>
      <c r="I26" s="58"/>
      <c r="J26" s="155">
        <v>2265</v>
      </c>
      <c r="K26" s="258">
        <v>1070</v>
      </c>
      <c r="L26" s="156">
        <v>1195</v>
      </c>
      <c r="M26" s="259"/>
      <c r="N26" s="57" t="s">
        <v>446</v>
      </c>
      <c r="O26" s="250" t="s">
        <v>571</v>
      </c>
      <c r="P26" s="58"/>
      <c r="Q26" s="155">
        <v>4631</v>
      </c>
      <c r="R26" s="258">
        <v>2163</v>
      </c>
      <c r="S26" s="257">
        <v>2468</v>
      </c>
      <c r="T26" s="19"/>
      <c r="U26" s="250"/>
      <c r="V26" s="58"/>
      <c r="W26" s="252"/>
      <c r="X26" s="252"/>
      <c r="Y26" s="254"/>
    </row>
    <row r="27" spans="1:25" ht="31.5" customHeight="1">
      <c r="A27" s="57" t="s">
        <v>447</v>
      </c>
      <c r="B27" s="255" t="s">
        <v>521</v>
      </c>
      <c r="C27" s="58"/>
      <c r="D27" s="256">
        <v>7598</v>
      </c>
      <c r="E27" s="156">
        <v>3590</v>
      </c>
      <c r="F27" s="156">
        <v>4008</v>
      </c>
      <c r="G27" s="260" t="s">
        <v>448</v>
      </c>
      <c r="H27" s="255" t="s">
        <v>542</v>
      </c>
      <c r="I27" s="58"/>
      <c r="J27" s="155">
        <v>4191</v>
      </c>
      <c r="K27" s="258">
        <v>1992</v>
      </c>
      <c r="L27" s="156">
        <v>2199</v>
      </c>
      <c r="M27" s="259"/>
      <c r="N27" s="57" t="s">
        <v>449</v>
      </c>
      <c r="O27" s="250" t="s">
        <v>572</v>
      </c>
      <c r="P27" s="58"/>
      <c r="Q27" s="155">
        <v>6093</v>
      </c>
      <c r="R27" s="258">
        <v>2877</v>
      </c>
      <c r="S27" s="257">
        <v>3216</v>
      </c>
      <c r="T27" s="19"/>
      <c r="U27" s="250"/>
      <c r="V27" s="58"/>
      <c r="W27" s="252"/>
      <c r="X27" s="252"/>
      <c r="Y27" s="254"/>
    </row>
    <row r="28" spans="1:25" ht="31.5" customHeight="1" thickBot="1">
      <c r="A28" s="63" t="s">
        <v>450</v>
      </c>
      <c r="B28" s="262" t="s">
        <v>522</v>
      </c>
      <c r="C28" s="64"/>
      <c r="D28" s="263">
        <v>2498</v>
      </c>
      <c r="E28" s="264">
        <v>1182</v>
      </c>
      <c r="F28" s="264">
        <v>1316</v>
      </c>
      <c r="G28" s="265" t="s">
        <v>451</v>
      </c>
      <c r="H28" s="262" t="s">
        <v>543</v>
      </c>
      <c r="I28" s="64"/>
      <c r="J28" s="266">
        <v>6783</v>
      </c>
      <c r="K28" s="267">
        <v>3278</v>
      </c>
      <c r="L28" s="264">
        <v>3505</v>
      </c>
      <c r="M28" s="259"/>
      <c r="N28" s="63"/>
      <c r="O28" s="262"/>
      <c r="P28" s="64"/>
      <c r="Q28" s="268"/>
      <c r="R28" s="269"/>
      <c r="S28" s="270"/>
      <c r="T28" s="63"/>
      <c r="U28" s="262"/>
      <c r="V28" s="64"/>
      <c r="W28" s="269"/>
      <c r="X28" s="269"/>
      <c r="Y28" s="269"/>
    </row>
    <row r="29" spans="1:25" ht="17.25" customHeight="1">
      <c r="A29" s="57" t="s">
        <v>452</v>
      </c>
      <c r="B29" s="271"/>
      <c r="C29" s="57"/>
      <c r="D29" s="259"/>
      <c r="E29" s="259"/>
      <c r="F29" s="259"/>
      <c r="G29" s="57"/>
      <c r="H29" s="271"/>
      <c r="I29" s="57"/>
      <c r="J29" s="272"/>
      <c r="K29" s="272"/>
      <c r="L29" s="259"/>
      <c r="M29" s="259"/>
      <c r="N29" s="57" t="s">
        <v>453</v>
      </c>
      <c r="O29" s="271"/>
      <c r="P29" s="57"/>
      <c r="Q29" s="272"/>
      <c r="R29" s="272"/>
      <c r="S29" s="272"/>
      <c r="T29" s="57"/>
      <c r="U29" s="271"/>
      <c r="V29" s="57"/>
      <c r="W29" s="273" t="str">
        <f>A2</f>
        <v>（平成22年6月2日現在）</v>
      </c>
      <c r="X29" s="272"/>
      <c r="Y29" s="272"/>
    </row>
    <row r="30" spans="1:27" s="277" customFormat="1" ht="17.25" customHeight="1">
      <c r="A30" s="57" t="s">
        <v>454</v>
      </c>
      <c r="B30" s="57"/>
      <c r="C30" s="57"/>
      <c r="D30" s="57"/>
      <c r="E30" s="19"/>
      <c r="F30" s="19"/>
      <c r="G30" s="19"/>
      <c r="H30" s="57"/>
      <c r="I30" s="19"/>
      <c r="J30" s="19"/>
      <c r="K30" s="19"/>
      <c r="L30" s="19"/>
      <c r="M30" s="57"/>
      <c r="N30" s="57"/>
      <c r="O30" s="57"/>
      <c r="P30" s="57"/>
      <c r="Q30" s="274"/>
      <c r="R30" s="275"/>
      <c r="S30" s="275"/>
      <c r="T30" s="275"/>
      <c r="U30" s="275"/>
      <c r="V30" s="275"/>
      <c r="W30" s="273"/>
      <c r="X30" s="275"/>
      <c r="Y30" s="275"/>
      <c r="Z30" s="276"/>
      <c r="AA30" s="276"/>
    </row>
    <row r="31" spans="1:28" ht="14.25">
      <c r="A31" s="278"/>
      <c r="B31" s="279"/>
      <c r="C31" s="279"/>
      <c r="D31" s="278"/>
      <c r="E31" s="279"/>
      <c r="F31" s="279"/>
      <c r="K31" s="279"/>
      <c r="L31" s="279"/>
      <c r="M31" s="279"/>
      <c r="N31" s="278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9" ht="30.75" customHeight="1">
      <c r="A32" s="279"/>
      <c r="B32" s="279"/>
      <c r="C32" s="279"/>
      <c r="D32" s="280"/>
      <c r="E32" s="280"/>
      <c r="F32" s="280"/>
      <c r="J32" s="280"/>
      <c r="K32" s="280"/>
      <c r="L32" s="280"/>
      <c r="M32" s="279"/>
      <c r="N32" s="278"/>
      <c r="O32" s="279"/>
      <c r="P32" s="279"/>
      <c r="Q32" s="280"/>
      <c r="R32" s="280"/>
      <c r="S32" s="280"/>
      <c r="X32" s="279"/>
      <c r="Y32" s="279"/>
      <c r="Z32" s="279"/>
      <c r="AA32" s="279"/>
      <c r="AB32" s="279"/>
      <c r="AC32" s="279"/>
    </row>
    <row r="33" spans="1:25" ht="13.5">
      <c r="A33" s="279"/>
      <c r="K33" s="279"/>
      <c r="L33" s="279"/>
      <c r="M33" s="279"/>
      <c r="N33" s="279"/>
      <c r="P33" s="279"/>
      <c r="S33" s="279"/>
      <c r="X33" s="279"/>
      <c r="Y33" s="279"/>
    </row>
    <row r="34" spans="1:25" ht="13.5">
      <c r="A34" s="279"/>
      <c r="J34" s="280"/>
      <c r="K34" s="280"/>
      <c r="L34" s="280"/>
      <c r="M34" s="279"/>
      <c r="N34" s="279"/>
      <c r="Q34" s="280"/>
      <c r="R34" s="280"/>
      <c r="S34" s="280"/>
      <c r="X34" s="279"/>
      <c r="Y34" s="279"/>
    </row>
    <row r="35" spans="1:25" ht="13.5">
      <c r="A35" s="279"/>
      <c r="K35" s="279"/>
      <c r="L35" s="279"/>
      <c r="M35" s="279"/>
      <c r="N35" s="279"/>
      <c r="X35" s="279"/>
      <c r="Y35" s="279"/>
    </row>
    <row r="36" spans="1:25" ht="13.5">
      <c r="A36" s="279"/>
      <c r="K36" s="279"/>
      <c r="L36" s="279"/>
      <c r="M36" s="279"/>
      <c r="N36" s="279"/>
      <c r="X36" s="279"/>
      <c r="Y36" s="279"/>
    </row>
    <row r="37" spans="1:25" ht="13.5">
      <c r="A37" s="279"/>
      <c r="K37" s="279"/>
      <c r="L37" s="279"/>
      <c r="M37" s="279"/>
      <c r="N37" s="279"/>
      <c r="X37" s="279"/>
      <c r="Y37" s="279"/>
    </row>
    <row r="38" spans="1:25" ht="13.5">
      <c r="A38" s="279"/>
      <c r="K38" s="279"/>
      <c r="M38" s="279"/>
      <c r="N38" s="279"/>
      <c r="X38" s="279"/>
      <c r="Y38" s="279"/>
    </row>
    <row r="39" spans="1:24" ht="13.5">
      <c r="A39" s="279"/>
      <c r="M39" s="279"/>
      <c r="N39" s="279"/>
      <c r="X39" s="279"/>
    </row>
    <row r="40" spans="1:14" ht="13.5">
      <c r="A40" s="279"/>
      <c r="M40" s="279"/>
      <c r="N40" s="279"/>
    </row>
    <row r="41" spans="1:14" ht="13.5">
      <c r="A41" s="279"/>
      <c r="M41" s="279"/>
      <c r="N41" s="279"/>
    </row>
    <row r="42" spans="1:14" ht="13.5">
      <c r="A42" s="279"/>
      <c r="M42" s="279"/>
      <c r="N42" s="279"/>
    </row>
    <row r="43" spans="1:14" ht="13.5">
      <c r="A43" s="279"/>
      <c r="M43" s="279"/>
      <c r="N43" s="279"/>
    </row>
    <row r="44" spans="1:14" ht="13.5">
      <c r="A44" s="279"/>
      <c r="N44" s="279"/>
    </row>
    <row r="45" ht="13.5">
      <c r="N45" s="279"/>
    </row>
  </sheetData>
  <sheetProtection/>
  <mergeCells count="7">
    <mergeCell ref="A4:B4"/>
    <mergeCell ref="A1:L1"/>
    <mergeCell ref="N1:Y1"/>
    <mergeCell ref="A3:C3"/>
    <mergeCell ref="G3:I3"/>
    <mergeCell ref="N3:P3"/>
    <mergeCell ref="T3:V3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7" r:id="rId1"/>
  <colBreaks count="1" manualBreakCount="1">
    <brk id="12" min="1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SheetLayoutView="75" zoomScalePageLayoutView="0" workbookViewId="0" topLeftCell="A1">
      <pane ySplit="6" topLeftCell="A7" activePane="bottomLeft" state="frozen"/>
      <selection pane="topLeft" activeCell="AF1" sqref="AF1"/>
      <selection pane="bottomLeft" activeCell="AF1" sqref="AF1"/>
    </sheetView>
  </sheetViews>
  <sheetFormatPr defaultColWidth="11.421875" defaultRowHeight="15"/>
  <cols>
    <col min="1" max="1" width="1.421875" style="1" customWidth="1"/>
    <col min="2" max="2" width="11.7109375" style="1" customWidth="1"/>
    <col min="3" max="3" width="1.421875" style="1" customWidth="1"/>
    <col min="4" max="4" width="5.7109375" style="1" customWidth="1"/>
    <col min="5" max="5" width="9.28125" style="1" customWidth="1"/>
    <col min="6" max="6" width="4.7109375" style="1" customWidth="1"/>
    <col min="7" max="7" width="9.140625" style="1" customWidth="1"/>
    <col min="8" max="8" width="4.7109375" style="1" customWidth="1"/>
    <col min="9" max="9" width="6.7109375" style="1" customWidth="1"/>
    <col min="10" max="10" width="4.8515625" style="1" customWidth="1"/>
    <col min="11" max="11" width="6.7109375" style="1" customWidth="1"/>
    <col min="12" max="12" width="4.8515625" style="1" customWidth="1"/>
    <col min="13" max="13" width="7.140625" style="1" customWidth="1"/>
    <col min="14" max="14" width="4.8515625" style="1" customWidth="1"/>
    <col min="15" max="15" width="6.7109375" style="1" customWidth="1"/>
    <col min="16" max="16" width="5.28125" style="1" customWidth="1"/>
    <col min="17" max="17" width="7.421875" style="1" customWidth="1"/>
    <col min="18" max="16384" width="11.421875" style="1" customWidth="1"/>
  </cols>
  <sheetData>
    <row r="1" spans="1:17" ht="18.75" customHeight="1">
      <c r="A1" s="353" t="s">
        <v>34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16.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</row>
    <row r="3" spans="1:17" ht="16.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 t="s">
        <v>35</v>
      </c>
    </row>
    <row r="4" spans="1:17" ht="18.75" customHeight="1">
      <c r="A4" s="406" t="s">
        <v>36</v>
      </c>
      <c r="B4" s="406"/>
      <c r="C4" s="395"/>
      <c r="D4" s="357" t="s">
        <v>37</v>
      </c>
      <c r="E4" s="356"/>
      <c r="F4" s="357" t="s">
        <v>38</v>
      </c>
      <c r="G4" s="355"/>
      <c r="H4" s="355"/>
      <c r="I4" s="356"/>
      <c r="J4" s="357" t="s">
        <v>39</v>
      </c>
      <c r="K4" s="356"/>
      <c r="L4" s="357" t="s">
        <v>40</v>
      </c>
      <c r="M4" s="356"/>
      <c r="N4" s="357" t="s">
        <v>41</v>
      </c>
      <c r="O4" s="356"/>
      <c r="P4" s="357" t="s">
        <v>42</v>
      </c>
      <c r="Q4" s="355"/>
    </row>
    <row r="5" spans="1:17" ht="18.75" customHeight="1">
      <c r="A5" s="407"/>
      <c r="B5" s="407"/>
      <c r="C5" s="397"/>
      <c r="D5" s="401" t="s">
        <v>43</v>
      </c>
      <c r="E5" s="401" t="s">
        <v>44</v>
      </c>
      <c r="F5" s="401" t="s">
        <v>43</v>
      </c>
      <c r="G5" s="401" t="s">
        <v>44</v>
      </c>
      <c r="H5" s="404" t="s">
        <v>45</v>
      </c>
      <c r="I5" s="405"/>
      <c r="J5" s="401" t="s">
        <v>43</v>
      </c>
      <c r="K5" s="401" t="s">
        <v>46</v>
      </c>
      <c r="L5" s="401" t="s">
        <v>43</v>
      </c>
      <c r="M5" s="401" t="s">
        <v>46</v>
      </c>
      <c r="N5" s="401" t="s">
        <v>43</v>
      </c>
      <c r="O5" s="401" t="s">
        <v>46</v>
      </c>
      <c r="P5" s="401" t="s">
        <v>43</v>
      </c>
      <c r="Q5" s="403" t="s">
        <v>46</v>
      </c>
    </row>
    <row r="6" spans="1:17" ht="18.75" customHeight="1">
      <c r="A6" s="408"/>
      <c r="B6" s="408"/>
      <c r="C6" s="400"/>
      <c r="D6" s="402"/>
      <c r="E6" s="402"/>
      <c r="F6" s="402"/>
      <c r="G6" s="402"/>
      <c r="H6" s="341" t="s">
        <v>43</v>
      </c>
      <c r="I6" s="341" t="s">
        <v>46</v>
      </c>
      <c r="J6" s="402"/>
      <c r="K6" s="402"/>
      <c r="L6" s="402"/>
      <c r="M6" s="402"/>
      <c r="N6" s="402"/>
      <c r="O6" s="402"/>
      <c r="P6" s="402"/>
      <c r="Q6" s="399"/>
    </row>
    <row r="7" spans="1:17" ht="18.75" customHeight="1">
      <c r="A7" s="44"/>
      <c r="B7" s="45">
        <v>17</v>
      </c>
      <c r="C7" s="46"/>
      <c r="D7" s="47">
        <v>177</v>
      </c>
      <c r="E7" s="48">
        <v>212719</v>
      </c>
      <c r="F7" s="48">
        <v>97</v>
      </c>
      <c r="G7" s="48">
        <v>202028</v>
      </c>
      <c r="H7" s="48" t="s">
        <v>47</v>
      </c>
      <c r="I7" s="48" t="s">
        <v>47</v>
      </c>
      <c r="J7" s="48">
        <v>13</v>
      </c>
      <c r="K7" s="48">
        <v>10</v>
      </c>
      <c r="L7" s="48">
        <v>9</v>
      </c>
      <c r="M7" s="48">
        <v>1722</v>
      </c>
      <c r="N7" s="48" t="s">
        <v>47</v>
      </c>
      <c r="O7" s="48" t="s">
        <v>47</v>
      </c>
      <c r="P7" s="48">
        <v>58</v>
      </c>
      <c r="Q7" s="48">
        <v>8959</v>
      </c>
    </row>
    <row r="8" spans="1:17" ht="18.75" customHeight="1">
      <c r="A8" s="44"/>
      <c r="B8" s="49">
        <f>B7+1</f>
        <v>18</v>
      </c>
      <c r="C8" s="46"/>
      <c r="D8" s="47">
        <v>192</v>
      </c>
      <c r="E8" s="48">
        <v>515594</v>
      </c>
      <c r="F8" s="48">
        <v>114</v>
      </c>
      <c r="G8" s="48">
        <v>510832</v>
      </c>
      <c r="H8" s="48" t="s">
        <v>47</v>
      </c>
      <c r="I8" s="48" t="s">
        <v>47</v>
      </c>
      <c r="J8" s="48">
        <v>9</v>
      </c>
      <c r="K8" s="48" t="s">
        <v>47</v>
      </c>
      <c r="L8" s="48">
        <v>24</v>
      </c>
      <c r="M8" s="48">
        <v>3638</v>
      </c>
      <c r="N8" s="48">
        <v>2</v>
      </c>
      <c r="O8" s="48">
        <v>645</v>
      </c>
      <c r="P8" s="48">
        <v>43</v>
      </c>
      <c r="Q8" s="48">
        <v>479</v>
      </c>
    </row>
    <row r="9" spans="1:17" ht="18.75" customHeight="1">
      <c r="A9" s="44"/>
      <c r="B9" s="49">
        <f>B8+1</f>
        <v>19</v>
      </c>
      <c r="C9" s="46"/>
      <c r="D9" s="47">
        <v>201</v>
      </c>
      <c r="E9" s="48">
        <v>209341</v>
      </c>
      <c r="F9" s="48">
        <v>99</v>
      </c>
      <c r="G9" s="48">
        <v>190669</v>
      </c>
      <c r="H9" s="48">
        <v>1</v>
      </c>
      <c r="I9" s="48" t="s">
        <v>48</v>
      </c>
      <c r="J9" s="48">
        <v>11</v>
      </c>
      <c r="K9" s="48" t="s">
        <v>48</v>
      </c>
      <c r="L9" s="48">
        <v>22</v>
      </c>
      <c r="M9" s="48">
        <v>17656</v>
      </c>
      <c r="N9" s="48">
        <v>2</v>
      </c>
      <c r="O9" s="48">
        <v>905</v>
      </c>
      <c r="P9" s="48">
        <v>67</v>
      </c>
      <c r="Q9" s="48">
        <v>111</v>
      </c>
    </row>
    <row r="10" spans="1:18" s="53" customFormat="1" ht="18.75" customHeight="1">
      <c r="A10" s="50"/>
      <c r="B10" s="49">
        <f>B9+1</f>
        <v>20</v>
      </c>
      <c r="C10" s="51"/>
      <c r="D10" s="47">
        <v>241</v>
      </c>
      <c r="E10" s="48">
        <v>369457</v>
      </c>
      <c r="F10" s="48">
        <v>109</v>
      </c>
      <c r="G10" s="48">
        <v>363888</v>
      </c>
      <c r="H10" s="48" t="s">
        <v>47</v>
      </c>
      <c r="I10" s="48" t="s">
        <v>48</v>
      </c>
      <c r="J10" s="48">
        <v>15</v>
      </c>
      <c r="K10" s="48">
        <v>60</v>
      </c>
      <c r="L10" s="48">
        <v>18</v>
      </c>
      <c r="M10" s="48">
        <v>2429</v>
      </c>
      <c r="N10" s="48" t="s">
        <v>47</v>
      </c>
      <c r="O10" s="48" t="s">
        <v>47</v>
      </c>
      <c r="P10" s="48">
        <v>99</v>
      </c>
      <c r="Q10" s="48">
        <v>3080</v>
      </c>
      <c r="R10" s="52"/>
    </row>
    <row r="11" spans="1:17" s="53" customFormat="1" ht="18.75" customHeight="1">
      <c r="A11" s="50"/>
      <c r="B11" s="54">
        <f>B10+1</f>
        <v>21</v>
      </c>
      <c r="C11" s="51"/>
      <c r="D11" s="55">
        <v>210</v>
      </c>
      <c r="E11" s="56">
        <v>365769</v>
      </c>
      <c r="F11" s="56">
        <v>104</v>
      </c>
      <c r="G11" s="56">
        <v>354816</v>
      </c>
      <c r="H11" s="56">
        <v>1</v>
      </c>
      <c r="I11" s="56">
        <v>10</v>
      </c>
      <c r="J11" s="56">
        <v>6</v>
      </c>
      <c r="K11" s="56" t="s">
        <v>48</v>
      </c>
      <c r="L11" s="56">
        <v>28</v>
      </c>
      <c r="M11" s="56">
        <v>7830</v>
      </c>
      <c r="N11" s="56">
        <v>1</v>
      </c>
      <c r="O11" s="56">
        <v>6</v>
      </c>
      <c r="P11" s="56">
        <v>71</v>
      </c>
      <c r="Q11" s="56">
        <v>3117</v>
      </c>
    </row>
    <row r="12" spans="1:17" ht="7.5" customHeight="1">
      <c r="A12" s="57"/>
      <c r="B12" s="57"/>
      <c r="C12" s="58"/>
      <c r="D12" s="4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8.75" customHeight="1">
      <c r="A13" s="57"/>
      <c r="B13" s="328" t="s">
        <v>49</v>
      </c>
      <c r="C13" s="58"/>
      <c r="D13" s="60">
        <v>4</v>
      </c>
      <c r="E13" s="48">
        <v>78</v>
      </c>
      <c r="F13" s="59">
        <v>3</v>
      </c>
      <c r="G13" s="48">
        <v>68</v>
      </c>
      <c r="H13" s="48" t="s">
        <v>47</v>
      </c>
      <c r="I13" s="48" t="s">
        <v>47</v>
      </c>
      <c r="J13" s="48" t="s">
        <v>47</v>
      </c>
      <c r="K13" s="48" t="s">
        <v>48</v>
      </c>
      <c r="L13" s="48">
        <v>1</v>
      </c>
      <c r="M13" s="48">
        <v>10</v>
      </c>
      <c r="N13" s="48" t="s">
        <v>47</v>
      </c>
      <c r="O13" s="48" t="s">
        <v>47</v>
      </c>
      <c r="P13" s="48" t="s">
        <v>47</v>
      </c>
      <c r="Q13" s="48" t="s">
        <v>47</v>
      </c>
    </row>
    <row r="14" spans="1:17" ht="18.75" customHeight="1">
      <c r="A14" s="57"/>
      <c r="B14" s="328" t="s">
        <v>50</v>
      </c>
      <c r="C14" s="58"/>
      <c r="D14" s="60">
        <v>1</v>
      </c>
      <c r="E14" s="48" t="s">
        <v>47</v>
      </c>
      <c r="F14" s="48" t="s">
        <v>47</v>
      </c>
      <c r="G14" s="48" t="s">
        <v>47</v>
      </c>
      <c r="H14" s="48" t="s">
        <v>47</v>
      </c>
      <c r="I14" s="48" t="s">
        <v>47</v>
      </c>
      <c r="J14" s="48" t="s">
        <v>47</v>
      </c>
      <c r="K14" s="48" t="s">
        <v>47</v>
      </c>
      <c r="L14" s="48" t="s">
        <v>47</v>
      </c>
      <c r="M14" s="48" t="s">
        <v>47</v>
      </c>
      <c r="N14" s="48" t="s">
        <v>47</v>
      </c>
      <c r="O14" s="48" t="s">
        <v>47</v>
      </c>
      <c r="P14" s="48">
        <v>1</v>
      </c>
      <c r="Q14" s="48" t="s">
        <v>47</v>
      </c>
    </row>
    <row r="15" spans="1:17" ht="18.75" customHeight="1">
      <c r="A15" s="57"/>
      <c r="B15" s="328" t="s">
        <v>51</v>
      </c>
      <c r="C15" s="58"/>
      <c r="D15" s="60">
        <v>12</v>
      </c>
      <c r="E15" s="48">
        <v>15236</v>
      </c>
      <c r="F15" s="59">
        <v>8</v>
      </c>
      <c r="G15" s="48">
        <v>15211</v>
      </c>
      <c r="H15" s="48" t="s">
        <v>47</v>
      </c>
      <c r="I15" s="48" t="s">
        <v>47</v>
      </c>
      <c r="J15" s="48" t="s">
        <v>47</v>
      </c>
      <c r="K15" s="48" t="s">
        <v>47</v>
      </c>
      <c r="L15" s="48">
        <v>2</v>
      </c>
      <c r="M15" s="48">
        <v>25</v>
      </c>
      <c r="N15" s="48" t="s">
        <v>47</v>
      </c>
      <c r="O15" s="48" t="s">
        <v>47</v>
      </c>
      <c r="P15" s="59">
        <v>2</v>
      </c>
      <c r="Q15" s="48" t="s">
        <v>47</v>
      </c>
    </row>
    <row r="16" spans="1:17" ht="18.75" customHeight="1">
      <c r="A16" s="57"/>
      <c r="B16" s="328" t="s">
        <v>52</v>
      </c>
      <c r="C16" s="58"/>
      <c r="D16" s="60">
        <v>2</v>
      </c>
      <c r="E16" s="48">
        <v>348</v>
      </c>
      <c r="F16" s="48" t="s">
        <v>47</v>
      </c>
      <c r="G16" s="48" t="s">
        <v>47</v>
      </c>
      <c r="H16" s="48" t="s">
        <v>47</v>
      </c>
      <c r="I16" s="48" t="s">
        <v>47</v>
      </c>
      <c r="J16" s="48" t="s">
        <v>47</v>
      </c>
      <c r="K16" s="48" t="s">
        <v>47</v>
      </c>
      <c r="L16" s="48" t="s">
        <v>47</v>
      </c>
      <c r="M16" s="48" t="s">
        <v>47</v>
      </c>
      <c r="N16" s="48" t="s">
        <v>47</v>
      </c>
      <c r="O16" s="48" t="s">
        <v>47</v>
      </c>
      <c r="P16" s="48">
        <v>2</v>
      </c>
      <c r="Q16" s="48">
        <v>348</v>
      </c>
    </row>
    <row r="17" spans="1:17" ht="18.75" customHeight="1">
      <c r="A17" s="57"/>
      <c r="B17" s="328" t="s">
        <v>53</v>
      </c>
      <c r="C17" s="58"/>
      <c r="D17" s="60">
        <v>12</v>
      </c>
      <c r="E17" s="48">
        <v>19665</v>
      </c>
      <c r="F17" s="59">
        <v>10</v>
      </c>
      <c r="G17" s="48">
        <v>19586</v>
      </c>
      <c r="H17" s="48" t="s">
        <v>47</v>
      </c>
      <c r="I17" s="48" t="s">
        <v>47</v>
      </c>
      <c r="J17" s="48" t="s">
        <v>47</v>
      </c>
      <c r="K17" s="48" t="s">
        <v>47</v>
      </c>
      <c r="L17" s="48">
        <v>1</v>
      </c>
      <c r="M17" s="48">
        <v>50</v>
      </c>
      <c r="N17" s="48" t="s">
        <v>47</v>
      </c>
      <c r="O17" s="48" t="s">
        <v>47</v>
      </c>
      <c r="P17" s="48">
        <v>1</v>
      </c>
      <c r="Q17" s="48">
        <v>29</v>
      </c>
    </row>
    <row r="18" spans="1:17" ht="18.75" customHeight="1">
      <c r="A18" s="57"/>
      <c r="B18" s="328" t="s">
        <v>54</v>
      </c>
      <c r="C18" s="58"/>
      <c r="D18" s="48" t="s">
        <v>47</v>
      </c>
      <c r="E18" s="48" t="s">
        <v>47</v>
      </c>
      <c r="F18" s="48" t="s">
        <v>47</v>
      </c>
      <c r="G18" s="48" t="s">
        <v>47</v>
      </c>
      <c r="H18" s="48" t="s">
        <v>47</v>
      </c>
      <c r="I18" s="48" t="s">
        <v>47</v>
      </c>
      <c r="J18" s="48" t="s">
        <v>47</v>
      </c>
      <c r="K18" s="48" t="s">
        <v>47</v>
      </c>
      <c r="L18" s="48" t="s">
        <v>47</v>
      </c>
      <c r="M18" s="48" t="s">
        <v>47</v>
      </c>
      <c r="N18" s="48" t="s">
        <v>47</v>
      </c>
      <c r="O18" s="48" t="s">
        <v>47</v>
      </c>
      <c r="P18" s="48" t="s">
        <v>47</v>
      </c>
      <c r="Q18" s="48" t="s">
        <v>47</v>
      </c>
    </row>
    <row r="19" spans="1:17" ht="18.75" customHeight="1">
      <c r="A19" s="57"/>
      <c r="B19" s="328" t="s">
        <v>55</v>
      </c>
      <c r="C19" s="58"/>
      <c r="D19" s="48" t="s">
        <v>47</v>
      </c>
      <c r="E19" s="48" t="s">
        <v>47</v>
      </c>
      <c r="F19" s="48" t="s">
        <v>47</v>
      </c>
      <c r="G19" s="48" t="s">
        <v>47</v>
      </c>
      <c r="H19" s="48" t="s">
        <v>47</v>
      </c>
      <c r="I19" s="48" t="s">
        <v>47</v>
      </c>
      <c r="J19" s="48" t="s">
        <v>47</v>
      </c>
      <c r="K19" s="48" t="s">
        <v>47</v>
      </c>
      <c r="L19" s="48" t="s">
        <v>47</v>
      </c>
      <c r="M19" s="48" t="s">
        <v>47</v>
      </c>
      <c r="N19" s="48" t="s">
        <v>47</v>
      </c>
      <c r="O19" s="48" t="s">
        <v>47</v>
      </c>
      <c r="P19" s="48" t="s">
        <v>47</v>
      </c>
      <c r="Q19" s="48" t="s">
        <v>47</v>
      </c>
    </row>
    <row r="20" spans="1:17" ht="18.75" customHeight="1">
      <c r="A20" s="57"/>
      <c r="B20" s="328" t="s">
        <v>56</v>
      </c>
      <c r="C20" s="58"/>
      <c r="D20" s="60">
        <v>9</v>
      </c>
      <c r="E20" s="48">
        <v>22295</v>
      </c>
      <c r="F20" s="59">
        <v>7</v>
      </c>
      <c r="G20" s="48">
        <v>22295</v>
      </c>
      <c r="H20" s="48" t="s">
        <v>47</v>
      </c>
      <c r="I20" s="48" t="s">
        <v>47</v>
      </c>
      <c r="J20" s="48">
        <v>1</v>
      </c>
      <c r="K20" s="48" t="s">
        <v>47</v>
      </c>
      <c r="L20" s="48">
        <v>1</v>
      </c>
      <c r="M20" s="48" t="s">
        <v>47</v>
      </c>
      <c r="N20" s="48" t="s">
        <v>47</v>
      </c>
      <c r="O20" s="48" t="s">
        <v>47</v>
      </c>
      <c r="P20" s="48" t="s">
        <v>47</v>
      </c>
      <c r="Q20" s="48" t="s">
        <v>47</v>
      </c>
    </row>
    <row r="21" spans="1:17" ht="18.75" customHeight="1">
      <c r="A21" s="57"/>
      <c r="B21" s="328" t="s">
        <v>57</v>
      </c>
      <c r="C21" s="58"/>
      <c r="D21" s="60">
        <v>5</v>
      </c>
      <c r="E21" s="48">
        <v>2156</v>
      </c>
      <c r="F21" s="59">
        <v>3</v>
      </c>
      <c r="G21" s="48">
        <v>2145</v>
      </c>
      <c r="H21" s="48" t="s">
        <v>47</v>
      </c>
      <c r="I21" s="48" t="s">
        <v>47</v>
      </c>
      <c r="J21" s="48" t="s">
        <v>47</v>
      </c>
      <c r="K21" s="48" t="s">
        <v>47</v>
      </c>
      <c r="L21" s="48">
        <v>1</v>
      </c>
      <c r="M21" s="48">
        <v>10</v>
      </c>
      <c r="N21" s="48" t="s">
        <v>47</v>
      </c>
      <c r="O21" s="48" t="s">
        <v>47</v>
      </c>
      <c r="P21" s="59">
        <v>1</v>
      </c>
      <c r="Q21" s="48">
        <v>1</v>
      </c>
    </row>
    <row r="22" spans="1:17" ht="18.75" customHeight="1">
      <c r="A22" s="57"/>
      <c r="B22" s="328" t="s">
        <v>58</v>
      </c>
      <c r="C22" s="58"/>
      <c r="D22" s="60">
        <v>2</v>
      </c>
      <c r="E22" s="48">
        <v>651</v>
      </c>
      <c r="F22" s="48">
        <v>2</v>
      </c>
      <c r="G22" s="48">
        <v>651</v>
      </c>
      <c r="H22" s="48" t="s">
        <v>47</v>
      </c>
      <c r="I22" s="48" t="s">
        <v>47</v>
      </c>
      <c r="J22" s="48" t="s">
        <v>47</v>
      </c>
      <c r="K22" s="48" t="s">
        <v>47</v>
      </c>
      <c r="L22" s="48" t="s">
        <v>47</v>
      </c>
      <c r="M22" s="48" t="s">
        <v>47</v>
      </c>
      <c r="N22" s="48" t="s">
        <v>47</v>
      </c>
      <c r="O22" s="48" t="s">
        <v>47</v>
      </c>
      <c r="P22" s="48" t="s">
        <v>47</v>
      </c>
      <c r="Q22" s="48" t="s">
        <v>47</v>
      </c>
    </row>
    <row r="23" spans="1:17" ht="18.75" customHeight="1">
      <c r="A23" s="57"/>
      <c r="B23" s="328" t="s">
        <v>59</v>
      </c>
      <c r="C23" s="58"/>
      <c r="D23" s="60">
        <v>6</v>
      </c>
      <c r="E23" s="48">
        <v>1343</v>
      </c>
      <c r="F23" s="59">
        <v>4</v>
      </c>
      <c r="G23" s="48">
        <v>1338</v>
      </c>
      <c r="H23" s="48" t="s">
        <v>47</v>
      </c>
      <c r="I23" s="48" t="s">
        <v>47</v>
      </c>
      <c r="J23" s="48" t="s">
        <v>47</v>
      </c>
      <c r="K23" s="48" t="s">
        <v>47</v>
      </c>
      <c r="L23" s="48" t="s">
        <v>47</v>
      </c>
      <c r="M23" s="48" t="s">
        <v>47</v>
      </c>
      <c r="N23" s="48" t="s">
        <v>47</v>
      </c>
      <c r="O23" s="48" t="s">
        <v>47</v>
      </c>
      <c r="P23" s="59">
        <v>2</v>
      </c>
      <c r="Q23" s="48">
        <v>5</v>
      </c>
    </row>
    <row r="24" spans="1:17" ht="18.75" customHeight="1">
      <c r="A24" s="57"/>
      <c r="B24" s="328" t="s">
        <v>60</v>
      </c>
      <c r="C24" s="58"/>
      <c r="D24" s="60">
        <v>5</v>
      </c>
      <c r="E24" s="48">
        <v>3460</v>
      </c>
      <c r="F24" s="59">
        <v>2</v>
      </c>
      <c r="G24" s="48">
        <v>3450</v>
      </c>
      <c r="H24" s="48" t="s">
        <v>47</v>
      </c>
      <c r="I24" s="48" t="s">
        <v>47</v>
      </c>
      <c r="J24" s="48" t="s">
        <v>47</v>
      </c>
      <c r="K24" s="48" t="s">
        <v>47</v>
      </c>
      <c r="L24" s="48" t="s">
        <v>47</v>
      </c>
      <c r="M24" s="48" t="s">
        <v>47</v>
      </c>
      <c r="N24" s="48" t="s">
        <v>47</v>
      </c>
      <c r="O24" s="48" t="s">
        <v>47</v>
      </c>
      <c r="P24" s="59">
        <v>3</v>
      </c>
      <c r="Q24" s="48">
        <v>10</v>
      </c>
    </row>
    <row r="25" spans="1:17" ht="18.75" customHeight="1">
      <c r="A25" s="57"/>
      <c r="B25" s="328" t="s">
        <v>61</v>
      </c>
      <c r="C25" s="58"/>
      <c r="D25" s="60">
        <v>1</v>
      </c>
      <c r="E25" s="48">
        <v>10</v>
      </c>
      <c r="F25" s="59">
        <v>1</v>
      </c>
      <c r="G25" s="48">
        <v>10</v>
      </c>
      <c r="H25" s="48">
        <v>1</v>
      </c>
      <c r="I25" s="48">
        <v>10</v>
      </c>
      <c r="J25" s="48" t="s">
        <v>47</v>
      </c>
      <c r="K25" s="48" t="s">
        <v>47</v>
      </c>
      <c r="L25" s="48" t="s">
        <v>47</v>
      </c>
      <c r="M25" s="48" t="s">
        <v>47</v>
      </c>
      <c r="N25" s="48" t="s">
        <v>47</v>
      </c>
      <c r="O25" s="48" t="s">
        <v>47</v>
      </c>
      <c r="P25" s="48" t="s">
        <v>47</v>
      </c>
      <c r="Q25" s="48" t="s">
        <v>47</v>
      </c>
    </row>
    <row r="26" spans="1:17" ht="18.75" customHeight="1">
      <c r="A26" s="57"/>
      <c r="B26" s="328" t="s">
        <v>62</v>
      </c>
      <c r="C26" s="58"/>
      <c r="D26" s="48" t="s">
        <v>47</v>
      </c>
      <c r="E26" s="48" t="s">
        <v>47</v>
      </c>
      <c r="F26" s="48" t="s">
        <v>47</v>
      </c>
      <c r="G26" s="48" t="s">
        <v>47</v>
      </c>
      <c r="H26" s="48" t="s">
        <v>47</v>
      </c>
      <c r="I26" s="48" t="s">
        <v>47</v>
      </c>
      <c r="J26" s="48" t="s">
        <v>47</v>
      </c>
      <c r="K26" s="48" t="s">
        <v>47</v>
      </c>
      <c r="L26" s="48" t="s">
        <v>47</v>
      </c>
      <c r="M26" s="48" t="s">
        <v>47</v>
      </c>
      <c r="N26" s="48" t="s">
        <v>47</v>
      </c>
      <c r="O26" s="48" t="s">
        <v>47</v>
      </c>
      <c r="P26" s="48" t="s">
        <v>47</v>
      </c>
      <c r="Q26" s="48" t="s">
        <v>47</v>
      </c>
    </row>
    <row r="27" spans="1:17" ht="18.75" customHeight="1">
      <c r="A27" s="57"/>
      <c r="B27" s="328" t="s">
        <v>63</v>
      </c>
      <c r="C27" s="58"/>
      <c r="D27" s="60">
        <v>6</v>
      </c>
      <c r="E27" s="48">
        <v>1486</v>
      </c>
      <c r="F27" s="59">
        <v>3</v>
      </c>
      <c r="G27" s="48">
        <v>1184</v>
      </c>
      <c r="H27" s="48" t="s">
        <v>47</v>
      </c>
      <c r="I27" s="48" t="s">
        <v>47</v>
      </c>
      <c r="J27" s="48" t="s">
        <v>47</v>
      </c>
      <c r="K27" s="48" t="s">
        <v>47</v>
      </c>
      <c r="L27" s="48">
        <v>2</v>
      </c>
      <c r="M27" s="48">
        <v>302</v>
      </c>
      <c r="N27" s="48" t="s">
        <v>47</v>
      </c>
      <c r="O27" s="48" t="s">
        <v>47</v>
      </c>
      <c r="P27" s="59">
        <v>1</v>
      </c>
      <c r="Q27" s="48" t="s">
        <v>47</v>
      </c>
    </row>
    <row r="28" spans="1:17" ht="18.75" customHeight="1">
      <c r="A28" s="57"/>
      <c r="B28" s="328" t="s">
        <v>64</v>
      </c>
      <c r="C28" s="58"/>
      <c r="D28" s="60">
        <v>2</v>
      </c>
      <c r="E28" s="48">
        <v>20</v>
      </c>
      <c r="F28" s="59">
        <v>1</v>
      </c>
      <c r="G28" s="48">
        <v>10</v>
      </c>
      <c r="H28" s="48" t="s">
        <v>47</v>
      </c>
      <c r="I28" s="48" t="s">
        <v>47</v>
      </c>
      <c r="J28" s="48" t="s">
        <v>47</v>
      </c>
      <c r="K28" s="48" t="s">
        <v>47</v>
      </c>
      <c r="L28" s="48">
        <v>1</v>
      </c>
      <c r="M28" s="48">
        <v>10</v>
      </c>
      <c r="N28" s="48" t="s">
        <v>47</v>
      </c>
      <c r="O28" s="48" t="s">
        <v>47</v>
      </c>
      <c r="P28" s="48" t="s">
        <v>47</v>
      </c>
      <c r="Q28" s="48" t="s">
        <v>47</v>
      </c>
    </row>
    <row r="29" spans="1:17" ht="18.75" customHeight="1">
      <c r="A29" s="57"/>
      <c r="B29" s="328" t="s">
        <v>65</v>
      </c>
      <c r="C29" s="58"/>
      <c r="D29" s="60">
        <v>4</v>
      </c>
      <c r="E29" s="48">
        <v>9611</v>
      </c>
      <c r="F29" s="59">
        <v>4</v>
      </c>
      <c r="G29" s="48">
        <v>9556</v>
      </c>
      <c r="H29" s="48" t="s">
        <v>47</v>
      </c>
      <c r="I29" s="48" t="s">
        <v>47</v>
      </c>
      <c r="J29" s="48" t="s">
        <v>47</v>
      </c>
      <c r="K29" s="48" t="s">
        <v>47</v>
      </c>
      <c r="L29" s="61" t="s">
        <v>47</v>
      </c>
      <c r="M29" s="61">
        <v>50</v>
      </c>
      <c r="N29" s="61" t="s">
        <v>47</v>
      </c>
      <c r="O29" s="61" t="s">
        <v>47</v>
      </c>
      <c r="P29" s="61" t="s">
        <v>47</v>
      </c>
      <c r="Q29" s="61">
        <v>5</v>
      </c>
    </row>
    <row r="30" spans="1:17" ht="18.75" customHeight="1">
      <c r="A30" s="57"/>
      <c r="B30" s="328" t="s">
        <v>66</v>
      </c>
      <c r="C30" s="58"/>
      <c r="D30" s="60">
        <v>1</v>
      </c>
      <c r="E30" s="48" t="s">
        <v>47</v>
      </c>
      <c r="F30" s="48" t="s">
        <v>47</v>
      </c>
      <c r="G30" s="48" t="s">
        <v>47</v>
      </c>
      <c r="H30" s="48" t="s">
        <v>47</v>
      </c>
      <c r="I30" s="48" t="s">
        <v>47</v>
      </c>
      <c r="J30" s="48" t="s">
        <v>47</v>
      </c>
      <c r="K30" s="48" t="s">
        <v>47</v>
      </c>
      <c r="L30" s="48" t="s">
        <v>47</v>
      </c>
      <c r="M30" s="48" t="s">
        <v>47</v>
      </c>
      <c r="N30" s="48" t="s">
        <v>47</v>
      </c>
      <c r="O30" s="48" t="s">
        <v>47</v>
      </c>
      <c r="P30" s="59">
        <v>1</v>
      </c>
      <c r="Q30" s="48" t="s">
        <v>47</v>
      </c>
    </row>
    <row r="31" spans="1:17" ht="18.75" customHeight="1">
      <c r="A31" s="57"/>
      <c r="B31" s="328" t="s">
        <v>67</v>
      </c>
      <c r="C31" s="58"/>
      <c r="D31" s="60">
        <v>5</v>
      </c>
      <c r="E31" s="48">
        <v>30221</v>
      </c>
      <c r="F31" s="59">
        <v>3</v>
      </c>
      <c r="G31" s="48">
        <v>30221</v>
      </c>
      <c r="H31" s="48" t="s">
        <v>47</v>
      </c>
      <c r="I31" s="48" t="s">
        <v>47</v>
      </c>
      <c r="J31" s="48" t="s">
        <v>47</v>
      </c>
      <c r="K31" s="48" t="s">
        <v>47</v>
      </c>
      <c r="L31" s="48" t="s">
        <v>47</v>
      </c>
      <c r="M31" s="48" t="s">
        <v>47</v>
      </c>
      <c r="N31" s="48" t="s">
        <v>47</v>
      </c>
      <c r="O31" s="48" t="s">
        <v>47</v>
      </c>
      <c r="P31" s="59">
        <v>2</v>
      </c>
      <c r="Q31" s="48" t="s">
        <v>47</v>
      </c>
    </row>
    <row r="32" spans="1:17" ht="18.75" customHeight="1">
      <c r="A32" s="57"/>
      <c r="B32" s="328" t="s">
        <v>68</v>
      </c>
      <c r="C32" s="58"/>
      <c r="D32" s="48" t="s">
        <v>47</v>
      </c>
      <c r="E32" s="48" t="s">
        <v>47</v>
      </c>
      <c r="F32" s="48" t="s">
        <v>47</v>
      </c>
      <c r="G32" s="48" t="s">
        <v>47</v>
      </c>
      <c r="H32" s="48" t="s">
        <v>47</v>
      </c>
      <c r="I32" s="48" t="s">
        <v>47</v>
      </c>
      <c r="J32" s="48" t="s">
        <v>47</v>
      </c>
      <c r="K32" s="48" t="s">
        <v>47</v>
      </c>
      <c r="L32" s="48" t="s">
        <v>47</v>
      </c>
      <c r="M32" s="48" t="s">
        <v>47</v>
      </c>
      <c r="N32" s="48" t="s">
        <v>47</v>
      </c>
      <c r="O32" s="48" t="s">
        <v>47</v>
      </c>
      <c r="P32" s="48" t="s">
        <v>47</v>
      </c>
      <c r="Q32" s="48" t="s">
        <v>47</v>
      </c>
    </row>
    <row r="33" spans="1:17" ht="18.75" customHeight="1">
      <c r="A33" s="57"/>
      <c r="B33" s="328" t="s">
        <v>69</v>
      </c>
      <c r="C33" s="58"/>
      <c r="D33" s="60">
        <v>2</v>
      </c>
      <c r="E33" s="48">
        <v>45</v>
      </c>
      <c r="F33" s="59">
        <v>2</v>
      </c>
      <c r="G33" s="48">
        <v>45</v>
      </c>
      <c r="H33" s="48" t="s">
        <v>47</v>
      </c>
      <c r="I33" s="48" t="s">
        <v>47</v>
      </c>
      <c r="J33" s="48" t="s">
        <v>47</v>
      </c>
      <c r="K33" s="48" t="s">
        <v>47</v>
      </c>
      <c r="L33" s="48" t="s">
        <v>47</v>
      </c>
      <c r="M33" s="48" t="s">
        <v>47</v>
      </c>
      <c r="N33" s="48" t="s">
        <v>47</v>
      </c>
      <c r="O33" s="48" t="s">
        <v>47</v>
      </c>
      <c r="P33" s="48" t="s">
        <v>47</v>
      </c>
      <c r="Q33" s="48" t="s">
        <v>47</v>
      </c>
    </row>
    <row r="34" spans="1:17" ht="18.75" customHeight="1">
      <c r="A34" s="57"/>
      <c r="B34" s="328" t="s">
        <v>70</v>
      </c>
      <c r="C34" s="58"/>
      <c r="D34" s="60">
        <v>2</v>
      </c>
      <c r="E34" s="48" t="s">
        <v>47</v>
      </c>
      <c r="F34" s="48" t="s">
        <v>47</v>
      </c>
      <c r="G34" s="48" t="s">
        <v>47</v>
      </c>
      <c r="H34" s="48" t="s">
        <v>47</v>
      </c>
      <c r="I34" s="48" t="s">
        <v>47</v>
      </c>
      <c r="J34" s="48" t="s">
        <v>47</v>
      </c>
      <c r="K34" s="48" t="s">
        <v>47</v>
      </c>
      <c r="L34" s="48" t="s">
        <v>47</v>
      </c>
      <c r="M34" s="48" t="s">
        <v>47</v>
      </c>
      <c r="N34" s="48" t="s">
        <v>47</v>
      </c>
      <c r="O34" s="48" t="s">
        <v>47</v>
      </c>
      <c r="P34" s="48">
        <v>2</v>
      </c>
      <c r="Q34" s="48" t="s">
        <v>47</v>
      </c>
    </row>
    <row r="35" spans="1:17" ht="18.75" customHeight="1">
      <c r="A35" s="57"/>
      <c r="B35" s="328" t="s">
        <v>71</v>
      </c>
      <c r="C35" s="58"/>
      <c r="D35" s="60">
        <v>6</v>
      </c>
      <c r="E35" s="48">
        <v>1308</v>
      </c>
      <c r="F35" s="59">
        <v>3</v>
      </c>
      <c r="G35" s="48">
        <v>1308</v>
      </c>
      <c r="H35" s="48" t="s">
        <v>47</v>
      </c>
      <c r="I35" s="48" t="s">
        <v>47</v>
      </c>
      <c r="J35" s="48" t="s">
        <v>47</v>
      </c>
      <c r="K35" s="48" t="s">
        <v>47</v>
      </c>
      <c r="L35" s="48" t="s">
        <v>47</v>
      </c>
      <c r="M35" s="48" t="s">
        <v>47</v>
      </c>
      <c r="N35" s="48" t="s">
        <v>47</v>
      </c>
      <c r="O35" s="48" t="s">
        <v>47</v>
      </c>
      <c r="P35" s="59">
        <v>3</v>
      </c>
      <c r="Q35" s="48" t="s">
        <v>47</v>
      </c>
    </row>
    <row r="36" spans="1:17" ht="18.75" customHeight="1">
      <c r="A36" s="57"/>
      <c r="B36" s="328" t="s">
        <v>72</v>
      </c>
      <c r="C36" s="58"/>
      <c r="D36" s="60">
        <v>8</v>
      </c>
      <c r="E36" s="48">
        <v>14622</v>
      </c>
      <c r="F36" s="59">
        <v>2</v>
      </c>
      <c r="G36" s="48">
        <v>11864</v>
      </c>
      <c r="H36" s="48" t="s">
        <v>47</v>
      </c>
      <c r="I36" s="48" t="s">
        <v>47</v>
      </c>
      <c r="J36" s="48" t="s">
        <v>47</v>
      </c>
      <c r="K36" s="48" t="s">
        <v>47</v>
      </c>
      <c r="L36" s="48">
        <v>2</v>
      </c>
      <c r="M36" s="48">
        <v>2753</v>
      </c>
      <c r="N36" s="48" t="s">
        <v>47</v>
      </c>
      <c r="O36" s="48" t="s">
        <v>47</v>
      </c>
      <c r="P36" s="48">
        <v>4</v>
      </c>
      <c r="Q36" s="48">
        <v>5</v>
      </c>
    </row>
    <row r="37" spans="1:17" ht="18.75" customHeight="1">
      <c r="A37" s="57"/>
      <c r="B37" s="328" t="s">
        <v>73</v>
      </c>
      <c r="C37" s="58"/>
      <c r="D37" s="48">
        <v>3</v>
      </c>
      <c r="E37" s="48">
        <v>8</v>
      </c>
      <c r="F37" s="48" t="s">
        <v>47</v>
      </c>
      <c r="G37" s="48" t="s">
        <v>47</v>
      </c>
      <c r="H37" s="48" t="s">
        <v>47</v>
      </c>
      <c r="I37" s="48" t="s">
        <v>47</v>
      </c>
      <c r="J37" s="48" t="s">
        <v>47</v>
      </c>
      <c r="K37" s="48" t="s">
        <v>47</v>
      </c>
      <c r="L37" s="48" t="s">
        <v>47</v>
      </c>
      <c r="M37" s="48" t="s">
        <v>47</v>
      </c>
      <c r="N37" s="48" t="s">
        <v>47</v>
      </c>
      <c r="O37" s="48" t="s">
        <v>47</v>
      </c>
      <c r="P37" s="48">
        <v>3</v>
      </c>
      <c r="Q37" s="48">
        <v>8</v>
      </c>
    </row>
    <row r="38" spans="1:17" ht="18.75" customHeight="1">
      <c r="A38" s="57"/>
      <c r="B38" s="328" t="s">
        <v>74</v>
      </c>
      <c r="C38" s="58"/>
      <c r="D38" s="48" t="s">
        <v>47</v>
      </c>
      <c r="E38" s="48" t="s">
        <v>47</v>
      </c>
      <c r="F38" s="48" t="s">
        <v>47</v>
      </c>
      <c r="G38" s="48" t="s">
        <v>47</v>
      </c>
      <c r="H38" s="48" t="s">
        <v>47</v>
      </c>
      <c r="I38" s="48" t="s">
        <v>47</v>
      </c>
      <c r="J38" s="48" t="s">
        <v>47</v>
      </c>
      <c r="K38" s="48" t="s">
        <v>47</v>
      </c>
      <c r="L38" s="48" t="s">
        <v>47</v>
      </c>
      <c r="M38" s="48" t="s">
        <v>47</v>
      </c>
      <c r="N38" s="48" t="s">
        <v>47</v>
      </c>
      <c r="O38" s="48" t="s">
        <v>47</v>
      </c>
      <c r="P38" s="48" t="s">
        <v>47</v>
      </c>
      <c r="Q38" s="48" t="s">
        <v>47</v>
      </c>
    </row>
    <row r="39" spans="1:17" ht="18.75" customHeight="1">
      <c r="A39" s="57"/>
      <c r="B39" s="328" t="s">
        <v>75</v>
      </c>
      <c r="C39" s="58"/>
      <c r="D39" s="60">
        <v>4</v>
      </c>
      <c r="E39" s="48">
        <v>30223</v>
      </c>
      <c r="F39" s="59">
        <v>1</v>
      </c>
      <c r="G39" s="48">
        <v>27454</v>
      </c>
      <c r="H39" s="48" t="s">
        <v>47</v>
      </c>
      <c r="I39" s="48" t="s">
        <v>47</v>
      </c>
      <c r="J39" s="48" t="s">
        <v>47</v>
      </c>
      <c r="K39" s="48" t="s">
        <v>47</v>
      </c>
      <c r="L39" s="48">
        <v>2</v>
      </c>
      <c r="M39" s="48">
        <v>2719</v>
      </c>
      <c r="N39" s="48" t="s">
        <v>47</v>
      </c>
      <c r="O39" s="48" t="s">
        <v>47</v>
      </c>
      <c r="P39" s="59">
        <v>1</v>
      </c>
      <c r="Q39" s="48">
        <v>50</v>
      </c>
    </row>
    <row r="40" spans="1:17" ht="18.75" customHeight="1">
      <c r="A40" s="57"/>
      <c r="B40" s="328" t="s">
        <v>76</v>
      </c>
      <c r="C40" s="58"/>
      <c r="D40" s="60">
        <v>3</v>
      </c>
      <c r="E40" s="48">
        <v>9015</v>
      </c>
      <c r="F40" s="48">
        <v>2</v>
      </c>
      <c r="G40" s="48">
        <v>9015</v>
      </c>
      <c r="H40" s="48" t="s">
        <v>47</v>
      </c>
      <c r="I40" s="48" t="s">
        <v>47</v>
      </c>
      <c r="J40" s="48" t="s">
        <v>47</v>
      </c>
      <c r="K40" s="48" t="s">
        <v>47</v>
      </c>
      <c r="L40" s="48" t="s">
        <v>47</v>
      </c>
      <c r="M40" s="48" t="s">
        <v>47</v>
      </c>
      <c r="N40" s="48" t="s">
        <v>47</v>
      </c>
      <c r="O40" s="48" t="s">
        <v>47</v>
      </c>
      <c r="P40" s="59">
        <v>1</v>
      </c>
      <c r="Q40" s="48" t="s">
        <v>47</v>
      </c>
    </row>
    <row r="41" spans="1:17" ht="18.75" customHeight="1">
      <c r="A41" s="57"/>
      <c r="B41" s="328" t="s">
        <v>77</v>
      </c>
      <c r="C41" s="58"/>
      <c r="D41" s="60">
        <v>2</v>
      </c>
      <c r="E41" s="48">
        <v>105</v>
      </c>
      <c r="F41" s="48" t="s">
        <v>47</v>
      </c>
      <c r="G41" s="48" t="s">
        <v>47</v>
      </c>
      <c r="H41" s="48" t="s">
        <v>47</v>
      </c>
      <c r="I41" s="48" t="s">
        <v>47</v>
      </c>
      <c r="J41" s="48" t="s">
        <v>47</v>
      </c>
      <c r="K41" s="48" t="s">
        <v>47</v>
      </c>
      <c r="L41" s="48">
        <v>2</v>
      </c>
      <c r="M41" s="48">
        <v>105</v>
      </c>
      <c r="N41" s="48" t="s">
        <v>47</v>
      </c>
      <c r="O41" s="48" t="s">
        <v>47</v>
      </c>
      <c r="P41" s="48" t="s">
        <v>47</v>
      </c>
      <c r="Q41" s="48" t="s">
        <v>47</v>
      </c>
    </row>
    <row r="42" spans="1:17" ht="18.75" customHeight="1">
      <c r="A42" s="57"/>
      <c r="B42" s="328" t="s">
        <v>78</v>
      </c>
      <c r="C42" s="58"/>
      <c r="D42" s="60">
        <v>9</v>
      </c>
      <c r="E42" s="48">
        <v>32654</v>
      </c>
      <c r="F42" s="59">
        <v>2</v>
      </c>
      <c r="G42" s="48">
        <v>30944</v>
      </c>
      <c r="H42" s="48" t="s">
        <v>47</v>
      </c>
      <c r="I42" s="48" t="s">
        <v>47</v>
      </c>
      <c r="J42" s="48" t="s">
        <v>47</v>
      </c>
      <c r="K42" s="48" t="s">
        <v>47</v>
      </c>
      <c r="L42" s="48">
        <v>1</v>
      </c>
      <c r="M42" s="48">
        <v>481</v>
      </c>
      <c r="N42" s="48">
        <v>1</v>
      </c>
      <c r="O42" s="48">
        <v>6</v>
      </c>
      <c r="P42" s="59">
        <v>5</v>
      </c>
      <c r="Q42" s="48">
        <v>1223</v>
      </c>
    </row>
    <row r="43" spans="1:17" ht="18.75" customHeight="1">
      <c r="A43" s="57"/>
      <c r="B43" s="328" t="s">
        <v>79</v>
      </c>
      <c r="C43" s="58"/>
      <c r="D43" s="60">
        <v>14</v>
      </c>
      <c r="E43" s="48">
        <v>17931</v>
      </c>
      <c r="F43" s="59">
        <v>6</v>
      </c>
      <c r="G43" s="48">
        <v>16207</v>
      </c>
      <c r="H43" s="48" t="s">
        <v>47</v>
      </c>
      <c r="I43" s="48" t="s">
        <v>47</v>
      </c>
      <c r="J43" s="48" t="s">
        <v>47</v>
      </c>
      <c r="K43" s="48" t="s">
        <v>47</v>
      </c>
      <c r="L43" s="48">
        <v>3</v>
      </c>
      <c r="M43" s="48">
        <v>426</v>
      </c>
      <c r="N43" s="48" t="s">
        <v>47</v>
      </c>
      <c r="O43" s="48" t="s">
        <v>47</v>
      </c>
      <c r="P43" s="59">
        <v>5</v>
      </c>
      <c r="Q43" s="48">
        <v>1298</v>
      </c>
    </row>
    <row r="44" spans="1:17" ht="18.75" customHeight="1">
      <c r="A44" s="57"/>
      <c r="B44" s="328" t="s">
        <v>80</v>
      </c>
      <c r="C44" s="58"/>
      <c r="D44" s="60">
        <v>4</v>
      </c>
      <c r="E44" s="48">
        <v>7000</v>
      </c>
      <c r="F44" s="59">
        <v>1</v>
      </c>
      <c r="G44" s="48">
        <v>6950</v>
      </c>
      <c r="H44" s="48" t="s">
        <v>47</v>
      </c>
      <c r="I44" s="48" t="s">
        <v>47</v>
      </c>
      <c r="J44" s="48">
        <v>2</v>
      </c>
      <c r="K44" s="48" t="s">
        <v>47</v>
      </c>
      <c r="L44" s="48" t="s">
        <v>47</v>
      </c>
      <c r="M44" s="48" t="s">
        <v>47</v>
      </c>
      <c r="N44" s="48" t="s">
        <v>47</v>
      </c>
      <c r="O44" s="48" t="s">
        <v>47</v>
      </c>
      <c r="P44" s="59">
        <v>1</v>
      </c>
      <c r="Q44" s="48">
        <v>50</v>
      </c>
    </row>
    <row r="45" spans="1:17" ht="18.75" customHeight="1">
      <c r="A45" s="57"/>
      <c r="B45" s="328" t="s">
        <v>81</v>
      </c>
      <c r="C45" s="58"/>
      <c r="D45" s="60">
        <v>14</v>
      </c>
      <c r="E45" s="48">
        <v>69993</v>
      </c>
      <c r="F45" s="59">
        <v>11</v>
      </c>
      <c r="G45" s="48">
        <v>69938</v>
      </c>
      <c r="H45" s="48" t="s">
        <v>47</v>
      </c>
      <c r="I45" s="48" t="s">
        <v>47</v>
      </c>
      <c r="J45" s="48" t="s">
        <v>47</v>
      </c>
      <c r="K45" s="48" t="s">
        <v>47</v>
      </c>
      <c r="L45" s="48">
        <v>1</v>
      </c>
      <c r="M45" s="48">
        <v>50</v>
      </c>
      <c r="N45" s="48" t="s">
        <v>47</v>
      </c>
      <c r="O45" s="48" t="s">
        <v>47</v>
      </c>
      <c r="P45" s="59">
        <v>2</v>
      </c>
      <c r="Q45" s="48">
        <v>5</v>
      </c>
    </row>
    <row r="46" spans="1:17" ht="18.75" customHeight="1">
      <c r="A46" s="57"/>
      <c r="B46" s="328" t="s">
        <v>82</v>
      </c>
      <c r="C46" s="58"/>
      <c r="D46" s="60">
        <v>6</v>
      </c>
      <c r="E46" s="48">
        <v>32</v>
      </c>
      <c r="F46" s="59">
        <v>3</v>
      </c>
      <c r="G46" s="48">
        <v>31</v>
      </c>
      <c r="H46" s="48" t="s">
        <v>47</v>
      </c>
      <c r="I46" s="48" t="s">
        <v>47</v>
      </c>
      <c r="J46" s="48" t="s">
        <v>47</v>
      </c>
      <c r="K46" s="48" t="s">
        <v>47</v>
      </c>
      <c r="L46" s="48" t="s">
        <v>47</v>
      </c>
      <c r="M46" s="48" t="s">
        <v>47</v>
      </c>
      <c r="N46" s="48" t="s">
        <v>47</v>
      </c>
      <c r="O46" s="48" t="s">
        <v>47</v>
      </c>
      <c r="P46" s="59">
        <v>3</v>
      </c>
      <c r="Q46" s="48">
        <v>1</v>
      </c>
    </row>
    <row r="47" spans="1:17" ht="18.75" customHeight="1">
      <c r="A47" s="57"/>
      <c r="B47" s="328" t="s">
        <v>83</v>
      </c>
      <c r="C47" s="58"/>
      <c r="D47" s="60">
        <v>3</v>
      </c>
      <c r="E47" s="48">
        <v>136</v>
      </c>
      <c r="F47" s="59">
        <v>1</v>
      </c>
      <c r="G47" s="48">
        <v>10</v>
      </c>
      <c r="H47" s="48" t="s">
        <v>47</v>
      </c>
      <c r="I47" s="48" t="s">
        <v>47</v>
      </c>
      <c r="J47" s="48" t="s">
        <v>47</v>
      </c>
      <c r="K47" s="48" t="s">
        <v>47</v>
      </c>
      <c r="L47" s="48">
        <v>1</v>
      </c>
      <c r="M47" s="48">
        <v>126</v>
      </c>
      <c r="N47" s="48" t="s">
        <v>47</v>
      </c>
      <c r="O47" s="48" t="s">
        <v>47</v>
      </c>
      <c r="P47" s="59">
        <v>1</v>
      </c>
      <c r="Q47" s="48" t="s">
        <v>47</v>
      </c>
    </row>
    <row r="48" spans="1:17" ht="18.75" customHeight="1">
      <c r="A48" s="57"/>
      <c r="B48" s="328" t="s">
        <v>84</v>
      </c>
      <c r="C48" s="58"/>
      <c r="D48" s="60">
        <v>11</v>
      </c>
      <c r="E48" s="48">
        <v>17069</v>
      </c>
      <c r="F48" s="59">
        <v>3</v>
      </c>
      <c r="G48" s="48">
        <v>17054</v>
      </c>
      <c r="H48" s="48" t="s">
        <v>47</v>
      </c>
      <c r="I48" s="48" t="s">
        <v>47</v>
      </c>
      <c r="J48" s="48" t="s">
        <v>47</v>
      </c>
      <c r="K48" s="48" t="s">
        <v>47</v>
      </c>
      <c r="L48" s="48">
        <v>1</v>
      </c>
      <c r="M48" s="48">
        <v>5</v>
      </c>
      <c r="N48" s="48" t="s">
        <v>47</v>
      </c>
      <c r="O48" s="48" t="s">
        <v>47</v>
      </c>
      <c r="P48" s="59">
        <v>7</v>
      </c>
      <c r="Q48" s="48">
        <v>10</v>
      </c>
    </row>
    <row r="49" spans="1:17" ht="13.5" customHeight="1">
      <c r="A49" s="57"/>
      <c r="B49" s="62" t="s">
        <v>85</v>
      </c>
      <c r="C49" s="58"/>
      <c r="D49" s="60"/>
      <c r="E49" s="48"/>
      <c r="F49" s="59"/>
      <c r="G49" s="48"/>
      <c r="H49" s="48"/>
      <c r="I49" s="48"/>
      <c r="J49" s="48"/>
      <c r="K49" s="48"/>
      <c r="L49" s="48"/>
      <c r="M49" s="48"/>
      <c r="N49" s="48"/>
      <c r="O49" s="48"/>
      <c r="P49" s="59"/>
      <c r="Q49" s="48"/>
    </row>
    <row r="50" spans="1:17" ht="18.75" customHeight="1">
      <c r="A50" s="57"/>
      <c r="B50" s="328" t="s">
        <v>86</v>
      </c>
      <c r="C50" s="58"/>
      <c r="D50" s="60">
        <v>25</v>
      </c>
      <c r="E50" s="48">
        <v>53939</v>
      </c>
      <c r="F50" s="59">
        <v>12</v>
      </c>
      <c r="G50" s="48">
        <v>53839</v>
      </c>
      <c r="H50" s="48" t="s">
        <v>47</v>
      </c>
      <c r="I50" s="48" t="s">
        <v>47</v>
      </c>
      <c r="J50" s="48">
        <v>3</v>
      </c>
      <c r="K50" s="48" t="s">
        <v>47</v>
      </c>
      <c r="L50" s="48">
        <v>2</v>
      </c>
      <c r="M50" s="48">
        <v>100</v>
      </c>
      <c r="N50" s="48" t="s">
        <v>47</v>
      </c>
      <c r="O50" s="48" t="s">
        <v>47</v>
      </c>
      <c r="P50" s="59">
        <v>8</v>
      </c>
      <c r="Q50" s="48" t="s">
        <v>47</v>
      </c>
    </row>
    <row r="51" spans="1:17" ht="18.75" customHeight="1">
      <c r="A51" s="57"/>
      <c r="B51" s="328" t="s">
        <v>87</v>
      </c>
      <c r="C51" s="58"/>
      <c r="D51" s="60">
        <v>15</v>
      </c>
      <c r="E51" s="48">
        <v>5029</v>
      </c>
      <c r="F51" s="59">
        <v>4</v>
      </c>
      <c r="G51" s="48">
        <v>4432</v>
      </c>
      <c r="H51" s="48" t="s">
        <v>47</v>
      </c>
      <c r="I51" s="48" t="s">
        <v>47</v>
      </c>
      <c r="J51" s="48" t="s">
        <v>47</v>
      </c>
      <c r="K51" s="48" t="s">
        <v>47</v>
      </c>
      <c r="L51" s="48">
        <v>2</v>
      </c>
      <c r="M51" s="48">
        <v>528</v>
      </c>
      <c r="N51" s="48" t="s">
        <v>47</v>
      </c>
      <c r="O51" s="48" t="s">
        <v>47</v>
      </c>
      <c r="P51" s="48">
        <v>9</v>
      </c>
      <c r="Q51" s="48">
        <v>69</v>
      </c>
    </row>
    <row r="52" spans="1:17" ht="19.5" customHeight="1" thickBot="1">
      <c r="A52" s="63"/>
      <c r="B52" s="351" t="s">
        <v>554</v>
      </c>
      <c r="C52" s="64"/>
      <c r="D52" s="348">
        <v>2</v>
      </c>
      <c r="E52" s="349">
        <v>80</v>
      </c>
      <c r="F52" s="65" t="s">
        <v>47</v>
      </c>
      <c r="G52" s="65" t="s">
        <v>47</v>
      </c>
      <c r="H52" s="65" t="s">
        <v>47</v>
      </c>
      <c r="I52" s="65" t="s">
        <v>47</v>
      </c>
      <c r="J52" s="65" t="s">
        <v>47</v>
      </c>
      <c r="K52" s="65" t="s">
        <v>47</v>
      </c>
      <c r="L52" s="350">
        <v>2</v>
      </c>
      <c r="M52" s="349">
        <v>80</v>
      </c>
      <c r="N52" s="65" t="s">
        <v>47</v>
      </c>
      <c r="O52" s="65" t="s">
        <v>47</v>
      </c>
      <c r="P52" s="65" t="s">
        <v>47</v>
      </c>
      <c r="Q52" s="65" t="s">
        <v>47</v>
      </c>
    </row>
    <row r="53" spans="1:17" s="19" customFormat="1" ht="15.75" customHeight="1">
      <c r="A53" s="18" t="s">
        <v>88</v>
      </c>
      <c r="C53" s="18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="19" customFormat="1" ht="15.75" customHeight="1">
      <c r="A54" s="57" t="s">
        <v>89</v>
      </c>
    </row>
    <row r="56" ht="13.5">
      <c r="G56" s="66"/>
    </row>
    <row r="59" spans="4:17" ht="13.5">
      <c r="D59" s="66"/>
      <c r="E59" s="67"/>
      <c r="F59" s="67"/>
      <c r="G59" s="67"/>
      <c r="J59" s="67"/>
      <c r="K59" s="67"/>
      <c r="L59" s="67"/>
      <c r="M59" s="67"/>
      <c r="P59" s="67"/>
      <c r="Q59" s="67"/>
    </row>
    <row r="62" ht="13.5">
      <c r="G62" s="67"/>
    </row>
  </sheetData>
  <sheetProtection/>
  <mergeCells count="21">
    <mergeCell ref="L5:L6"/>
    <mergeCell ref="A1:Q1"/>
    <mergeCell ref="A4:C6"/>
    <mergeCell ref="D4:E4"/>
    <mergeCell ref="F4:I4"/>
    <mergeCell ref="J4:K4"/>
    <mergeCell ref="L4:M4"/>
    <mergeCell ref="N4:O4"/>
    <mergeCell ref="P4:Q4"/>
    <mergeCell ref="D5:D6"/>
    <mergeCell ref="E5:E6"/>
    <mergeCell ref="F5:F6"/>
    <mergeCell ref="G5:G6"/>
    <mergeCell ref="H5:I5"/>
    <mergeCell ref="J5:J6"/>
    <mergeCell ref="K5:K6"/>
    <mergeCell ref="M5:M6"/>
    <mergeCell ref="N5:N6"/>
    <mergeCell ref="O5:O6"/>
    <mergeCell ref="P5:P6"/>
    <mergeCell ref="Q5:Q6"/>
  </mergeCells>
  <printOptions/>
  <pageMargins left="0.9448818897637796" right="0.5118110236220472" top="0.31496062992125984" bottom="0.1968503937007874" header="0.35433070866141736" footer="0.1968503937007874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1"/>
  <sheetViews>
    <sheetView showGridLines="0" zoomScaleSheetLayoutView="90" zoomScalePageLayoutView="0" workbookViewId="0" topLeftCell="A1">
      <pane ySplit="4" topLeftCell="A5" activePane="bottomLeft" state="frozen"/>
      <selection pane="topLeft" activeCell="C24" sqref="C24"/>
      <selection pane="bottomLeft" activeCell="AF1" sqref="AF1"/>
    </sheetView>
  </sheetViews>
  <sheetFormatPr defaultColWidth="11.421875" defaultRowHeight="15"/>
  <cols>
    <col min="1" max="1" width="2.8515625" style="69" customWidth="1"/>
    <col min="2" max="2" width="15.421875" style="69" customWidth="1"/>
    <col min="3" max="3" width="18.57421875" style="69" customWidth="1"/>
    <col min="4" max="4" width="1.7109375" style="69" customWidth="1"/>
    <col min="5" max="5" width="9.8515625" style="69" customWidth="1"/>
    <col min="6" max="6" width="3.28125" style="69" customWidth="1"/>
    <col min="7" max="7" width="2.7109375" style="69" customWidth="1"/>
    <col min="8" max="8" width="14.57421875" style="69" customWidth="1"/>
    <col min="9" max="9" width="18.421875" style="69" customWidth="1"/>
    <col min="10" max="10" width="1.7109375" style="69" customWidth="1"/>
    <col min="11" max="11" width="9.57421875" style="69" customWidth="1"/>
    <col min="12" max="12" width="7.7109375" style="69" customWidth="1"/>
    <col min="13" max="13" width="7.421875" style="69" customWidth="1"/>
    <col min="14" max="14" width="6.421875" style="69" customWidth="1"/>
    <col min="15" max="16384" width="11.421875" style="69" customWidth="1"/>
  </cols>
  <sheetData>
    <row r="1" spans="1:16" s="207" customFormat="1" ht="21" customHeight="1">
      <c r="A1" s="415" t="s">
        <v>232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344"/>
      <c r="M1" s="344"/>
      <c r="N1" s="204"/>
      <c r="O1" s="205"/>
      <c r="P1" s="206"/>
    </row>
    <row r="2" spans="1:16" s="207" customFormat="1" ht="1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204"/>
      <c r="O2" s="205"/>
      <c r="P2" s="206"/>
    </row>
    <row r="3" spans="1:12" ht="14.25" thickBot="1">
      <c r="A3" s="128" t="s">
        <v>233</v>
      </c>
      <c r="B3" s="128"/>
      <c r="C3" s="128"/>
      <c r="D3" s="128"/>
      <c r="E3" s="128"/>
      <c r="F3" s="128"/>
      <c r="G3" s="128"/>
      <c r="H3" s="128"/>
      <c r="I3" s="128"/>
      <c r="J3" s="128"/>
      <c r="K3" s="208" t="s">
        <v>234</v>
      </c>
      <c r="L3" s="209"/>
    </row>
    <row r="4" spans="1:12" ht="18" customHeight="1">
      <c r="A4" s="383" t="s">
        <v>235</v>
      </c>
      <c r="B4" s="383"/>
      <c r="C4" s="383"/>
      <c r="D4" s="384"/>
      <c r="E4" s="210" t="s">
        <v>236</v>
      </c>
      <c r="F4" s="211"/>
      <c r="G4" s="383" t="s">
        <v>237</v>
      </c>
      <c r="H4" s="383"/>
      <c r="I4" s="383"/>
      <c r="J4" s="384"/>
      <c r="K4" s="334" t="s">
        <v>236</v>
      </c>
      <c r="L4" s="70"/>
    </row>
    <row r="5" spans="1:12" s="70" customFormat="1" ht="6" customHeight="1">
      <c r="A5" s="91"/>
      <c r="B5" s="91"/>
      <c r="C5" s="91"/>
      <c r="D5" s="91"/>
      <c r="E5" s="212"/>
      <c r="F5" s="213"/>
      <c r="G5" s="91"/>
      <c r="H5" s="91"/>
      <c r="I5" s="91"/>
      <c r="J5" s="85"/>
      <c r="K5" s="214"/>
      <c r="L5" s="215"/>
    </row>
    <row r="6" spans="1:13" s="77" customFormat="1" ht="13.5" customHeight="1">
      <c r="A6" s="91"/>
      <c r="B6" s="416">
        <v>17</v>
      </c>
      <c r="C6" s="416"/>
      <c r="D6" s="216"/>
      <c r="E6" s="217">
        <v>3302</v>
      </c>
      <c r="F6" s="218"/>
      <c r="G6" s="410" t="s">
        <v>238</v>
      </c>
      <c r="H6" s="410"/>
      <c r="I6" s="410"/>
      <c r="J6" s="219"/>
      <c r="K6" s="220">
        <v>109</v>
      </c>
      <c r="L6" s="86"/>
      <c r="M6" s="147"/>
    </row>
    <row r="7" spans="1:13" s="77" customFormat="1" ht="13.5" customHeight="1">
      <c r="A7" s="91"/>
      <c r="B7" s="413">
        <f>B6+1</f>
        <v>18</v>
      </c>
      <c r="C7" s="413"/>
      <c r="D7" s="216"/>
      <c r="E7" s="217">
        <v>4097</v>
      </c>
      <c r="F7" s="218"/>
      <c r="G7" s="346"/>
      <c r="H7" s="409" t="s">
        <v>239</v>
      </c>
      <c r="I7" s="409"/>
      <c r="J7" s="332"/>
      <c r="K7" s="221">
        <v>10</v>
      </c>
      <c r="L7" s="86"/>
      <c r="M7" s="222"/>
    </row>
    <row r="8" spans="1:13" s="77" customFormat="1" ht="13.5" customHeight="1">
      <c r="A8" s="91"/>
      <c r="B8" s="413">
        <f>B7+1</f>
        <v>19</v>
      </c>
      <c r="C8" s="413"/>
      <c r="D8" s="216"/>
      <c r="E8" s="217">
        <v>4007</v>
      </c>
      <c r="F8" s="20"/>
      <c r="G8" s="69"/>
      <c r="H8" s="409" t="s">
        <v>240</v>
      </c>
      <c r="I8" s="409"/>
      <c r="J8" s="332"/>
      <c r="K8" s="221">
        <v>16</v>
      </c>
      <c r="L8" s="86"/>
      <c r="M8" s="222"/>
    </row>
    <row r="9" spans="1:13" s="77" customFormat="1" ht="13.5" customHeight="1">
      <c r="A9" s="91"/>
      <c r="B9" s="413">
        <f>B8+1</f>
        <v>20</v>
      </c>
      <c r="C9" s="413"/>
      <c r="D9" s="223"/>
      <c r="E9" s="217">
        <v>3915</v>
      </c>
      <c r="F9" s="218"/>
      <c r="G9" s="69"/>
      <c r="H9" s="409" t="s">
        <v>241</v>
      </c>
      <c r="I9" s="409"/>
      <c r="J9" s="332"/>
      <c r="K9" s="221">
        <v>26</v>
      </c>
      <c r="L9" s="86"/>
      <c r="M9" s="222"/>
    </row>
    <row r="10" spans="1:13" ht="13.5" customHeight="1">
      <c r="A10" s="91"/>
      <c r="B10" s="414">
        <f>B9+1</f>
        <v>21</v>
      </c>
      <c r="C10" s="414"/>
      <c r="D10" s="140"/>
      <c r="E10" s="224">
        <v>3835</v>
      </c>
      <c r="F10" s="20"/>
      <c r="G10" s="346"/>
      <c r="H10" s="409" t="s">
        <v>242</v>
      </c>
      <c r="I10" s="409"/>
      <c r="J10" s="332"/>
      <c r="K10" s="221">
        <v>30</v>
      </c>
      <c r="L10" s="86"/>
      <c r="M10" s="209"/>
    </row>
    <row r="11" spans="1:13" ht="13.5" customHeight="1">
      <c r="A11" s="213"/>
      <c r="B11" s="213"/>
      <c r="C11" s="213"/>
      <c r="D11" s="332"/>
      <c r="E11" s="217"/>
      <c r="F11" s="20"/>
      <c r="G11" s="346"/>
      <c r="H11" s="409" t="s">
        <v>243</v>
      </c>
      <c r="I11" s="409"/>
      <c r="J11" s="332"/>
      <c r="K11" s="221">
        <v>13</v>
      </c>
      <c r="L11" s="225"/>
      <c r="M11" s="209"/>
    </row>
    <row r="12" spans="1:13" ht="13.5" customHeight="1">
      <c r="A12" s="410" t="s">
        <v>244</v>
      </c>
      <c r="B12" s="410"/>
      <c r="C12" s="410"/>
      <c r="D12" s="219"/>
      <c r="E12" s="224">
        <v>202</v>
      </c>
      <c r="F12" s="20"/>
      <c r="G12" s="346"/>
      <c r="H12" s="226" t="s">
        <v>245</v>
      </c>
      <c r="I12" s="226" t="s">
        <v>246</v>
      </c>
      <c r="J12" s="227"/>
      <c r="K12" s="221">
        <v>14</v>
      </c>
      <c r="L12" s="225"/>
      <c r="M12" s="209"/>
    </row>
    <row r="13" spans="1:13" ht="13.5" customHeight="1">
      <c r="A13" s="346"/>
      <c r="B13" s="409" t="s">
        <v>247</v>
      </c>
      <c r="C13" s="409"/>
      <c r="D13" s="332"/>
      <c r="E13" s="217">
        <v>22</v>
      </c>
      <c r="F13" s="20"/>
      <c r="G13" s="346"/>
      <c r="H13" s="226"/>
      <c r="I13" s="226"/>
      <c r="J13" s="227"/>
      <c r="K13" s="221"/>
      <c r="L13" s="86"/>
      <c r="M13" s="209"/>
    </row>
    <row r="14" spans="1:13" ht="13.5" customHeight="1">
      <c r="A14" s="346"/>
      <c r="B14" s="409" t="s">
        <v>248</v>
      </c>
      <c r="C14" s="409"/>
      <c r="D14" s="332"/>
      <c r="E14" s="217">
        <v>19</v>
      </c>
      <c r="F14" s="20"/>
      <c r="G14" s="410" t="s">
        <v>249</v>
      </c>
      <c r="H14" s="410"/>
      <c r="I14" s="410"/>
      <c r="J14" s="219"/>
      <c r="K14" s="228">
        <v>307</v>
      </c>
      <c r="L14" s="225"/>
      <c r="M14" s="209"/>
    </row>
    <row r="15" spans="1:13" ht="13.5" customHeight="1">
      <c r="A15" s="346"/>
      <c r="B15" s="409" t="s">
        <v>250</v>
      </c>
      <c r="C15" s="409"/>
      <c r="D15" s="332"/>
      <c r="E15" s="217">
        <v>18</v>
      </c>
      <c r="F15" s="20"/>
      <c r="G15" s="346"/>
      <c r="H15" s="409" t="s">
        <v>251</v>
      </c>
      <c r="I15" s="409"/>
      <c r="J15" s="227"/>
      <c r="K15" s="229">
        <v>30</v>
      </c>
      <c r="L15" s="86"/>
      <c r="M15" s="209"/>
    </row>
    <row r="16" spans="1:13" ht="13.5" customHeight="1">
      <c r="A16" s="346"/>
      <c r="B16" s="409" t="s">
        <v>252</v>
      </c>
      <c r="C16" s="409"/>
      <c r="D16" s="332"/>
      <c r="E16" s="217">
        <v>63</v>
      </c>
      <c r="F16" s="20"/>
      <c r="G16" s="213"/>
      <c r="H16" s="409" t="s">
        <v>253</v>
      </c>
      <c r="I16" s="409"/>
      <c r="J16" s="332"/>
      <c r="K16" s="229">
        <v>39</v>
      </c>
      <c r="L16" s="86"/>
      <c r="M16" s="209"/>
    </row>
    <row r="17" spans="1:13" ht="13.5" customHeight="1">
      <c r="A17" s="346"/>
      <c r="B17" s="409" t="s">
        <v>254</v>
      </c>
      <c r="C17" s="409"/>
      <c r="D17" s="332"/>
      <c r="E17" s="217">
        <v>26</v>
      </c>
      <c r="F17" s="20"/>
      <c r="G17" s="213"/>
      <c r="H17" s="409" t="s">
        <v>255</v>
      </c>
      <c r="I17" s="409"/>
      <c r="J17" s="332"/>
      <c r="K17" s="229">
        <v>16</v>
      </c>
      <c r="L17" s="86"/>
      <c r="M17" s="209"/>
    </row>
    <row r="18" spans="1:13" ht="13.5" customHeight="1">
      <c r="A18" s="345"/>
      <c r="B18" s="410" t="s">
        <v>256</v>
      </c>
      <c r="C18" s="410"/>
      <c r="D18" s="332"/>
      <c r="E18" s="217">
        <v>54</v>
      </c>
      <c r="F18" s="20"/>
      <c r="G18" s="346"/>
      <c r="H18" s="409" t="s">
        <v>257</v>
      </c>
      <c r="I18" s="409"/>
      <c r="J18" s="332"/>
      <c r="K18" s="229">
        <v>13</v>
      </c>
      <c r="L18" s="86"/>
      <c r="M18" s="209"/>
    </row>
    <row r="19" spans="1:13" ht="13.5" customHeight="1">
      <c r="A19" s="346"/>
      <c r="B19" s="346"/>
      <c r="C19" s="346" t="s">
        <v>258</v>
      </c>
      <c r="D19" s="332"/>
      <c r="E19" s="217">
        <v>18</v>
      </c>
      <c r="F19" s="20"/>
      <c r="G19" s="346"/>
      <c r="H19" s="412" t="s">
        <v>259</v>
      </c>
      <c r="I19" s="412"/>
      <c r="J19" s="332"/>
      <c r="K19" s="229">
        <v>18</v>
      </c>
      <c r="L19" s="86"/>
      <c r="M19" s="209"/>
    </row>
    <row r="20" spans="1:13" ht="13.5" customHeight="1">
      <c r="A20" s="346"/>
      <c r="B20" s="346"/>
      <c r="C20" s="346" t="s">
        <v>260</v>
      </c>
      <c r="D20" s="332"/>
      <c r="E20" s="217">
        <v>15</v>
      </c>
      <c r="F20" s="20"/>
      <c r="G20" s="346"/>
      <c r="H20" s="409" t="s">
        <v>261</v>
      </c>
      <c r="I20" s="409"/>
      <c r="J20" s="332"/>
      <c r="K20" s="229">
        <v>25</v>
      </c>
      <c r="L20" s="86"/>
      <c r="M20" s="209"/>
    </row>
    <row r="21" spans="1:13" ht="13.5" customHeight="1">
      <c r="A21" s="346"/>
      <c r="B21" s="346"/>
      <c r="C21" s="346" t="s">
        <v>262</v>
      </c>
      <c r="D21" s="332"/>
      <c r="E21" s="217">
        <v>11</v>
      </c>
      <c r="F21" s="20"/>
      <c r="G21" s="346"/>
      <c r="H21" s="409" t="s">
        <v>263</v>
      </c>
      <c r="I21" s="409"/>
      <c r="J21" s="332"/>
      <c r="K21" s="229">
        <v>15</v>
      </c>
      <c r="L21" s="86"/>
      <c r="M21" s="209"/>
    </row>
    <row r="22" spans="1:13" ht="13.5" customHeight="1">
      <c r="A22" s="346"/>
      <c r="B22" s="346"/>
      <c r="C22" s="346" t="s">
        <v>264</v>
      </c>
      <c r="D22" s="332"/>
      <c r="E22" s="217">
        <v>10</v>
      </c>
      <c r="F22" s="20"/>
      <c r="G22" s="346"/>
      <c r="H22" s="409" t="s">
        <v>265</v>
      </c>
      <c r="I22" s="409"/>
      <c r="J22" s="332"/>
      <c r="K22" s="229">
        <v>25</v>
      </c>
      <c r="L22" s="86"/>
      <c r="M22" s="209"/>
    </row>
    <row r="23" spans="1:13" ht="13.5" customHeight="1">
      <c r="A23" s="346"/>
      <c r="B23" s="409"/>
      <c r="C23" s="409"/>
      <c r="D23" s="332"/>
      <c r="E23" s="217"/>
      <c r="F23" s="20"/>
      <c r="G23" s="346"/>
      <c r="H23" s="409" t="s">
        <v>266</v>
      </c>
      <c r="I23" s="409"/>
      <c r="J23" s="332"/>
      <c r="K23" s="229">
        <v>43</v>
      </c>
      <c r="L23" s="86"/>
      <c r="M23" s="209"/>
    </row>
    <row r="24" spans="1:13" ht="13.5" customHeight="1">
      <c r="A24" s="410" t="s">
        <v>267</v>
      </c>
      <c r="B24" s="410"/>
      <c r="C24" s="410"/>
      <c r="D24" s="219"/>
      <c r="E24" s="224">
        <v>86</v>
      </c>
      <c r="F24" s="20"/>
      <c r="G24" s="346"/>
      <c r="H24" s="409" t="s">
        <v>268</v>
      </c>
      <c r="I24" s="409"/>
      <c r="J24" s="332"/>
      <c r="K24" s="229">
        <v>29</v>
      </c>
      <c r="L24" s="86"/>
      <c r="M24" s="209"/>
    </row>
    <row r="25" spans="1:13" ht="13.5" customHeight="1">
      <c r="A25" s="346"/>
      <c r="B25" s="409" t="s">
        <v>269</v>
      </c>
      <c r="C25" s="409"/>
      <c r="D25" s="332"/>
      <c r="E25" s="217">
        <v>5</v>
      </c>
      <c r="F25" s="20"/>
      <c r="G25" s="213"/>
      <c r="H25" s="409" t="s">
        <v>270</v>
      </c>
      <c r="I25" s="409"/>
      <c r="J25" s="332"/>
      <c r="K25" s="229">
        <v>17</v>
      </c>
      <c r="L25" s="86"/>
      <c r="M25" s="209"/>
    </row>
    <row r="26" spans="1:13" ht="13.5" customHeight="1">
      <c r="A26" s="346"/>
      <c r="B26" s="409" t="s">
        <v>271</v>
      </c>
      <c r="C26" s="409"/>
      <c r="D26" s="332"/>
      <c r="E26" s="217">
        <v>16</v>
      </c>
      <c r="F26" s="20"/>
      <c r="G26" s="346"/>
      <c r="H26" s="409" t="s">
        <v>272</v>
      </c>
      <c r="I26" s="409"/>
      <c r="J26" s="332"/>
      <c r="K26" s="229">
        <v>37</v>
      </c>
      <c r="L26" s="86"/>
      <c r="M26" s="209"/>
    </row>
    <row r="27" spans="1:13" ht="13.5" customHeight="1">
      <c r="A27" s="346"/>
      <c r="B27" s="409" t="s">
        <v>273</v>
      </c>
      <c r="C27" s="409"/>
      <c r="D27" s="332"/>
      <c r="E27" s="217">
        <v>31</v>
      </c>
      <c r="F27" s="20"/>
      <c r="G27" s="346"/>
      <c r="H27" s="409"/>
      <c r="I27" s="409"/>
      <c r="J27" s="332"/>
      <c r="K27" s="229"/>
      <c r="L27" s="86"/>
      <c r="M27" s="230"/>
    </row>
    <row r="28" spans="1:13" ht="13.5" customHeight="1">
      <c r="A28" s="346"/>
      <c r="B28" s="409" t="s">
        <v>274</v>
      </c>
      <c r="C28" s="409"/>
      <c r="D28" s="332"/>
      <c r="E28" s="217">
        <v>6</v>
      </c>
      <c r="F28" s="20"/>
      <c r="G28" s="409" t="s">
        <v>275</v>
      </c>
      <c r="H28" s="409"/>
      <c r="I28" s="409"/>
      <c r="J28" s="227"/>
      <c r="K28" s="229">
        <v>16</v>
      </c>
      <c r="L28" s="86"/>
      <c r="M28" s="230"/>
    </row>
    <row r="29" spans="1:13" ht="13.5" customHeight="1">
      <c r="A29" s="346"/>
      <c r="B29" s="409" t="s">
        <v>276</v>
      </c>
      <c r="C29" s="409"/>
      <c r="D29" s="332"/>
      <c r="E29" s="217">
        <v>19</v>
      </c>
      <c r="F29" s="20"/>
      <c r="G29" s="346"/>
      <c r="H29" s="409"/>
      <c r="I29" s="409"/>
      <c r="J29" s="227"/>
      <c r="K29" s="229"/>
      <c r="L29" s="86"/>
      <c r="M29" s="230"/>
    </row>
    <row r="30" spans="1:13" ht="13.5" customHeight="1">
      <c r="A30" s="346"/>
      <c r="B30" s="409" t="s">
        <v>277</v>
      </c>
      <c r="C30" s="409"/>
      <c r="D30" s="332"/>
      <c r="E30" s="217">
        <v>9</v>
      </c>
      <c r="F30" s="20"/>
      <c r="G30" s="409" t="s">
        <v>278</v>
      </c>
      <c r="H30" s="409"/>
      <c r="I30" s="409"/>
      <c r="J30" s="227"/>
      <c r="K30" s="229">
        <v>136</v>
      </c>
      <c r="L30" s="86"/>
      <c r="M30" s="230"/>
    </row>
    <row r="31" spans="4:13" ht="13.5" customHeight="1">
      <c r="D31" s="332"/>
      <c r="E31" s="217"/>
      <c r="F31" s="20"/>
      <c r="G31" s="346"/>
      <c r="H31" s="346"/>
      <c r="I31" s="346"/>
      <c r="J31" s="332"/>
      <c r="K31" s="229"/>
      <c r="L31" s="86"/>
      <c r="M31" s="230"/>
    </row>
    <row r="32" spans="1:13" ht="13.5" customHeight="1">
      <c r="A32" s="410" t="s">
        <v>279</v>
      </c>
      <c r="B32" s="411"/>
      <c r="C32" s="411"/>
      <c r="D32" s="219"/>
      <c r="E32" s="224">
        <v>185</v>
      </c>
      <c r="F32" s="20"/>
      <c r="G32" s="410" t="s">
        <v>280</v>
      </c>
      <c r="H32" s="410"/>
      <c r="I32" s="410"/>
      <c r="J32" s="219"/>
      <c r="K32" s="228">
        <v>490</v>
      </c>
      <c r="L32" s="86"/>
      <c r="M32" s="230"/>
    </row>
    <row r="33" spans="1:13" ht="13.5" customHeight="1">
      <c r="A33" s="346"/>
      <c r="B33" s="409" t="s">
        <v>281</v>
      </c>
      <c r="C33" s="409"/>
      <c r="D33" s="332"/>
      <c r="E33" s="217">
        <v>15</v>
      </c>
      <c r="F33" s="20"/>
      <c r="G33" s="346"/>
      <c r="H33" s="409" t="s">
        <v>282</v>
      </c>
      <c r="I33" s="409"/>
      <c r="J33" s="332"/>
      <c r="K33" s="229">
        <v>43</v>
      </c>
      <c r="L33" s="86"/>
      <c r="M33" s="230"/>
    </row>
    <row r="34" spans="1:13" ht="13.5" customHeight="1">
      <c r="A34" s="346"/>
      <c r="B34" s="409" t="s">
        <v>283</v>
      </c>
      <c r="C34" s="409"/>
      <c r="D34" s="332"/>
      <c r="E34" s="217">
        <v>20</v>
      </c>
      <c r="F34" s="20"/>
      <c r="H34" s="409" t="s">
        <v>284</v>
      </c>
      <c r="I34" s="409"/>
      <c r="J34" s="332"/>
      <c r="K34" s="229">
        <v>18</v>
      </c>
      <c r="L34" s="86"/>
      <c r="M34" s="230"/>
    </row>
    <row r="35" spans="1:13" ht="13.5" customHeight="1">
      <c r="A35" s="346"/>
      <c r="B35" s="409" t="s">
        <v>285</v>
      </c>
      <c r="C35" s="409"/>
      <c r="D35" s="332"/>
      <c r="E35" s="217">
        <v>28</v>
      </c>
      <c r="F35" s="20"/>
      <c r="G35" s="213"/>
      <c r="H35" s="409" t="s">
        <v>286</v>
      </c>
      <c r="I35" s="409"/>
      <c r="J35" s="332"/>
      <c r="K35" s="229">
        <v>9</v>
      </c>
      <c r="L35" s="86"/>
      <c r="M35" s="230"/>
    </row>
    <row r="36" spans="1:13" ht="13.5" customHeight="1">
      <c r="A36" s="346"/>
      <c r="B36" s="409" t="s">
        <v>287</v>
      </c>
      <c r="C36" s="409"/>
      <c r="D36" s="332"/>
      <c r="E36" s="217">
        <v>44</v>
      </c>
      <c r="F36" s="20"/>
      <c r="G36" s="346"/>
      <c r="H36" s="409" t="s">
        <v>288</v>
      </c>
      <c r="I36" s="409"/>
      <c r="J36" s="332"/>
      <c r="K36" s="229">
        <v>23</v>
      </c>
      <c r="L36" s="86"/>
      <c r="M36" s="230"/>
    </row>
    <row r="37" spans="1:13" ht="13.5" customHeight="1">
      <c r="A37" s="346"/>
      <c r="B37" s="409" t="s">
        <v>289</v>
      </c>
      <c r="C37" s="409"/>
      <c r="D37" s="332"/>
      <c r="E37" s="217">
        <v>36</v>
      </c>
      <c r="F37" s="20"/>
      <c r="G37" s="346"/>
      <c r="H37" s="409" t="s">
        <v>119</v>
      </c>
      <c r="I37" s="409"/>
      <c r="J37" s="332"/>
      <c r="K37" s="229">
        <v>90</v>
      </c>
      <c r="L37" s="86"/>
      <c r="M37" s="230"/>
    </row>
    <row r="38" spans="1:13" ht="13.5" customHeight="1">
      <c r="A38" s="346"/>
      <c r="B38" s="409" t="s">
        <v>290</v>
      </c>
      <c r="C38" s="409"/>
      <c r="D38" s="332"/>
      <c r="E38" s="217">
        <v>42</v>
      </c>
      <c r="F38" s="20"/>
      <c r="G38" s="346"/>
      <c r="H38" s="409" t="s">
        <v>120</v>
      </c>
      <c r="I38" s="409"/>
      <c r="J38" s="332"/>
      <c r="K38" s="229">
        <v>113</v>
      </c>
      <c r="L38" s="231"/>
      <c r="M38" s="230"/>
    </row>
    <row r="39" spans="2:13" ht="13.5" customHeight="1">
      <c r="B39" s="346"/>
      <c r="C39" s="346"/>
      <c r="D39" s="332"/>
      <c r="E39" s="217"/>
      <c r="F39" s="20"/>
      <c r="G39" s="346"/>
      <c r="H39" s="409" t="s">
        <v>121</v>
      </c>
      <c r="I39" s="409"/>
      <c r="J39" s="332"/>
      <c r="K39" s="229">
        <v>86</v>
      </c>
      <c r="L39" s="231"/>
      <c r="M39" s="230"/>
    </row>
    <row r="40" spans="1:13" ht="13.5" customHeight="1">
      <c r="A40" s="410" t="s">
        <v>291</v>
      </c>
      <c r="B40" s="410"/>
      <c r="C40" s="410"/>
      <c r="D40" s="219"/>
      <c r="E40" s="224">
        <v>808</v>
      </c>
      <c r="F40" s="20"/>
      <c r="G40" s="346"/>
      <c r="H40" s="409" t="s">
        <v>122</v>
      </c>
      <c r="I40" s="409"/>
      <c r="J40" s="332"/>
      <c r="K40" s="229">
        <v>77</v>
      </c>
      <c r="L40" s="231"/>
      <c r="M40" s="230"/>
    </row>
    <row r="41" spans="1:13" ht="13.5" customHeight="1">
      <c r="A41" s="346"/>
      <c r="B41" s="409" t="s">
        <v>292</v>
      </c>
      <c r="C41" s="409"/>
      <c r="D41" s="332"/>
      <c r="E41" s="217">
        <v>15</v>
      </c>
      <c r="F41" s="20"/>
      <c r="G41" s="346"/>
      <c r="H41" s="409" t="s">
        <v>293</v>
      </c>
      <c r="I41" s="409"/>
      <c r="J41" s="332"/>
      <c r="K41" s="229">
        <v>31</v>
      </c>
      <c r="L41" s="231"/>
      <c r="M41" s="230"/>
    </row>
    <row r="42" spans="1:13" ht="13.5" customHeight="1">
      <c r="A42" s="346"/>
      <c r="B42" s="409" t="s">
        <v>294</v>
      </c>
      <c r="C42" s="409"/>
      <c r="D42" s="332"/>
      <c r="E42" s="217">
        <v>33</v>
      </c>
      <c r="F42" s="20"/>
      <c r="G42" s="213"/>
      <c r="H42" s="409"/>
      <c r="I42" s="409"/>
      <c r="J42" s="332"/>
      <c r="K42" s="229"/>
      <c r="L42" s="231"/>
      <c r="M42" s="230"/>
    </row>
    <row r="43" spans="1:13" ht="13.5" customHeight="1">
      <c r="A43" s="346"/>
      <c r="B43" s="409" t="s">
        <v>295</v>
      </c>
      <c r="C43" s="409"/>
      <c r="D43" s="332"/>
      <c r="E43" s="217">
        <v>63</v>
      </c>
      <c r="F43" s="20"/>
      <c r="G43" s="410" t="s">
        <v>296</v>
      </c>
      <c r="H43" s="410"/>
      <c r="I43" s="410"/>
      <c r="J43" s="219"/>
      <c r="K43" s="228">
        <v>179</v>
      </c>
      <c r="L43" s="231"/>
      <c r="M43" s="230"/>
    </row>
    <row r="44" spans="1:13" ht="13.5" customHeight="1">
      <c r="A44" s="346"/>
      <c r="B44" s="346" t="s">
        <v>297</v>
      </c>
      <c r="C44" s="346" t="s">
        <v>298</v>
      </c>
      <c r="D44" s="332"/>
      <c r="E44" s="217">
        <v>30</v>
      </c>
      <c r="F44" s="20"/>
      <c r="G44" s="346"/>
      <c r="H44" s="409" t="s">
        <v>299</v>
      </c>
      <c r="I44" s="409"/>
      <c r="J44" s="332"/>
      <c r="K44" s="229">
        <v>24</v>
      </c>
      <c r="L44" s="86"/>
      <c r="M44" s="230"/>
    </row>
    <row r="45" spans="1:13" ht="13.5" customHeight="1">
      <c r="A45" s="346"/>
      <c r="B45" s="346"/>
      <c r="C45" s="346" t="s">
        <v>300</v>
      </c>
      <c r="D45" s="332"/>
      <c r="E45" s="217">
        <v>45</v>
      </c>
      <c r="F45" s="20"/>
      <c r="H45" s="409" t="s">
        <v>301</v>
      </c>
      <c r="I45" s="409"/>
      <c r="J45" s="332"/>
      <c r="K45" s="229">
        <v>13</v>
      </c>
      <c r="L45" s="86"/>
      <c r="M45" s="230"/>
    </row>
    <row r="46" spans="1:13" ht="13.5" customHeight="1">
      <c r="A46" s="346"/>
      <c r="B46" s="346"/>
      <c r="C46" s="346" t="s">
        <v>302</v>
      </c>
      <c r="D46" s="332"/>
      <c r="E46" s="217">
        <v>54</v>
      </c>
      <c r="F46" s="20"/>
      <c r="G46" s="346"/>
      <c r="H46" s="409" t="s">
        <v>303</v>
      </c>
      <c r="I46" s="409"/>
      <c r="J46" s="332"/>
      <c r="K46" s="229">
        <v>30</v>
      </c>
      <c r="L46" s="86"/>
      <c r="M46" s="230"/>
    </row>
    <row r="47" spans="1:13" ht="13.5" customHeight="1">
      <c r="A47" s="346"/>
      <c r="B47" s="346"/>
      <c r="C47" s="346" t="s">
        <v>304</v>
      </c>
      <c r="D47" s="332"/>
      <c r="E47" s="217">
        <v>23</v>
      </c>
      <c r="F47" s="20"/>
      <c r="G47" s="346"/>
      <c r="H47" s="409" t="s">
        <v>305</v>
      </c>
      <c r="I47" s="409"/>
      <c r="J47" s="332"/>
      <c r="K47" s="229">
        <v>33</v>
      </c>
      <c r="L47" s="86"/>
      <c r="M47" s="230"/>
    </row>
    <row r="48" spans="1:13" ht="13.5" customHeight="1">
      <c r="A48" s="346"/>
      <c r="C48" s="346" t="s">
        <v>306</v>
      </c>
      <c r="D48" s="332"/>
      <c r="E48" s="217">
        <v>392</v>
      </c>
      <c r="F48" s="20"/>
      <c r="G48" s="346"/>
      <c r="H48" s="409" t="s">
        <v>307</v>
      </c>
      <c r="I48" s="409"/>
      <c r="J48" s="332"/>
      <c r="K48" s="229">
        <v>27</v>
      </c>
      <c r="L48" s="86"/>
      <c r="M48" s="230"/>
    </row>
    <row r="49" spans="1:13" ht="13.5" customHeight="1">
      <c r="A49" s="346"/>
      <c r="B49" s="346" t="s">
        <v>308</v>
      </c>
      <c r="C49" s="346" t="s">
        <v>309</v>
      </c>
      <c r="D49" s="332"/>
      <c r="E49" s="217">
        <v>20</v>
      </c>
      <c r="F49" s="20"/>
      <c r="G49" s="346"/>
      <c r="H49" s="409" t="s">
        <v>310</v>
      </c>
      <c r="I49" s="409"/>
      <c r="J49" s="332"/>
      <c r="K49" s="229">
        <v>52</v>
      </c>
      <c r="L49" s="86"/>
      <c r="M49" s="230"/>
    </row>
    <row r="50" spans="1:13" ht="13.5" customHeight="1">
      <c r="A50" s="346"/>
      <c r="B50" s="346"/>
      <c r="C50" s="346" t="s">
        <v>311</v>
      </c>
      <c r="D50" s="332"/>
      <c r="E50" s="217">
        <v>32</v>
      </c>
      <c r="F50" s="20"/>
      <c r="G50" s="346"/>
      <c r="H50" s="409"/>
      <c r="I50" s="409"/>
      <c r="J50" s="332"/>
      <c r="K50" s="229"/>
      <c r="L50" s="86"/>
      <c r="M50" s="230"/>
    </row>
    <row r="51" spans="1:13" ht="13.5" customHeight="1">
      <c r="A51" s="346"/>
      <c r="C51" s="346" t="s">
        <v>312</v>
      </c>
      <c r="D51" s="332"/>
      <c r="E51" s="217">
        <v>72</v>
      </c>
      <c r="F51" s="20"/>
      <c r="G51" s="410" t="s">
        <v>313</v>
      </c>
      <c r="H51" s="410"/>
      <c r="I51" s="410"/>
      <c r="J51" s="219"/>
      <c r="K51" s="228">
        <v>542</v>
      </c>
      <c r="L51" s="86"/>
      <c r="M51" s="230"/>
    </row>
    <row r="52" spans="1:13" ht="13.5" customHeight="1">
      <c r="A52" s="346"/>
      <c r="C52" s="232" t="s">
        <v>314</v>
      </c>
      <c r="D52" s="332"/>
      <c r="E52" s="217">
        <v>29</v>
      </c>
      <c r="F52" s="20"/>
      <c r="G52" s="346"/>
      <c r="H52" s="409" t="s">
        <v>282</v>
      </c>
      <c r="I52" s="409"/>
      <c r="J52" s="332"/>
      <c r="K52" s="229">
        <v>28</v>
      </c>
      <c r="L52" s="86"/>
      <c r="M52" s="230"/>
    </row>
    <row r="53" spans="1:13" ht="13.5" customHeight="1">
      <c r="A53" s="346"/>
      <c r="D53" s="332"/>
      <c r="E53" s="217"/>
      <c r="F53" s="20"/>
      <c r="H53" s="409" t="s">
        <v>315</v>
      </c>
      <c r="I53" s="409"/>
      <c r="J53" s="332"/>
      <c r="K53" s="229">
        <v>27</v>
      </c>
      <c r="L53" s="86"/>
      <c r="M53" s="230"/>
    </row>
    <row r="54" spans="1:13" ht="13.5" customHeight="1">
      <c r="A54" s="410" t="s">
        <v>316</v>
      </c>
      <c r="B54" s="410"/>
      <c r="C54" s="410"/>
      <c r="D54" s="219"/>
      <c r="E54" s="224">
        <v>487</v>
      </c>
      <c r="F54" s="20"/>
      <c r="H54" s="409" t="s">
        <v>317</v>
      </c>
      <c r="I54" s="409"/>
      <c r="J54" s="332"/>
      <c r="K54" s="229">
        <v>36</v>
      </c>
      <c r="L54" s="86"/>
      <c r="M54" s="230"/>
    </row>
    <row r="55" spans="1:13" ht="13.5" customHeight="1">
      <c r="A55" s="346"/>
      <c r="B55" s="409" t="s">
        <v>318</v>
      </c>
      <c r="C55" s="409"/>
      <c r="D55" s="332"/>
      <c r="E55" s="217">
        <v>7</v>
      </c>
      <c r="F55" s="20"/>
      <c r="G55" s="346"/>
      <c r="H55" s="409" t="s">
        <v>319</v>
      </c>
      <c r="I55" s="409"/>
      <c r="J55" s="332"/>
      <c r="K55" s="229">
        <v>22</v>
      </c>
      <c r="L55" s="86"/>
      <c r="M55" s="230"/>
    </row>
    <row r="56" spans="1:13" ht="13.5" customHeight="1">
      <c r="A56" s="346"/>
      <c r="B56" s="346" t="s">
        <v>320</v>
      </c>
      <c r="C56" s="346" t="s">
        <v>321</v>
      </c>
      <c r="D56" s="332"/>
      <c r="E56" s="217">
        <v>347</v>
      </c>
      <c r="F56" s="20"/>
      <c r="G56" s="346"/>
      <c r="H56" s="409" t="s">
        <v>322</v>
      </c>
      <c r="I56" s="409"/>
      <c r="J56" s="332"/>
      <c r="K56" s="229">
        <v>18</v>
      </c>
      <c r="L56" s="86"/>
      <c r="M56" s="230"/>
    </row>
    <row r="57" spans="1:13" ht="13.5" customHeight="1">
      <c r="A57" s="346"/>
      <c r="B57" s="346"/>
      <c r="C57" s="346" t="s">
        <v>323</v>
      </c>
      <c r="D57" s="332"/>
      <c r="E57" s="217">
        <v>19</v>
      </c>
      <c r="F57" s="20"/>
      <c r="G57" s="213"/>
      <c r="H57" s="409" t="s">
        <v>324</v>
      </c>
      <c r="I57" s="409"/>
      <c r="J57" s="332"/>
      <c r="K57" s="229">
        <v>6</v>
      </c>
      <c r="L57" s="86"/>
      <c r="M57" s="230"/>
    </row>
    <row r="58" spans="2:13" ht="13.5" customHeight="1">
      <c r="B58" s="346" t="s">
        <v>325</v>
      </c>
      <c r="C58" s="346" t="s">
        <v>326</v>
      </c>
      <c r="D58" s="332"/>
      <c r="E58" s="217">
        <v>39</v>
      </c>
      <c r="F58" s="20"/>
      <c r="G58" s="346"/>
      <c r="H58" s="409" t="s">
        <v>327</v>
      </c>
      <c r="I58" s="409"/>
      <c r="J58" s="332"/>
      <c r="K58" s="229">
        <v>33</v>
      </c>
      <c r="L58" s="86"/>
      <c r="M58" s="230"/>
    </row>
    <row r="59" spans="2:13" ht="13.5" customHeight="1">
      <c r="B59" s="346"/>
      <c r="C59" s="346" t="s">
        <v>323</v>
      </c>
      <c r="D59" s="332"/>
      <c r="E59" s="217">
        <v>12</v>
      </c>
      <c r="F59" s="20"/>
      <c r="G59" s="346"/>
      <c r="H59" s="409" t="s">
        <v>328</v>
      </c>
      <c r="I59" s="409"/>
      <c r="J59" s="332"/>
      <c r="K59" s="229">
        <v>6</v>
      </c>
      <c r="L59" s="86"/>
      <c r="M59" s="230"/>
    </row>
    <row r="60" spans="2:13" ht="13.5" customHeight="1">
      <c r="B60" s="346" t="s">
        <v>329</v>
      </c>
      <c r="C60" s="346" t="s">
        <v>326</v>
      </c>
      <c r="D60" s="332"/>
      <c r="E60" s="217">
        <v>49</v>
      </c>
      <c r="F60" s="20"/>
      <c r="G60" s="346"/>
      <c r="H60" s="409" t="s">
        <v>330</v>
      </c>
      <c r="I60" s="409"/>
      <c r="J60" s="332"/>
      <c r="K60" s="229">
        <v>68</v>
      </c>
      <c r="L60" s="86"/>
      <c r="M60" s="230"/>
    </row>
    <row r="61" spans="2:13" ht="13.5" customHeight="1">
      <c r="B61" s="346"/>
      <c r="C61" s="346" t="s">
        <v>323</v>
      </c>
      <c r="D61" s="332"/>
      <c r="E61" s="217">
        <v>14</v>
      </c>
      <c r="F61" s="20"/>
      <c r="G61" s="346"/>
      <c r="H61" s="409" t="s">
        <v>331</v>
      </c>
      <c r="I61" s="409"/>
      <c r="J61" s="332"/>
      <c r="K61" s="229">
        <v>146</v>
      </c>
      <c r="L61" s="86"/>
      <c r="M61" s="230"/>
    </row>
    <row r="62" spans="4:13" ht="13.5" customHeight="1">
      <c r="D62" s="332"/>
      <c r="E62" s="217"/>
      <c r="F62" s="20"/>
      <c r="G62" s="346"/>
      <c r="H62" s="409" t="s">
        <v>332</v>
      </c>
      <c r="I62" s="409"/>
      <c r="J62" s="332"/>
      <c r="K62" s="229">
        <v>48</v>
      </c>
      <c r="L62" s="86"/>
      <c r="M62" s="230"/>
    </row>
    <row r="63" spans="1:13" ht="13.5" customHeight="1">
      <c r="A63" s="410" t="s">
        <v>333</v>
      </c>
      <c r="B63" s="410"/>
      <c r="C63" s="410"/>
      <c r="D63" s="219"/>
      <c r="E63" s="224">
        <v>234</v>
      </c>
      <c r="F63" s="233"/>
      <c r="G63" s="346"/>
      <c r="H63" s="409" t="s">
        <v>334</v>
      </c>
      <c r="I63" s="409"/>
      <c r="J63" s="332"/>
      <c r="K63" s="229">
        <v>104</v>
      </c>
      <c r="L63" s="86"/>
      <c r="M63" s="230"/>
    </row>
    <row r="64" spans="1:13" ht="13.5" customHeight="1">
      <c r="A64" s="346"/>
      <c r="B64" s="409" t="s">
        <v>335</v>
      </c>
      <c r="C64" s="409"/>
      <c r="D64" s="332"/>
      <c r="E64" s="217">
        <v>15</v>
      </c>
      <c r="F64" s="233"/>
      <c r="G64" s="234"/>
      <c r="H64" s="346"/>
      <c r="I64" s="346"/>
      <c r="J64" s="20"/>
      <c r="K64" s="229"/>
      <c r="L64" s="86"/>
      <c r="M64" s="230"/>
    </row>
    <row r="65" spans="1:13" ht="13.5" customHeight="1">
      <c r="A65" s="346"/>
      <c r="B65" s="409" t="s">
        <v>336</v>
      </c>
      <c r="C65" s="409"/>
      <c r="D65" s="332"/>
      <c r="E65" s="217">
        <v>8</v>
      </c>
      <c r="F65" s="233"/>
      <c r="G65" s="409" t="s">
        <v>337</v>
      </c>
      <c r="H65" s="409"/>
      <c r="I65" s="409"/>
      <c r="J65" s="213"/>
      <c r="K65" s="229">
        <v>10</v>
      </c>
      <c r="L65" s="86"/>
      <c r="M65" s="230"/>
    </row>
    <row r="66" spans="1:13" ht="13.5" customHeight="1">
      <c r="A66" s="346"/>
      <c r="B66" s="409" t="s">
        <v>338</v>
      </c>
      <c r="C66" s="409"/>
      <c r="D66" s="332"/>
      <c r="E66" s="217">
        <v>35</v>
      </c>
      <c r="F66" s="233"/>
      <c r="G66" s="409" t="s">
        <v>339</v>
      </c>
      <c r="H66" s="409"/>
      <c r="I66" s="409"/>
      <c r="J66" s="332"/>
      <c r="K66" s="229">
        <v>9</v>
      </c>
      <c r="L66" s="86"/>
      <c r="M66" s="230"/>
    </row>
    <row r="67" spans="1:13" ht="13.5" customHeight="1">
      <c r="A67" s="346"/>
      <c r="B67" s="409" t="s">
        <v>340</v>
      </c>
      <c r="C67" s="409"/>
      <c r="D67" s="332"/>
      <c r="E67" s="217">
        <v>110</v>
      </c>
      <c r="F67" s="233"/>
      <c r="G67" s="409" t="s">
        <v>341</v>
      </c>
      <c r="H67" s="409"/>
      <c r="I67" s="409"/>
      <c r="J67" s="332"/>
      <c r="K67" s="72" t="s">
        <v>33</v>
      </c>
      <c r="L67" s="86"/>
      <c r="M67" s="230"/>
    </row>
    <row r="68" spans="1:13" ht="13.5" customHeight="1">
      <c r="A68" s="346"/>
      <c r="B68" s="409" t="s">
        <v>342</v>
      </c>
      <c r="C68" s="409"/>
      <c r="D68" s="332"/>
      <c r="E68" s="217">
        <v>6</v>
      </c>
      <c r="F68" s="233"/>
      <c r="G68" s="409" t="s">
        <v>343</v>
      </c>
      <c r="H68" s="409"/>
      <c r="I68" s="409"/>
      <c r="J68" s="227"/>
      <c r="K68" s="229">
        <v>15</v>
      </c>
      <c r="L68" s="86"/>
      <c r="M68" s="230"/>
    </row>
    <row r="69" spans="1:13" ht="13.5" customHeight="1">
      <c r="A69" s="346"/>
      <c r="B69" s="409" t="s">
        <v>344</v>
      </c>
      <c r="C69" s="409"/>
      <c r="D69" s="332"/>
      <c r="E69" s="217">
        <v>43</v>
      </c>
      <c r="F69" s="233"/>
      <c r="G69" s="409" t="s">
        <v>345</v>
      </c>
      <c r="H69" s="409"/>
      <c r="I69" s="346" t="s">
        <v>346</v>
      </c>
      <c r="J69" s="227"/>
      <c r="K69" s="229">
        <v>13</v>
      </c>
      <c r="L69" s="86"/>
      <c r="M69" s="230"/>
    </row>
    <row r="70" spans="2:13" ht="13.5" customHeight="1">
      <c r="B70" s="409" t="s">
        <v>347</v>
      </c>
      <c r="C70" s="409"/>
      <c r="D70" s="332"/>
      <c r="E70" s="217">
        <v>17</v>
      </c>
      <c r="F70" s="233"/>
      <c r="G70" s="234"/>
      <c r="H70" s="346"/>
      <c r="I70" s="346" t="s">
        <v>348</v>
      </c>
      <c r="J70" s="332"/>
      <c r="K70" s="229">
        <v>7</v>
      </c>
      <c r="L70" s="86"/>
      <c r="M70" s="230"/>
    </row>
    <row r="71" spans="1:13" ht="3" customHeight="1" thickBot="1">
      <c r="A71" s="409"/>
      <c r="B71" s="409"/>
      <c r="C71" s="409"/>
      <c r="D71" s="332"/>
      <c r="E71" s="217"/>
      <c r="F71" s="235"/>
      <c r="G71" s="236"/>
      <c r="H71" s="236"/>
      <c r="I71" s="236"/>
      <c r="J71" s="237"/>
      <c r="K71" s="235"/>
      <c r="L71" s="86"/>
      <c r="M71" s="70"/>
    </row>
    <row r="72" spans="1:13" s="20" customFormat="1" ht="15.75" customHeight="1">
      <c r="A72" s="151" t="s">
        <v>544</v>
      </c>
      <c r="B72" s="151"/>
      <c r="C72" s="151"/>
      <c r="D72" s="151"/>
      <c r="E72" s="151"/>
      <c r="H72" s="213"/>
      <c r="I72" s="213"/>
      <c r="L72" s="213"/>
      <c r="M72" s="238"/>
    </row>
    <row r="73" spans="1:12" s="240" customFormat="1" ht="14.25">
      <c r="A73" s="20"/>
      <c r="B73" s="20"/>
      <c r="C73" s="20"/>
      <c r="D73" s="20"/>
      <c r="E73" s="20"/>
      <c r="F73" s="20"/>
      <c r="G73" s="20"/>
      <c r="H73" s="213"/>
      <c r="I73" s="213"/>
      <c r="J73" s="20"/>
      <c r="K73" s="20"/>
      <c r="L73" s="239"/>
    </row>
    <row r="74" spans="1:12" ht="16.5" customHeight="1">
      <c r="A74" s="20"/>
      <c r="B74" s="20"/>
      <c r="C74" s="20"/>
      <c r="D74" s="20"/>
      <c r="E74" s="20"/>
      <c r="F74" s="20"/>
      <c r="G74" s="20"/>
      <c r="H74" s="213"/>
      <c r="I74" s="213"/>
      <c r="J74" s="20"/>
      <c r="K74" s="20"/>
      <c r="L74" s="213"/>
    </row>
    <row r="75" spans="1:12" ht="13.5">
      <c r="A75" s="20"/>
      <c r="B75" s="20"/>
      <c r="C75" s="20"/>
      <c r="D75" s="20"/>
      <c r="E75" s="20"/>
      <c r="F75" s="20"/>
      <c r="G75" s="20"/>
      <c r="H75" s="213"/>
      <c r="I75" s="213"/>
      <c r="J75" s="20"/>
      <c r="K75" s="20"/>
      <c r="L75" s="213"/>
    </row>
    <row r="76" spans="1:13" ht="13.5">
      <c r="A76" s="20"/>
      <c r="B76" s="20"/>
      <c r="C76" s="20"/>
      <c r="D76" s="20"/>
      <c r="E76" s="20"/>
      <c r="F76" s="20"/>
      <c r="G76" s="20"/>
      <c r="H76" s="213"/>
      <c r="I76" s="213"/>
      <c r="J76" s="20"/>
      <c r="K76" s="20"/>
      <c r="L76" s="213"/>
      <c r="M76" s="230"/>
    </row>
    <row r="77" spans="1:13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41"/>
      <c r="M77" s="230"/>
    </row>
    <row r="78" spans="1:12" ht="13.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13"/>
    </row>
    <row r="79" spans="1:12" ht="13.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13"/>
    </row>
    <row r="80" spans="1:12" ht="13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13"/>
    </row>
    <row r="81" spans="1:12" ht="13.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13"/>
    </row>
    <row r="82" spans="1:12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13"/>
    </row>
    <row r="83" spans="1:12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3"/>
    </row>
    <row r="84" spans="1:12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13"/>
    </row>
    <row r="85" spans="1:12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13"/>
    </row>
    <row r="86" spans="1:12" ht="13.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13"/>
    </row>
    <row r="87" spans="2:12" ht="13.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3"/>
    </row>
    <row r="88" spans="6:12" ht="13.5">
      <c r="F88" s="20"/>
      <c r="G88" s="20"/>
      <c r="H88" s="20"/>
      <c r="I88" s="20"/>
      <c r="J88" s="20"/>
      <c r="K88" s="20"/>
      <c r="L88" s="213"/>
    </row>
    <row r="89" spans="7:12" ht="13.5">
      <c r="G89" s="20"/>
      <c r="H89" s="20"/>
      <c r="I89" s="20"/>
      <c r="J89" s="20"/>
      <c r="K89" s="20"/>
      <c r="L89" s="213"/>
    </row>
    <row r="90" spans="8:12" ht="13.5">
      <c r="H90" s="20"/>
      <c r="I90" s="20"/>
      <c r="J90" s="20"/>
      <c r="K90" s="20"/>
      <c r="L90" s="213"/>
    </row>
    <row r="91" ht="13.5">
      <c r="L91" s="213"/>
    </row>
  </sheetData>
  <sheetProtection/>
  <mergeCells count="105">
    <mergeCell ref="A1:K1"/>
    <mergeCell ref="A4:D4"/>
    <mergeCell ref="G4:J4"/>
    <mergeCell ref="B6:C6"/>
    <mergeCell ref="G6:I6"/>
    <mergeCell ref="B7:C7"/>
    <mergeCell ref="H7:I7"/>
    <mergeCell ref="H11:I11"/>
    <mergeCell ref="A12:C12"/>
    <mergeCell ref="B13:C13"/>
    <mergeCell ref="B14:C14"/>
    <mergeCell ref="G14:I14"/>
    <mergeCell ref="B15:C15"/>
    <mergeCell ref="H15:I15"/>
    <mergeCell ref="B8:C8"/>
    <mergeCell ref="H8:I8"/>
    <mergeCell ref="B9:C9"/>
    <mergeCell ref="H9:I9"/>
    <mergeCell ref="B10:C10"/>
    <mergeCell ref="H10:I10"/>
    <mergeCell ref="H19:I19"/>
    <mergeCell ref="H20:I20"/>
    <mergeCell ref="H21:I21"/>
    <mergeCell ref="H22:I22"/>
    <mergeCell ref="B23:C23"/>
    <mergeCell ref="H23:I23"/>
    <mergeCell ref="B16:C16"/>
    <mergeCell ref="H16:I16"/>
    <mergeCell ref="B17:C17"/>
    <mergeCell ref="H17:I17"/>
    <mergeCell ref="B18:C18"/>
    <mergeCell ref="H18:I18"/>
    <mergeCell ref="B27:C27"/>
    <mergeCell ref="H27:I27"/>
    <mergeCell ref="B28:C28"/>
    <mergeCell ref="G28:I28"/>
    <mergeCell ref="B29:C29"/>
    <mergeCell ref="H29:I29"/>
    <mergeCell ref="A24:C24"/>
    <mergeCell ref="H24:I24"/>
    <mergeCell ref="B25:C25"/>
    <mergeCell ref="H25:I25"/>
    <mergeCell ref="B26:C26"/>
    <mergeCell ref="H26:I26"/>
    <mergeCell ref="B34:C34"/>
    <mergeCell ref="H34:I34"/>
    <mergeCell ref="B35:C35"/>
    <mergeCell ref="H35:I35"/>
    <mergeCell ref="B36:C36"/>
    <mergeCell ref="H36:I36"/>
    <mergeCell ref="B30:C30"/>
    <mergeCell ref="G30:I30"/>
    <mergeCell ref="A32:C32"/>
    <mergeCell ref="G32:I32"/>
    <mergeCell ref="B33:C33"/>
    <mergeCell ref="H33:I33"/>
    <mergeCell ref="B41:C41"/>
    <mergeCell ref="H41:I41"/>
    <mergeCell ref="B42:C42"/>
    <mergeCell ref="H42:I42"/>
    <mergeCell ref="B43:C43"/>
    <mergeCell ref="G43:I43"/>
    <mergeCell ref="B37:C37"/>
    <mergeCell ref="H37:I37"/>
    <mergeCell ref="B38:C38"/>
    <mergeCell ref="H38:I38"/>
    <mergeCell ref="H39:I39"/>
    <mergeCell ref="A40:C40"/>
    <mergeCell ref="H40:I40"/>
    <mergeCell ref="H50:I50"/>
    <mergeCell ref="G51:I51"/>
    <mergeCell ref="H52:I52"/>
    <mergeCell ref="H53:I53"/>
    <mergeCell ref="A54:C54"/>
    <mergeCell ref="H54:I54"/>
    <mergeCell ref="H44:I44"/>
    <mergeCell ref="H45:I45"/>
    <mergeCell ref="H46:I46"/>
    <mergeCell ref="H47:I47"/>
    <mergeCell ref="H48:I48"/>
    <mergeCell ref="H49:I49"/>
    <mergeCell ref="H60:I60"/>
    <mergeCell ref="H61:I61"/>
    <mergeCell ref="H62:I62"/>
    <mergeCell ref="A63:C63"/>
    <mergeCell ref="H63:I63"/>
    <mergeCell ref="B64:C64"/>
    <mergeCell ref="B55:C55"/>
    <mergeCell ref="H55:I55"/>
    <mergeCell ref="H56:I56"/>
    <mergeCell ref="H57:I57"/>
    <mergeCell ref="H58:I58"/>
    <mergeCell ref="H59:I59"/>
    <mergeCell ref="B68:C68"/>
    <mergeCell ref="G68:I68"/>
    <mergeCell ref="B69:C69"/>
    <mergeCell ref="G69:H69"/>
    <mergeCell ref="B70:C70"/>
    <mergeCell ref="A71:C71"/>
    <mergeCell ref="B65:C65"/>
    <mergeCell ref="G65:I65"/>
    <mergeCell ref="B66:C66"/>
    <mergeCell ref="G66:I66"/>
    <mergeCell ref="B67:C67"/>
    <mergeCell ref="G67:I67"/>
  </mergeCells>
  <printOptions/>
  <pageMargins left="0.7480314960629921" right="0.6692913385826772" top="0.7086614173228347" bottom="0.3937007874015748" header="0.5118110236220472" footer="0.5118110236220472"/>
  <pageSetup horizontalDpi="600" verticalDpi="600" orientation="portrait" paperSize="9" scale="90" r:id="rId1"/>
  <colBreaks count="1" manualBreakCount="1">
    <brk id="16" min="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SheetLayoutView="75" zoomScalePageLayoutView="0" workbookViewId="0" topLeftCell="A1">
      <pane ySplit="4" topLeftCell="A5" activePane="bottomLeft" state="frozen"/>
      <selection pane="topLeft" activeCell="AF1" sqref="AF1"/>
      <selection pane="bottomLeft" activeCell="AF1" sqref="AF1"/>
    </sheetView>
  </sheetViews>
  <sheetFormatPr defaultColWidth="11.421875" defaultRowHeight="15"/>
  <cols>
    <col min="1" max="1" width="22.57421875" style="324" customWidth="1"/>
    <col min="2" max="2" width="0.42578125" style="284" customWidth="1"/>
    <col min="3" max="3" width="12.140625" style="284" customWidth="1"/>
    <col min="4" max="4" width="12.421875" style="284" customWidth="1"/>
    <col min="5" max="5" width="7.140625" style="284" customWidth="1"/>
    <col min="6" max="6" width="8.140625" style="284" customWidth="1"/>
    <col min="7" max="7" width="11.7109375" style="284" customWidth="1"/>
    <col min="8" max="8" width="7.140625" style="284" customWidth="1"/>
    <col min="9" max="9" width="11.28125" style="284" customWidth="1"/>
    <col min="10" max="10" width="7.140625" style="284" customWidth="1"/>
    <col min="11" max="11" width="11.57421875" style="284" customWidth="1"/>
    <col min="12" max="12" width="4.28125" style="284" customWidth="1"/>
    <col min="13" max="13" width="18.00390625" style="284" customWidth="1"/>
    <col min="14" max="16384" width="11.421875" style="284" customWidth="1"/>
  </cols>
  <sheetData>
    <row r="1" spans="1:11" s="281" customFormat="1" ht="21" customHeight="1">
      <c r="A1" s="358" t="s">
        <v>455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8.75" customHeight="1" thickBot="1">
      <c r="A2" s="282"/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3" s="289" customFormat="1" ht="18.75" customHeight="1">
      <c r="A3" s="285"/>
      <c r="B3" s="286"/>
      <c r="C3" s="359" t="s">
        <v>456</v>
      </c>
      <c r="D3" s="287" t="s">
        <v>457</v>
      </c>
      <c r="E3" s="287" t="s">
        <v>458</v>
      </c>
      <c r="F3" s="287" t="s">
        <v>459</v>
      </c>
      <c r="G3" s="359" t="s">
        <v>460</v>
      </c>
      <c r="H3" s="288" t="s">
        <v>461</v>
      </c>
      <c r="I3" s="359" t="s">
        <v>462</v>
      </c>
      <c r="J3" s="288" t="s">
        <v>463</v>
      </c>
      <c r="K3" s="361" t="s">
        <v>464</v>
      </c>
      <c r="M3" s="290"/>
    </row>
    <row r="4" spans="1:13" s="296" customFormat="1" ht="18.75" customHeight="1">
      <c r="A4" s="291" t="s">
        <v>465</v>
      </c>
      <c r="B4" s="292"/>
      <c r="C4" s="360"/>
      <c r="D4" s="293" t="s">
        <v>462</v>
      </c>
      <c r="E4" s="293" t="s">
        <v>462</v>
      </c>
      <c r="F4" s="293" t="s">
        <v>466</v>
      </c>
      <c r="G4" s="360"/>
      <c r="H4" s="294" t="s">
        <v>467</v>
      </c>
      <c r="I4" s="360"/>
      <c r="J4" s="295" t="s">
        <v>468</v>
      </c>
      <c r="K4" s="362"/>
      <c r="M4" s="297"/>
    </row>
    <row r="5" spans="1:13" ht="5.25" customHeight="1">
      <c r="A5" s="298"/>
      <c r="B5" s="299"/>
      <c r="C5" s="300"/>
      <c r="D5" s="301"/>
      <c r="E5" s="301"/>
      <c r="F5" s="301"/>
      <c r="G5" s="301"/>
      <c r="H5" s="301"/>
      <c r="I5" s="301"/>
      <c r="J5" s="301"/>
      <c r="K5" s="301"/>
      <c r="M5" s="302"/>
    </row>
    <row r="6" spans="1:11" ht="15" customHeight="1">
      <c r="A6" s="303" t="s">
        <v>469</v>
      </c>
      <c r="B6" s="299"/>
      <c r="C6" s="304" t="s">
        <v>470</v>
      </c>
      <c r="D6" s="305" t="s">
        <v>47</v>
      </c>
      <c r="E6" s="305" t="s">
        <v>47</v>
      </c>
      <c r="F6" s="305" t="s">
        <v>47</v>
      </c>
      <c r="G6" s="305" t="s">
        <v>47</v>
      </c>
      <c r="H6" s="305" t="s">
        <v>47</v>
      </c>
      <c r="I6" s="305" t="s">
        <v>47</v>
      </c>
      <c r="J6" s="48" t="s">
        <v>47</v>
      </c>
      <c r="K6" s="306" t="s">
        <v>470</v>
      </c>
    </row>
    <row r="7" spans="1:11" ht="15" customHeight="1">
      <c r="A7" s="307">
        <v>38956</v>
      </c>
      <c r="B7" s="299"/>
      <c r="C7" s="47">
        <v>115268</v>
      </c>
      <c r="D7" s="59" t="s">
        <v>47</v>
      </c>
      <c r="E7" s="59" t="s">
        <v>47</v>
      </c>
      <c r="F7" s="59" t="s">
        <v>47</v>
      </c>
      <c r="G7" s="59" t="s">
        <v>47</v>
      </c>
      <c r="H7" s="59" t="s">
        <v>47</v>
      </c>
      <c r="I7" s="59" t="s">
        <v>47</v>
      </c>
      <c r="J7" s="48" t="s">
        <v>47</v>
      </c>
      <c r="K7" s="48">
        <v>115268</v>
      </c>
    </row>
    <row r="8" spans="1:11" ht="5.25" customHeight="1">
      <c r="A8" s="308"/>
      <c r="B8" s="299"/>
      <c r="C8" s="47"/>
      <c r="D8" s="59"/>
      <c r="E8" s="59"/>
      <c r="F8" s="59"/>
      <c r="G8" s="59"/>
      <c r="H8" s="59"/>
      <c r="I8" s="59"/>
      <c r="J8" s="48"/>
      <c r="K8" s="48"/>
    </row>
    <row r="9" spans="1:11" ht="15" customHeight="1">
      <c r="A9" s="303" t="s">
        <v>471</v>
      </c>
      <c r="B9" s="299"/>
      <c r="C9" s="304" t="s">
        <v>472</v>
      </c>
      <c r="D9" s="305" t="s">
        <v>47</v>
      </c>
      <c r="E9" s="305" t="s">
        <v>47</v>
      </c>
      <c r="F9" s="305" t="s">
        <v>473</v>
      </c>
      <c r="G9" s="305" t="s">
        <v>47</v>
      </c>
      <c r="H9" s="305" t="s">
        <v>47</v>
      </c>
      <c r="I9" s="305" t="s">
        <v>47</v>
      </c>
      <c r="J9" s="48" t="s">
        <v>47</v>
      </c>
      <c r="K9" s="305" t="s">
        <v>470</v>
      </c>
    </row>
    <row r="10" spans="1:11" ht="15" customHeight="1">
      <c r="A10" s="307">
        <v>38956</v>
      </c>
      <c r="B10" s="299"/>
      <c r="C10" s="48">
        <v>109355</v>
      </c>
      <c r="D10" s="48" t="s">
        <v>47</v>
      </c>
      <c r="E10" s="48" t="s">
        <v>47</v>
      </c>
      <c r="F10" s="48">
        <v>29417</v>
      </c>
      <c r="G10" s="48" t="s">
        <v>47</v>
      </c>
      <c r="H10" s="48" t="s">
        <v>47</v>
      </c>
      <c r="I10" s="48" t="s">
        <v>47</v>
      </c>
      <c r="J10" s="48" t="s">
        <v>47</v>
      </c>
      <c r="K10" s="48">
        <v>79938</v>
      </c>
    </row>
    <row r="11" spans="1:11" ht="5.25" customHeight="1">
      <c r="A11" s="308"/>
      <c r="B11" s="299"/>
      <c r="C11" s="47"/>
      <c r="D11" s="59"/>
      <c r="E11" s="59"/>
      <c r="F11" s="59"/>
      <c r="G11" s="59"/>
      <c r="H11" s="59"/>
      <c r="I11" s="59"/>
      <c r="J11" s="48"/>
      <c r="K11" s="48"/>
    </row>
    <row r="12" spans="1:13" ht="15" customHeight="1">
      <c r="A12" s="303" t="s">
        <v>474</v>
      </c>
      <c r="B12" s="299"/>
      <c r="C12" s="304" t="s">
        <v>475</v>
      </c>
      <c r="D12" s="305" t="s">
        <v>476</v>
      </c>
      <c r="E12" s="305" t="s">
        <v>48</v>
      </c>
      <c r="F12" s="305" t="s">
        <v>477</v>
      </c>
      <c r="G12" s="305" t="s">
        <v>477</v>
      </c>
      <c r="H12" s="305" t="s">
        <v>473</v>
      </c>
      <c r="I12" s="305" t="s">
        <v>478</v>
      </c>
      <c r="J12" s="48" t="s">
        <v>47</v>
      </c>
      <c r="K12" s="305" t="s">
        <v>479</v>
      </c>
      <c r="M12" s="284" t="s">
        <v>480</v>
      </c>
    </row>
    <row r="13" spans="1:13" ht="15" customHeight="1">
      <c r="A13" s="307">
        <v>39180</v>
      </c>
      <c r="B13" s="299"/>
      <c r="C13" s="309">
        <v>168793.998</v>
      </c>
      <c r="D13" s="309">
        <v>71107.147</v>
      </c>
      <c r="E13" s="48" t="s">
        <v>47</v>
      </c>
      <c r="F13" s="48">
        <v>17549</v>
      </c>
      <c r="G13" s="48">
        <v>23558</v>
      </c>
      <c r="H13" s="48">
        <v>2341</v>
      </c>
      <c r="I13" s="309">
        <v>21215.851</v>
      </c>
      <c r="J13" s="48" t="s">
        <v>47</v>
      </c>
      <c r="K13" s="48">
        <v>33023</v>
      </c>
      <c r="M13" s="284" t="s">
        <v>480</v>
      </c>
    </row>
    <row r="14" spans="1:11" ht="5.25" customHeight="1">
      <c r="A14" s="308"/>
      <c r="B14" s="299"/>
      <c r="C14" s="47"/>
      <c r="D14" s="59"/>
      <c r="E14" s="59"/>
      <c r="F14" s="59"/>
      <c r="G14" s="59"/>
      <c r="H14" s="59"/>
      <c r="I14" s="59"/>
      <c r="J14" s="48"/>
      <c r="K14" s="48"/>
    </row>
    <row r="15" spans="1:13" ht="15" customHeight="1">
      <c r="A15" s="303" t="s">
        <v>481</v>
      </c>
      <c r="B15" s="299"/>
      <c r="C15" s="304"/>
      <c r="D15" s="305"/>
      <c r="E15" s="305"/>
      <c r="F15" s="305"/>
      <c r="G15" s="305"/>
      <c r="H15" s="305"/>
      <c r="I15" s="305"/>
      <c r="J15" s="48" t="s">
        <v>47</v>
      </c>
      <c r="K15" s="305"/>
      <c r="M15" s="284" t="s">
        <v>480</v>
      </c>
    </row>
    <row r="16" spans="1:11" ht="15" customHeight="1">
      <c r="A16" s="307">
        <v>39194</v>
      </c>
      <c r="B16" s="299"/>
      <c r="C16" s="304"/>
      <c r="D16" s="305"/>
      <c r="E16" s="305"/>
      <c r="F16" s="305"/>
      <c r="G16" s="305"/>
      <c r="H16" s="305"/>
      <c r="I16" s="305"/>
      <c r="J16" s="48" t="s">
        <v>47</v>
      </c>
      <c r="K16" s="305"/>
    </row>
    <row r="17" spans="1:13" ht="15" customHeight="1">
      <c r="A17" s="310" t="s">
        <v>482</v>
      </c>
      <c r="B17" s="299"/>
      <c r="C17" s="304" t="s">
        <v>483</v>
      </c>
      <c r="D17" s="305" t="s">
        <v>484</v>
      </c>
      <c r="E17" s="305" t="s">
        <v>485</v>
      </c>
      <c r="F17" s="305" t="s">
        <v>478</v>
      </c>
      <c r="G17" s="305" t="s">
        <v>486</v>
      </c>
      <c r="H17" s="59" t="s">
        <v>47</v>
      </c>
      <c r="I17" s="305" t="s">
        <v>487</v>
      </c>
      <c r="J17" s="48" t="s">
        <v>47</v>
      </c>
      <c r="K17" s="305" t="s">
        <v>488</v>
      </c>
      <c r="M17" s="284" t="s">
        <v>480</v>
      </c>
    </row>
    <row r="18" spans="1:13" ht="15" customHeight="1">
      <c r="A18" s="310"/>
      <c r="B18" s="299"/>
      <c r="C18" s="309">
        <v>134008.997</v>
      </c>
      <c r="D18" s="309">
        <v>60754.331</v>
      </c>
      <c r="E18" s="48">
        <v>2983</v>
      </c>
      <c r="F18" s="48">
        <v>8263</v>
      </c>
      <c r="G18" s="309">
        <v>17930.651</v>
      </c>
      <c r="H18" s="59" t="s">
        <v>47</v>
      </c>
      <c r="I18" s="48">
        <v>10498</v>
      </c>
      <c r="J18" s="48" t="s">
        <v>47</v>
      </c>
      <c r="K18" s="309">
        <v>33580.015</v>
      </c>
      <c r="M18" s="284" t="s">
        <v>480</v>
      </c>
    </row>
    <row r="19" spans="1:13" ht="15" customHeight="1">
      <c r="A19" s="310" t="s">
        <v>489</v>
      </c>
      <c r="B19" s="299"/>
      <c r="C19" s="304" t="s">
        <v>472</v>
      </c>
      <c r="D19" s="305" t="s">
        <v>48</v>
      </c>
      <c r="E19" s="305" t="s">
        <v>48</v>
      </c>
      <c r="F19" s="305" t="s">
        <v>473</v>
      </c>
      <c r="G19" s="305" t="s">
        <v>48</v>
      </c>
      <c r="H19" s="305" t="s">
        <v>48</v>
      </c>
      <c r="I19" s="305" t="s">
        <v>48</v>
      </c>
      <c r="J19" s="48" t="s">
        <v>47</v>
      </c>
      <c r="K19" s="305" t="s">
        <v>470</v>
      </c>
      <c r="M19" s="284" t="s">
        <v>480</v>
      </c>
    </row>
    <row r="20" spans="1:13" ht="15" customHeight="1">
      <c r="A20" s="310"/>
      <c r="B20" s="299"/>
      <c r="C20" s="48">
        <v>2392</v>
      </c>
      <c r="D20" s="48" t="s">
        <v>47</v>
      </c>
      <c r="E20" s="48" t="s">
        <v>47</v>
      </c>
      <c r="F20" s="48">
        <v>885</v>
      </c>
      <c r="G20" s="48" t="s">
        <v>47</v>
      </c>
      <c r="H20" s="48" t="s">
        <v>47</v>
      </c>
      <c r="I20" s="48" t="s">
        <v>47</v>
      </c>
      <c r="J20" s="48" t="s">
        <v>47</v>
      </c>
      <c r="K20" s="48">
        <v>1507</v>
      </c>
      <c r="M20" s="284" t="s">
        <v>480</v>
      </c>
    </row>
    <row r="21" spans="1:13" ht="15" customHeight="1">
      <c r="A21" s="310" t="s">
        <v>490</v>
      </c>
      <c r="B21" s="299"/>
      <c r="C21" s="304" t="s">
        <v>485</v>
      </c>
      <c r="D21" s="305" t="s">
        <v>485</v>
      </c>
      <c r="E21" s="305" t="s">
        <v>48</v>
      </c>
      <c r="F21" s="305" t="s">
        <v>48</v>
      </c>
      <c r="G21" s="305" t="s">
        <v>48</v>
      </c>
      <c r="H21" s="305" t="s">
        <v>48</v>
      </c>
      <c r="I21" s="305" t="s">
        <v>48</v>
      </c>
      <c r="J21" s="48" t="s">
        <v>47</v>
      </c>
      <c r="K21" s="305" t="s">
        <v>48</v>
      </c>
      <c r="M21" s="284" t="s">
        <v>480</v>
      </c>
    </row>
    <row r="22" spans="1:13" ht="15" customHeight="1">
      <c r="A22" s="310"/>
      <c r="B22" s="299"/>
      <c r="C22" s="48" t="s">
        <v>491</v>
      </c>
      <c r="D22" s="48" t="s">
        <v>47</v>
      </c>
      <c r="E22" s="48" t="s">
        <v>47</v>
      </c>
      <c r="F22" s="48" t="s">
        <v>47</v>
      </c>
      <c r="G22" s="48" t="s">
        <v>47</v>
      </c>
      <c r="H22" s="48" t="s">
        <v>47</v>
      </c>
      <c r="I22" s="48" t="s">
        <v>47</v>
      </c>
      <c r="J22" s="48" t="s">
        <v>47</v>
      </c>
      <c r="K22" s="48" t="s">
        <v>47</v>
      </c>
      <c r="M22" s="284" t="s">
        <v>480</v>
      </c>
    </row>
    <row r="23" spans="1:13" ht="15" customHeight="1">
      <c r="A23" s="310" t="s">
        <v>492</v>
      </c>
      <c r="B23" s="299"/>
      <c r="C23" s="304" t="s">
        <v>493</v>
      </c>
      <c r="D23" s="305" t="s">
        <v>48</v>
      </c>
      <c r="E23" s="305" t="s">
        <v>48</v>
      </c>
      <c r="F23" s="305" t="s">
        <v>485</v>
      </c>
      <c r="G23" s="305" t="s">
        <v>48</v>
      </c>
      <c r="H23" s="305" t="s">
        <v>48</v>
      </c>
      <c r="I23" s="305" t="s">
        <v>48</v>
      </c>
      <c r="J23" s="48" t="s">
        <v>47</v>
      </c>
      <c r="K23" s="305" t="s">
        <v>494</v>
      </c>
      <c r="M23" s="284" t="s">
        <v>480</v>
      </c>
    </row>
    <row r="24" spans="1:13" ht="15" customHeight="1">
      <c r="A24" s="310"/>
      <c r="B24" s="299"/>
      <c r="C24" s="48">
        <v>10765</v>
      </c>
      <c r="D24" s="48" t="s">
        <v>47</v>
      </c>
      <c r="E24" s="48" t="s">
        <v>47</v>
      </c>
      <c r="F24" s="48">
        <v>2477</v>
      </c>
      <c r="G24" s="48" t="s">
        <v>47</v>
      </c>
      <c r="H24" s="48" t="s">
        <v>47</v>
      </c>
      <c r="I24" s="48" t="s">
        <v>47</v>
      </c>
      <c r="J24" s="48" t="s">
        <v>47</v>
      </c>
      <c r="K24" s="48">
        <v>8288</v>
      </c>
      <c r="M24" s="284" t="s">
        <v>480</v>
      </c>
    </row>
    <row r="25" spans="1:13" ht="15" customHeight="1">
      <c r="A25" s="310" t="s">
        <v>495</v>
      </c>
      <c r="B25" s="299"/>
      <c r="C25" s="304" t="s">
        <v>493</v>
      </c>
      <c r="D25" s="305" t="s">
        <v>48</v>
      </c>
      <c r="E25" s="305" t="s">
        <v>48</v>
      </c>
      <c r="F25" s="305" t="s">
        <v>48</v>
      </c>
      <c r="G25" s="305" t="s">
        <v>48</v>
      </c>
      <c r="H25" s="305" t="s">
        <v>48</v>
      </c>
      <c r="I25" s="305" t="s">
        <v>48</v>
      </c>
      <c r="J25" s="48" t="s">
        <v>47</v>
      </c>
      <c r="K25" s="305" t="s">
        <v>493</v>
      </c>
      <c r="M25" s="284" t="s">
        <v>480</v>
      </c>
    </row>
    <row r="26" spans="1:13" ht="15" customHeight="1">
      <c r="A26" s="310"/>
      <c r="B26" s="299"/>
      <c r="C26" s="48">
        <v>10138</v>
      </c>
      <c r="D26" s="48" t="s">
        <v>47</v>
      </c>
      <c r="E26" s="48" t="s">
        <v>47</v>
      </c>
      <c r="F26" s="48" t="s">
        <v>47</v>
      </c>
      <c r="G26" s="48" t="s">
        <v>47</v>
      </c>
      <c r="H26" s="48" t="s">
        <v>47</v>
      </c>
      <c r="I26" s="48" t="s">
        <v>47</v>
      </c>
      <c r="J26" s="48" t="s">
        <v>47</v>
      </c>
      <c r="K26" s="48">
        <v>10138</v>
      </c>
      <c r="M26" s="284" t="s">
        <v>480</v>
      </c>
    </row>
    <row r="27" spans="1:13" ht="15" customHeight="1">
      <c r="A27" s="310" t="s">
        <v>496</v>
      </c>
      <c r="B27" s="299"/>
      <c r="C27" s="304" t="s">
        <v>470</v>
      </c>
      <c r="D27" s="305" t="s">
        <v>48</v>
      </c>
      <c r="E27" s="305" t="s">
        <v>48</v>
      </c>
      <c r="F27" s="305" t="s">
        <v>48</v>
      </c>
      <c r="G27" s="305" t="s">
        <v>48</v>
      </c>
      <c r="H27" s="305" t="s">
        <v>48</v>
      </c>
      <c r="I27" s="305" t="s">
        <v>48</v>
      </c>
      <c r="J27" s="48" t="s">
        <v>47</v>
      </c>
      <c r="K27" s="305" t="s">
        <v>470</v>
      </c>
      <c r="M27" s="284" t="s">
        <v>480</v>
      </c>
    </row>
    <row r="28" spans="1:13" ht="15" customHeight="1">
      <c r="A28" s="310"/>
      <c r="B28" s="299"/>
      <c r="C28" s="48">
        <v>3936</v>
      </c>
      <c r="D28" s="48" t="s">
        <v>47</v>
      </c>
      <c r="E28" s="48" t="s">
        <v>47</v>
      </c>
      <c r="F28" s="48" t="s">
        <v>47</v>
      </c>
      <c r="G28" s="48" t="s">
        <v>47</v>
      </c>
      <c r="H28" s="48" t="s">
        <v>47</v>
      </c>
      <c r="I28" s="48" t="s">
        <v>47</v>
      </c>
      <c r="J28" s="48" t="s">
        <v>47</v>
      </c>
      <c r="K28" s="48">
        <v>3936</v>
      </c>
      <c r="M28" s="284" t="s">
        <v>480</v>
      </c>
    </row>
    <row r="29" spans="1:13" ht="15" customHeight="1">
      <c r="A29" s="310" t="s">
        <v>497</v>
      </c>
      <c r="B29" s="299"/>
      <c r="C29" s="304" t="s">
        <v>487</v>
      </c>
      <c r="D29" s="305" t="s">
        <v>48</v>
      </c>
      <c r="E29" s="305" t="s">
        <v>48</v>
      </c>
      <c r="F29" s="305" t="s">
        <v>48</v>
      </c>
      <c r="G29" s="305" t="s">
        <v>48</v>
      </c>
      <c r="H29" s="305" t="s">
        <v>48</v>
      </c>
      <c r="I29" s="305" t="s">
        <v>48</v>
      </c>
      <c r="J29" s="48" t="s">
        <v>47</v>
      </c>
      <c r="K29" s="305" t="s">
        <v>487</v>
      </c>
      <c r="M29" s="284" t="s">
        <v>480</v>
      </c>
    </row>
    <row r="30" spans="1:13" ht="15" customHeight="1">
      <c r="A30" s="311"/>
      <c r="B30" s="299"/>
      <c r="C30" s="48">
        <v>8439</v>
      </c>
      <c r="D30" s="48" t="s">
        <v>47</v>
      </c>
      <c r="E30" s="48" t="s">
        <v>47</v>
      </c>
      <c r="F30" s="48" t="s">
        <v>47</v>
      </c>
      <c r="G30" s="48" t="s">
        <v>47</v>
      </c>
      <c r="H30" s="48" t="s">
        <v>47</v>
      </c>
      <c r="I30" s="48" t="s">
        <v>47</v>
      </c>
      <c r="J30" s="48" t="s">
        <v>47</v>
      </c>
      <c r="K30" s="48">
        <v>8439</v>
      </c>
      <c r="M30" s="284" t="s">
        <v>480</v>
      </c>
    </row>
    <row r="31" spans="1:11" ht="5.25" customHeight="1">
      <c r="A31" s="308"/>
      <c r="B31" s="299"/>
      <c r="C31" s="47"/>
      <c r="D31" s="59"/>
      <c r="E31" s="59"/>
      <c r="F31" s="59"/>
      <c r="G31" s="59"/>
      <c r="H31" s="59"/>
      <c r="I31" s="59"/>
      <c r="J31" s="48"/>
      <c r="K31" s="48"/>
    </row>
    <row r="32" spans="1:13" ht="15" customHeight="1">
      <c r="A32" s="303" t="s">
        <v>498</v>
      </c>
      <c r="B32" s="299"/>
      <c r="C32" s="304" t="s">
        <v>485</v>
      </c>
      <c r="D32" s="305" t="s">
        <v>48</v>
      </c>
      <c r="E32" s="305" t="s">
        <v>48</v>
      </c>
      <c r="F32" s="305" t="s">
        <v>48</v>
      </c>
      <c r="G32" s="305" t="s">
        <v>48</v>
      </c>
      <c r="H32" s="305" t="s">
        <v>48</v>
      </c>
      <c r="I32" s="305" t="s">
        <v>48</v>
      </c>
      <c r="J32" s="48" t="s">
        <v>47</v>
      </c>
      <c r="K32" s="305" t="s">
        <v>485</v>
      </c>
      <c r="M32" s="284" t="s">
        <v>480</v>
      </c>
    </row>
    <row r="33" spans="1:13" ht="15" customHeight="1">
      <c r="A33" s="307">
        <v>39194</v>
      </c>
      <c r="B33" s="299"/>
      <c r="C33" s="48" t="s">
        <v>491</v>
      </c>
      <c r="D33" s="48" t="s">
        <v>47</v>
      </c>
      <c r="E33" s="48" t="s">
        <v>47</v>
      </c>
      <c r="F33" s="48" t="s">
        <v>47</v>
      </c>
      <c r="G33" s="48" t="s">
        <v>47</v>
      </c>
      <c r="H33" s="48" t="s">
        <v>47</v>
      </c>
      <c r="I33" s="48" t="s">
        <v>47</v>
      </c>
      <c r="J33" s="48" t="s">
        <v>47</v>
      </c>
      <c r="K33" s="48" t="s">
        <v>47</v>
      </c>
      <c r="M33" s="284" t="s">
        <v>480</v>
      </c>
    </row>
    <row r="34" spans="1:11" ht="5.25" customHeight="1">
      <c r="A34" s="308"/>
      <c r="B34" s="299"/>
      <c r="C34" s="47"/>
      <c r="D34" s="59"/>
      <c r="E34" s="59"/>
      <c r="F34" s="59"/>
      <c r="G34" s="59"/>
      <c r="H34" s="59"/>
      <c r="I34" s="59"/>
      <c r="J34" s="48"/>
      <c r="K34" s="48"/>
    </row>
    <row r="35" spans="1:11" ht="15" customHeight="1">
      <c r="A35" s="303" t="s">
        <v>499</v>
      </c>
      <c r="B35" s="299"/>
      <c r="C35" s="304" t="s">
        <v>472</v>
      </c>
      <c r="D35" s="305" t="s">
        <v>473</v>
      </c>
      <c r="E35" s="305" t="s">
        <v>48</v>
      </c>
      <c r="F35" s="305" t="s">
        <v>473</v>
      </c>
      <c r="G35" s="305" t="s">
        <v>48</v>
      </c>
      <c r="H35" s="305" t="s">
        <v>48</v>
      </c>
      <c r="I35" s="305" t="s">
        <v>485</v>
      </c>
      <c r="J35" s="48" t="s">
        <v>47</v>
      </c>
      <c r="K35" s="305" t="s">
        <v>48</v>
      </c>
    </row>
    <row r="36" spans="1:11" ht="15" customHeight="1">
      <c r="A36" s="310" t="s">
        <v>500</v>
      </c>
      <c r="B36" s="299"/>
      <c r="C36" s="48">
        <v>189971</v>
      </c>
      <c r="D36" s="48">
        <v>71579</v>
      </c>
      <c r="E36" s="48" t="s">
        <v>47</v>
      </c>
      <c r="F36" s="48">
        <v>12343</v>
      </c>
      <c r="G36" s="48" t="s">
        <v>47</v>
      </c>
      <c r="H36" s="48" t="s">
        <v>47</v>
      </c>
      <c r="I36" s="48">
        <v>106049</v>
      </c>
      <c r="J36" s="48" t="s">
        <v>47</v>
      </c>
      <c r="K36" s="48" t="s">
        <v>47</v>
      </c>
    </row>
    <row r="37" spans="1:11" ht="15" customHeight="1">
      <c r="A37" s="307">
        <v>39292</v>
      </c>
      <c r="B37" s="299"/>
      <c r="C37" s="304"/>
      <c r="D37" s="305"/>
      <c r="E37" s="305"/>
      <c r="F37" s="305"/>
      <c r="G37" s="305"/>
      <c r="H37" s="305"/>
      <c r="I37" s="305"/>
      <c r="J37" s="305"/>
      <c r="K37" s="305"/>
    </row>
    <row r="38" spans="1:11" ht="5.25" customHeight="1">
      <c r="A38" s="308"/>
      <c r="B38" s="299"/>
      <c r="C38" s="47"/>
      <c r="D38" s="59"/>
      <c r="E38" s="59"/>
      <c r="F38" s="59"/>
      <c r="G38" s="59"/>
      <c r="H38" s="59"/>
      <c r="I38" s="59"/>
      <c r="J38" s="59"/>
      <c r="K38" s="48"/>
    </row>
    <row r="39" spans="1:11" ht="15" customHeight="1">
      <c r="A39" s="303" t="s">
        <v>501</v>
      </c>
      <c r="B39" s="299"/>
      <c r="C39" s="304"/>
      <c r="D39" s="305"/>
      <c r="E39" s="305"/>
      <c r="F39" s="305"/>
      <c r="G39" s="305"/>
      <c r="H39" s="305"/>
      <c r="I39" s="305"/>
      <c r="J39" s="305"/>
      <c r="K39" s="305"/>
    </row>
    <row r="40" spans="1:11" ht="15" customHeight="1">
      <c r="A40" s="307">
        <v>40055</v>
      </c>
      <c r="B40" s="299"/>
      <c r="C40" s="304"/>
      <c r="D40" s="305"/>
      <c r="E40" s="305"/>
      <c r="F40" s="305"/>
      <c r="G40" s="305"/>
      <c r="H40" s="305"/>
      <c r="I40" s="305"/>
      <c r="J40" s="305"/>
      <c r="K40" s="305"/>
    </row>
    <row r="41" spans="1:11" ht="15" customHeight="1">
      <c r="A41" s="312" t="s">
        <v>502</v>
      </c>
      <c r="B41" s="299"/>
      <c r="C41" s="304" t="s">
        <v>503</v>
      </c>
      <c r="D41" s="305" t="s">
        <v>473</v>
      </c>
      <c r="E41" s="305" t="s">
        <v>33</v>
      </c>
      <c r="F41" s="305" t="s">
        <v>473</v>
      </c>
      <c r="G41" s="305" t="s">
        <v>33</v>
      </c>
      <c r="H41" s="305" t="s">
        <v>33</v>
      </c>
      <c r="I41" s="305" t="s">
        <v>485</v>
      </c>
      <c r="J41" s="305" t="s">
        <v>473</v>
      </c>
      <c r="K41" s="305" t="s">
        <v>33</v>
      </c>
    </row>
    <row r="42" spans="1:11" ht="15" customHeight="1">
      <c r="A42" s="313" t="s">
        <v>504</v>
      </c>
      <c r="B42" s="299"/>
      <c r="C42" s="314">
        <v>187074</v>
      </c>
      <c r="D42" s="315">
        <v>78882</v>
      </c>
      <c r="E42" s="315" t="s">
        <v>33</v>
      </c>
      <c r="F42" s="315">
        <v>5998</v>
      </c>
      <c r="G42" s="305" t="s">
        <v>33</v>
      </c>
      <c r="H42" s="305" t="s">
        <v>33</v>
      </c>
      <c r="I42" s="315">
        <v>99993</v>
      </c>
      <c r="J42" s="315">
        <v>2201</v>
      </c>
      <c r="K42" s="315" t="s">
        <v>33</v>
      </c>
    </row>
    <row r="43" spans="1:11" ht="15" customHeight="1">
      <c r="A43" s="312" t="s">
        <v>502</v>
      </c>
      <c r="B43" s="299"/>
      <c r="C43" s="304" t="s">
        <v>472</v>
      </c>
      <c r="D43" s="305" t="s">
        <v>473</v>
      </c>
      <c r="E43" s="305" t="s">
        <v>33</v>
      </c>
      <c r="F43" s="305" t="s">
        <v>33</v>
      </c>
      <c r="G43" s="305" t="s">
        <v>33</v>
      </c>
      <c r="H43" s="305" t="s">
        <v>33</v>
      </c>
      <c r="I43" s="305" t="s">
        <v>485</v>
      </c>
      <c r="J43" s="305" t="s">
        <v>473</v>
      </c>
      <c r="K43" s="305" t="s">
        <v>33</v>
      </c>
    </row>
    <row r="44" spans="1:11" ht="15" customHeight="1">
      <c r="A44" s="316" t="s">
        <v>505</v>
      </c>
      <c r="B44" s="299"/>
      <c r="C44" s="314">
        <v>47363</v>
      </c>
      <c r="D44" s="315">
        <v>19745</v>
      </c>
      <c r="E44" s="315" t="s">
        <v>33</v>
      </c>
      <c r="F44" s="305" t="s">
        <v>33</v>
      </c>
      <c r="G44" s="305" t="s">
        <v>33</v>
      </c>
      <c r="H44" s="305" t="s">
        <v>33</v>
      </c>
      <c r="I44" s="315">
        <v>26788</v>
      </c>
      <c r="J44" s="315">
        <v>830</v>
      </c>
      <c r="K44" s="315" t="s">
        <v>33</v>
      </c>
    </row>
    <row r="45" spans="1:11" ht="5.25" customHeight="1">
      <c r="A45" s="308"/>
      <c r="B45" s="299"/>
      <c r="C45" s="47"/>
      <c r="D45" s="59"/>
      <c r="E45" s="59"/>
      <c r="F45" s="59"/>
      <c r="G45" s="305"/>
      <c r="H45" s="305"/>
      <c r="I45" s="59"/>
      <c r="J45" s="59"/>
      <c r="K45" s="48"/>
    </row>
    <row r="46" spans="1:11" ht="15" customHeight="1">
      <c r="A46" s="303" t="s">
        <v>499</v>
      </c>
      <c r="B46" s="299"/>
      <c r="C46" s="304" t="s">
        <v>472</v>
      </c>
      <c r="D46" s="305" t="s">
        <v>485</v>
      </c>
      <c r="E46" s="305" t="s">
        <v>33</v>
      </c>
      <c r="F46" s="305" t="s">
        <v>473</v>
      </c>
      <c r="G46" s="305" t="s">
        <v>33</v>
      </c>
      <c r="H46" s="305" t="s">
        <v>33</v>
      </c>
      <c r="I46" s="305" t="s">
        <v>33</v>
      </c>
      <c r="J46" s="305" t="s">
        <v>33</v>
      </c>
      <c r="K46" s="305" t="s">
        <v>473</v>
      </c>
    </row>
    <row r="47" spans="1:11" ht="15" customHeight="1">
      <c r="A47" s="310" t="s">
        <v>506</v>
      </c>
      <c r="B47" s="299"/>
      <c r="C47" s="314">
        <v>187958</v>
      </c>
      <c r="D47" s="315">
        <v>91005</v>
      </c>
      <c r="E47" s="315" t="s">
        <v>573</v>
      </c>
      <c r="F47" s="315">
        <v>14289</v>
      </c>
      <c r="G47" s="305" t="s">
        <v>573</v>
      </c>
      <c r="H47" s="305" t="s">
        <v>573</v>
      </c>
      <c r="I47" s="305" t="s">
        <v>573</v>
      </c>
      <c r="J47" s="305" t="s">
        <v>573</v>
      </c>
      <c r="K47" s="315">
        <v>82664</v>
      </c>
    </row>
    <row r="48" spans="1:11" ht="15" customHeight="1">
      <c r="A48" s="307">
        <v>40370</v>
      </c>
      <c r="B48" s="299"/>
      <c r="C48" s="304"/>
      <c r="D48" s="305"/>
      <c r="E48" s="305"/>
      <c r="F48" s="305"/>
      <c r="G48" s="305"/>
      <c r="H48" s="305"/>
      <c r="I48" s="305"/>
      <c r="J48" s="305"/>
      <c r="K48" s="305"/>
    </row>
    <row r="49" spans="1:11" ht="6" customHeight="1" thickBot="1">
      <c r="A49" s="282"/>
      <c r="B49" s="317"/>
      <c r="C49" s="318"/>
      <c r="D49" s="283"/>
      <c r="E49" s="283"/>
      <c r="F49" s="283"/>
      <c r="G49" s="283"/>
      <c r="H49" s="283"/>
      <c r="I49" s="283"/>
      <c r="J49" s="283"/>
      <c r="K49" s="283"/>
    </row>
    <row r="50" spans="1:11" s="321" customFormat="1" ht="15.75" customHeight="1">
      <c r="A50" s="319" t="s">
        <v>452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</row>
    <row r="51" spans="1:11" s="321" customFormat="1" ht="15.75" customHeight="1">
      <c r="A51" s="322" t="s">
        <v>507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</row>
    <row r="52" spans="1:11" s="321" customFormat="1" ht="15.75" customHeight="1">
      <c r="A52" s="322" t="s">
        <v>574</v>
      </c>
      <c r="K52" s="323"/>
    </row>
    <row r="53" spans="2:11" ht="19.5" customHeight="1">
      <c r="B53" s="325"/>
      <c r="C53" s="325"/>
      <c r="D53" s="325"/>
      <c r="E53" s="325"/>
      <c r="F53" s="325"/>
      <c r="G53" s="325"/>
      <c r="H53" s="325"/>
      <c r="I53" s="325"/>
      <c r="J53" s="325"/>
      <c r="K53" s="325"/>
    </row>
    <row r="54" spans="2:10" ht="20.25" customHeight="1">
      <c r="B54" s="321"/>
      <c r="C54" s="321"/>
      <c r="D54" s="321"/>
      <c r="E54" s="321"/>
      <c r="F54" s="321"/>
      <c r="G54" s="321"/>
      <c r="H54" s="321"/>
      <c r="I54" s="321"/>
      <c r="J54" s="321"/>
    </row>
    <row r="55" spans="2:10" ht="14.25">
      <c r="B55" s="321"/>
      <c r="C55" s="321"/>
      <c r="D55" s="321"/>
      <c r="E55" s="321"/>
      <c r="F55" s="321"/>
      <c r="G55" s="321"/>
      <c r="H55" s="321"/>
      <c r="I55" s="321"/>
      <c r="J55" s="321"/>
    </row>
    <row r="57" spans="2:12" ht="17.25"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</row>
    <row r="71" ht="13.5">
      <c r="D71" s="284" t="s">
        <v>575</v>
      </c>
    </row>
  </sheetData>
  <sheetProtection/>
  <mergeCells count="5">
    <mergeCell ref="A1:K1"/>
    <mergeCell ref="C3:C4"/>
    <mergeCell ref="G3:G4"/>
    <mergeCell ref="I3:I4"/>
    <mergeCell ref="K3:K4"/>
  </mergeCells>
  <printOptions/>
  <pageMargins left="0.23" right="0.26" top="0.7086614173228347" bottom="0.3937007874015748" header="0.7086614173228347" footer="0.5118110236220472"/>
  <pageSetup fitToHeight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zoomScaleSheetLayoutView="100" zoomScalePageLayoutView="0" workbookViewId="0" topLeftCell="A1">
      <selection activeCell="AF1" sqref="AF1"/>
    </sheetView>
  </sheetViews>
  <sheetFormatPr defaultColWidth="11.421875" defaultRowHeight="15"/>
  <cols>
    <col min="1" max="1" width="15.140625" style="1" customWidth="1"/>
    <col min="2" max="2" width="4.57421875" style="1" customWidth="1"/>
    <col min="3" max="23" width="3.421875" style="1" customWidth="1"/>
    <col min="24" max="24" width="5.140625" style="1" bestFit="1" customWidth="1"/>
    <col min="25" max="16384" width="11.421875" style="1" customWidth="1"/>
  </cols>
  <sheetData>
    <row r="1" spans="1:23" ht="23.25" customHeight="1">
      <c r="A1" s="353" t="s">
        <v>90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</row>
    <row r="2" ht="12" customHeight="1">
      <c r="A2" s="2"/>
    </row>
    <row r="3" spans="1:23" ht="14.25" thickBot="1">
      <c r="A3" s="22" t="s">
        <v>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 t="s">
        <v>92</v>
      </c>
    </row>
    <row r="4" spans="1:23" s="69" customFormat="1" ht="12.75" customHeight="1">
      <c r="A4" s="68" t="s">
        <v>93</v>
      </c>
      <c r="B4" s="373" t="s">
        <v>94</v>
      </c>
      <c r="C4" s="369" t="s">
        <v>95</v>
      </c>
      <c r="D4" s="369" t="s">
        <v>96</v>
      </c>
      <c r="E4" s="369" t="s">
        <v>97</v>
      </c>
      <c r="F4" s="369" t="s">
        <v>97</v>
      </c>
      <c r="G4" s="369" t="s">
        <v>98</v>
      </c>
      <c r="H4" s="369" t="s">
        <v>99</v>
      </c>
      <c r="I4" s="369" t="s">
        <v>100</v>
      </c>
      <c r="J4" s="369" t="s">
        <v>101</v>
      </c>
      <c r="K4" s="369" t="s">
        <v>102</v>
      </c>
      <c r="L4" s="369" t="s">
        <v>103</v>
      </c>
      <c r="M4" s="369" t="s">
        <v>104</v>
      </c>
      <c r="N4" s="369" t="s">
        <v>105</v>
      </c>
      <c r="O4" s="369" t="s">
        <v>106</v>
      </c>
      <c r="P4" s="369" t="s">
        <v>107</v>
      </c>
      <c r="Q4" s="369" t="s">
        <v>108</v>
      </c>
      <c r="R4" s="369" t="s">
        <v>109</v>
      </c>
      <c r="S4" s="372" t="s">
        <v>110</v>
      </c>
      <c r="T4" s="369" t="s">
        <v>111</v>
      </c>
      <c r="U4" s="369" t="s">
        <v>112</v>
      </c>
      <c r="V4" s="369" t="s">
        <v>113</v>
      </c>
      <c r="W4" s="363" t="s">
        <v>114</v>
      </c>
    </row>
    <row r="5" spans="1:23" s="69" customFormat="1" ht="20.25" customHeight="1">
      <c r="A5" s="366"/>
      <c r="B5" s="374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64"/>
    </row>
    <row r="6" spans="1:23" s="69" customFormat="1" ht="51" customHeight="1">
      <c r="A6" s="366"/>
      <c r="B6" s="374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64"/>
    </row>
    <row r="7" spans="1:24" s="69" customFormat="1" ht="42.75" customHeight="1">
      <c r="A7" s="366"/>
      <c r="B7" s="374"/>
      <c r="C7" s="370"/>
      <c r="D7" s="370"/>
      <c r="E7" s="367" t="s">
        <v>115</v>
      </c>
      <c r="F7" s="367" t="s">
        <v>116</v>
      </c>
      <c r="G7" s="367" t="s">
        <v>117</v>
      </c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64"/>
      <c r="X7" s="70"/>
    </row>
    <row r="8" spans="1:24" s="69" customFormat="1" ht="12.75" customHeight="1">
      <c r="A8" s="71" t="s">
        <v>555</v>
      </c>
      <c r="B8" s="375"/>
      <c r="C8" s="371"/>
      <c r="D8" s="371"/>
      <c r="E8" s="368"/>
      <c r="F8" s="368"/>
      <c r="G8" s="368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65"/>
      <c r="X8" s="70"/>
    </row>
    <row r="9" spans="1:24" s="77" customFormat="1" ht="18" customHeight="1">
      <c r="A9" s="5">
        <v>17</v>
      </c>
      <c r="B9" s="72">
        <v>69</v>
      </c>
      <c r="C9" s="73">
        <v>7</v>
      </c>
      <c r="D9" s="73">
        <v>13</v>
      </c>
      <c r="E9" s="73">
        <v>1</v>
      </c>
      <c r="F9" s="73">
        <v>1</v>
      </c>
      <c r="G9" s="59">
        <v>1</v>
      </c>
      <c r="H9" s="73">
        <v>2</v>
      </c>
      <c r="I9" s="73">
        <v>2</v>
      </c>
      <c r="J9" s="73">
        <v>1</v>
      </c>
      <c r="K9" s="73">
        <v>6</v>
      </c>
      <c r="L9" s="73">
        <v>5</v>
      </c>
      <c r="M9" s="73">
        <v>1</v>
      </c>
      <c r="N9" s="73">
        <v>8</v>
      </c>
      <c r="O9" s="73">
        <v>13</v>
      </c>
      <c r="P9" s="73">
        <v>1</v>
      </c>
      <c r="Q9" s="73">
        <v>1</v>
      </c>
      <c r="R9" s="73">
        <v>1</v>
      </c>
      <c r="S9" s="73">
        <v>1</v>
      </c>
      <c r="T9" s="73">
        <v>1</v>
      </c>
      <c r="U9" s="73">
        <v>1</v>
      </c>
      <c r="V9" s="74">
        <v>2</v>
      </c>
      <c r="W9" s="75">
        <v>17</v>
      </c>
      <c r="X9" s="76"/>
    </row>
    <row r="10" spans="1:24" s="77" customFormat="1" ht="18" customHeight="1">
      <c r="A10" s="8">
        <f>A9+1</f>
        <v>18</v>
      </c>
      <c r="B10" s="72">
        <v>95</v>
      </c>
      <c r="C10" s="73">
        <v>10</v>
      </c>
      <c r="D10" s="73">
        <v>18</v>
      </c>
      <c r="E10" s="73">
        <v>2</v>
      </c>
      <c r="F10" s="73">
        <v>1</v>
      </c>
      <c r="G10" s="59">
        <v>1</v>
      </c>
      <c r="H10" s="73">
        <v>3</v>
      </c>
      <c r="I10" s="73">
        <v>3</v>
      </c>
      <c r="J10" s="73">
        <v>1</v>
      </c>
      <c r="K10" s="73">
        <v>10</v>
      </c>
      <c r="L10" s="73">
        <v>6</v>
      </c>
      <c r="M10" s="73">
        <v>1</v>
      </c>
      <c r="N10" s="73">
        <v>8</v>
      </c>
      <c r="O10" s="73">
        <v>18</v>
      </c>
      <c r="P10" s="73">
        <v>1</v>
      </c>
      <c r="Q10" s="73">
        <v>1</v>
      </c>
      <c r="R10" s="73">
        <v>1</v>
      </c>
      <c r="S10" s="73">
        <v>1</v>
      </c>
      <c r="T10" s="73">
        <v>1</v>
      </c>
      <c r="U10" s="73">
        <v>2</v>
      </c>
      <c r="V10" s="74">
        <v>6</v>
      </c>
      <c r="W10" s="78">
        <v>22</v>
      </c>
      <c r="X10" s="76"/>
    </row>
    <row r="11" spans="1:24" s="77" customFormat="1" ht="18" customHeight="1">
      <c r="A11" s="8">
        <f>A10+1</f>
        <v>19</v>
      </c>
      <c r="B11" s="72">
        <v>95</v>
      </c>
      <c r="C11" s="79">
        <v>10</v>
      </c>
      <c r="D11" s="79">
        <v>18</v>
      </c>
      <c r="E11" s="79">
        <v>2</v>
      </c>
      <c r="F11" s="79">
        <v>1</v>
      </c>
      <c r="G11" s="79">
        <v>1</v>
      </c>
      <c r="H11" s="79">
        <v>3</v>
      </c>
      <c r="I11" s="79">
        <v>3</v>
      </c>
      <c r="J11" s="79">
        <v>1</v>
      </c>
      <c r="K11" s="79">
        <v>10</v>
      </c>
      <c r="L11" s="79">
        <v>6</v>
      </c>
      <c r="M11" s="79">
        <v>1</v>
      </c>
      <c r="N11" s="79">
        <v>8</v>
      </c>
      <c r="O11" s="79">
        <v>18</v>
      </c>
      <c r="P11" s="79">
        <v>1</v>
      </c>
      <c r="Q11" s="79">
        <v>1</v>
      </c>
      <c r="R11" s="79">
        <v>1</v>
      </c>
      <c r="S11" s="79">
        <v>1</v>
      </c>
      <c r="T11" s="79">
        <v>1</v>
      </c>
      <c r="U11" s="79">
        <v>2</v>
      </c>
      <c r="V11" s="80">
        <v>6</v>
      </c>
      <c r="W11" s="81">
        <v>19</v>
      </c>
      <c r="X11" s="76"/>
    </row>
    <row r="12" spans="1:24" s="77" customFormat="1" ht="18" customHeight="1">
      <c r="A12" s="8">
        <f>A11+1</f>
        <v>20</v>
      </c>
      <c r="B12" s="72">
        <v>95</v>
      </c>
      <c r="C12" s="79">
        <v>10</v>
      </c>
      <c r="D12" s="79">
        <v>18</v>
      </c>
      <c r="E12" s="79">
        <v>2</v>
      </c>
      <c r="F12" s="79">
        <v>1</v>
      </c>
      <c r="G12" s="79">
        <v>1</v>
      </c>
      <c r="H12" s="79">
        <v>3</v>
      </c>
      <c r="I12" s="79">
        <v>3</v>
      </c>
      <c r="J12" s="79">
        <v>1</v>
      </c>
      <c r="K12" s="79">
        <v>10</v>
      </c>
      <c r="L12" s="79">
        <v>6</v>
      </c>
      <c r="M12" s="79">
        <v>1</v>
      </c>
      <c r="N12" s="79">
        <v>8</v>
      </c>
      <c r="O12" s="79">
        <v>18</v>
      </c>
      <c r="P12" s="79">
        <v>1</v>
      </c>
      <c r="Q12" s="79">
        <v>1</v>
      </c>
      <c r="R12" s="79">
        <v>1</v>
      </c>
      <c r="S12" s="79">
        <v>1</v>
      </c>
      <c r="T12" s="79">
        <v>1</v>
      </c>
      <c r="U12" s="79">
        <v>2</v>
      </c>
      <c r="V12" s="80">
        <v>6</v>
      </c>
      <c r="W12" s="81">
        <v>19</v>
      </c>
      <c r="X12" s="76"/>
    </row>
    <row r="13" spans="1:25" s="84" customFormat="1" ht="18" customHeight="1">
      <c r="A13" s="11">
        <f>A12+1</f>
        <v>21</v>
      </c>
      <c r="B13" s="82">
        <v>95</v>
      </c>
      <c r="C13" s="83">
        <v>10</v>
      </c>
      <c r="D13" s="83">
        <v>18</v>
      </c>
      <c r="E13" s="83">
        <v>2</v>
      </c>
      <c r="F13" s="83">
        <v>1</v>
      </c>
      <c r="G13" s="83">
        <v>1</v>
      </c>
      <c r="H13" s="83">
        <v>3</v>
      </c>
      <c r="I13" s="83">
        <v>3</v>
      </c>
      <c r="J13" s="83">
        <v>1</v>
      </c>
      <c r="K13" s="83">
        <v>10</v>
      </c>
      <c r="L13" s="83">
        <v>6</v>
      </c>
      <c r="M13" s="83">
        <v>1</v>
      </c>
      <c r="N13" s="83">
        <v>8</v>
      </c>
      <c r="O13" s="83">
        <v>18</v>
      </c>
      <c r="P13" s="83">
        <v>1</v>
      </c>
      <c r="Q13" s="83">
        <v>1</v>
      </c>
      <c r="R13" s="83">
        <v>1</v>
      </c>
      <c r="S13" s="83">
        <v>1</v>
      </c>
      <c r="T13" s="83">
        <v>1</v>
      </c>
      <c r="U13" s="83">
        <v>2</v>
      </c>
      <c r="V13" s="83">
        <v>6</v>
      </c>
      <c r="W13" s="82">
        <v>19</v>
      </c>
      <c r="X13" s="76"/>
      <c r="Y13" s="77"/>
    </row>
    <row r="14" spans="1:25" s="69" customFormat="1" ht="6" customHeight="1">
      <c r="A14" s="85"/>
      <c r="B14" s="72"/>
      <c r="C14" s="86"/>
      <c r="D14" s="86"/>
      <c r="E14" s="86"/>
      <c r="F14" s="86"/>
      <c r="G14" s="86"/>
      <c r="H14" s="86"/>
      <c r="I14" s="86"/>
      <c r="J14" s="87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8"/>
      <c r="X14" s="76"/>
      <c r="Y14" s="77">
        <f>SUM(C14:V14)</f>
        <v>0</v>
      </c>
    </row>
    <row r="15" spans="1:24" s="69" customFormat="1" ht="15.75" customHeight="1">
      <c r="A15" s="85" t="s">
        <v>118</v>
      </c>
      <c r="B15" s="72">
        <v>11</v>
      </c>
      <c r="C15" s="89" t="s">
        <v>33</v>
      </c>
      <c r="D15" s="89" t="s">
        <v>33</v>
      </c>
      <c r="E15" s="89" t="s">
        <v>33</v>
      </c>
      <c r="F15" s="89" t="s">
        <v>33</v>
      </c>
      <c r="G15" s="89" t="s">
        <v>33</v>
      </c>
      <c r="H15" s="89" t="s">
        <v>33</v>
      </c>
      <c r="I15" s="89" t="s">
        <v>33</v>
      </c>
      <c r="J15" s="89">
        <v>1</v>
      </c>
      <c r="K15" s="89">
        <v>3</v>
      </c>
      <c r="L15" s="89" t="s">
        <v>33</v>
      </c>
      <c r="M15" s="89">
        <v>1</v>
      </c>
      <c r="N15" s="89">
        <v>2</v>
      </c>
      <c r="O15" s="89" t="s">
        <v>33</v>
      </c>
      <c r="P15" s="89" t="s">
        <v>33</v>
      </c>
      <c r="Q15" s="89">
        <v>1</v>
      </c>
      <c r="R15" s="89" t="s">
        <v>33</v>
      </c>
      <c r="S15" s="89" t="s">
        <v>33</v>
      </c>
      <c r="T15" s="89">
        <v>1</v>
      </c>
      <c r="U15" s="89">
        <v>1</v>
      </c>
      <c r="V15" s="89">
        <v>1</v>
      </c>
      <c r="W15" s="90">
        <v>1</v>
      </c>
      <c r="X15" s="76"/>
    </row>
    <row r="16" spans="1:24" s="69" customFormat="1" ht="15.75" customHeight="1">
      <c r="A16" s="85" t="s">
        <v>119</v>
      </c>
      <c r="B16" s="72">
        <v>21</v>
      </c>
      <c r="C16" s="89">
        <v>2</v>
      </c>
      <c r="D16" s="89">
        <v>2</v>
      </c>
      <c r="E16" s="89">
        <v>1</v>
      </c>
      <c r="F16" s="89">
        <v>1</v>
      </c>
      <c r="G16" s="89" t="s">
        <v>33</v>
      </c>
      <c r="H16" s="89">
        <v>2</v>
      </c>
      <c r="I16" s="89">
        <v>1</v>
      </c>
      <c r="J16" s="89" t="s">
        <v>33</v>
      </c>
      <c r="K16" s="89">
        <v>1</v>
      </c>
      <c r="L16" s="89">
        <v>1</v>
      </c>
      <c r="M16" s="89" t="s">
        <v>33</v>
      </c>
      <c r="N16" s="89">
        <v>2</v>
      </c>
      <c r="O16" s="89">
        <v>4</v>
      </c>
      <c r="P16" s="89">
        <v>1</v>
      </c>
      <c r="Q16" s="89" t="s">
        <v>33</v>
      </c>
      <c r="R16" s="89">
        <v>1</v>
      </c>
      <c r="S16" s="89">
        <v>1</v>
      </c>
      <c r="T16" s="89" t="s">
        <v>33</v>
      </c>
      <c r="U16" s="89" t="s">
        <v>33</v>
      </c>
      <c r="V16" s="89">
        <v>1</v>
      </c>
      <c r="W16" s="90">
        <v>2</v>
      </c>
      <c r="X16" s="76"/>
    </row>
    <row r="17" spans="1:24" s="69" customFormat="1" ht="15.75" customHeight="1">
      <c r="A17" s="85" t="s">
        <v>120</v>
      </c>
      <c r="B17" s="72">
        <v>21</v>
      </c>
      <c r="C17" s="89">
        <v>4</v>
      </c>
      <c r="D17" s="89">
        <v>4</v>
      </c>
      <c r="E17" s="89" t="s">
        <v>33</v>
      </c>
      <c r="F17" s="89" t="s">
        <v>33</v>
      </c>
      <c r="G17" s="89">
        <v>1</v>
      </c>
      <c r="H17" s="89">
        <v>1</v>
      </c>
      <c r="I17" s="89">
        <v>1</v>
      </c>
      <c r="J17" s="89" t="s">
        <v>33</v>
      </c>
      <c r="K17" s="89">
        <v>2</v>
      </c>
      <c r="L17" s="89">
        <v>1</v>
      </c>
      <c r="M17" s="89" t="s">
        <v>33</v>
      </c>
      <c r="N17" s="89">
        <v>1</v>
      </c>
      <c r="O17" s="89">
        <v>5</v>
      </c>
      <c r="P17" s="89" t="s">
        <v>33</v>
      </c>
      <c r="Q17" s="89" t="s">
        <v>33</v>
      </c>
      <c r="R17" s="89" t="s">
        <v>33</v>
      </c>
      <c r="S17" s="89" t="s">
        <v>33</v>
      </c>
      <c r="T17" s="89" t="s">
        <v>33</v>
      </c>
      <c r="U17" s="89" t="s">
        <v>33</v>
      </c>
      <c r="V17" s="89">
        <v>1</v>
      </c>
      <c r="W17" s="90">
        <v>4</v>
      </c>
      <c r="X17" s="76"/>
    </row>
    <row r="18" spans="1:24" s="69" customFormat="1" ht="15.75" customHeight="1">
      <c r="A18" s="91" t="s">
        <v>121</v>
      </c>
      <c r="B18" s="72">
        <v>18</v>
      </c>
      <c r="C18" s="89">
        <v>2</v>
      </c>
      <c r="D18" s="89">
        <v>6</v>
      </c>
      <c r="E18" s="89">
        <v>1</v>
      </c>
      <c r="F18" s="89" t="s">
        <v>33</v>
      </c>
      <c r="G18" s="89" t="s">
        <v>33</v>
      </c>
      <c r="H18" s="89" t="s">
        <v>33</v>
      </c>
      <c r="I18" s="89" t="s">
        <v>33</v>
      </c>
      <c r="J18" s="89" t="s">
        <v>33</v>
      </c>
      <c r="K18" s="89">
        <v>2</v>
      </c>
      <c r="L18" s="89">
        <v>1</v>
      </c>
      <c r="M18" s="89" t="s">
        <v>33</v>
      </c>
      <c r="N18" s="89">
        <v>1</v>
      </c>
      <c r="O18" s="89">
        <v>4</v>
      </c>
      <c r="P18" s="89" t="s">
        <v>33</v>
      </c>
      <c r="Q18" s="89" t="s">
        <v>33</v>
      </c>
      <c r="R18" s="89" t="s">
        <v>33</v>
      </c>
      <c r="S18" s="89" t="s">
        <v>33</v>
      </c>
      <c r="T18" s="89" t="s">
        <v>33</v>
      </c>
      <c r="U18" s="89" t="s">
        <v>33</v>
      </c>
      <c r="V18" s="89">
        <v>1</v>
      </c>
      <c r="W18" s="90">
        <v>6</v>
      </c>
      <c r="X18" s="76"/>
    </row>
    <row r="19" spans="1:24" s="69" customFormat="1" ht="15.75" customHeight="1">
      <c r="A19" s="91" t="s">
        <v>122</v>
      </c>
      <c r="B19" s="72">
        <v>15</v>
      </c>
      <c r="C19" s="89">
        <v>1</v>
      </c>
      <c r="D19" s="89">
        <v>5</v>
      </c>
      <c r="E19" s="89" t="s">
        <v>33</v>
      </c>
      <c r="F19" s="89" t="s">
        <v>33</v>
      </c>
      <c r="G19" s="89" t="s">
        <v>33</v>
      </c>
      <c r="H19" s="89" t="s">
        <v>33</v>
      </c>
      <c r="I19" s="89" t="s">
        <v>33</v>
      </c>
      <c r="J19" s="89" t="s">
        <v>33</v>
      </c>
      <c r="K19" s="89">
        <v>1</v>
      </c>
      <c r="L19" s="89">
        <v>2</v>
      </c>
      <c r="M19" s="89" t="s">
        <v>33</v>
      </c>
      <c r="N19" s="89">
        <v>2</v>
      </c>
      <c r="O19" s="89">
        <v>4</v>
      </c>
      <c r="P19" s="89" t="s">
        <v>33</v>
      </c>
      <c r="Q19" s="89" t="s">
        <v>33</v>
      </c>
      <c r="R19" s="89" t="s">
        <v>33</v>
      </c>
      <c r="S19" s="89" t="s">
        <v>33</v>
      </c>
      <c r="T19" s="89" t="s">
        <v>33</v>
      </c>
      <c r="U19" s="89" t="s">
        <v>33</v>
      </c>
      <c r="V19" s="89" t="s">
        <v>33</v>
      </c>
      <c r="W19" s="90">
        <v>5</v>
      </c>
      <c r="X19" s="76"/>
    </row>
    <row r="20" spans="1:24" s="69" customFormat="1" ht="13.5">
      <c r="A20" s="92" t="s">
        <v>123</v>
      </c>
      <c r="B20" s="93">
        <v>9</v>
      </c>
      <c r="C20" s="94">
        <v>1</v>
      </c>
      <c r="D20" s="94">
        <v>1</v>
      </c>
      <c r="E20" s="94" t="s">
        <v>33</v>
      </c>
      <c r="F20" s="94" t="s">
        <v>33</v>
      </c>
      <c r="G20" s="94" t="s">
        <v>33</v>
      </c>
      <c r="H20" s="94" t="s">
        <v>33</v>
      </c>
      <c r="I20" s="94">
        <v>1</v>
      </c>
      <c r="J20" s="94" t="s">
        <v>33</v>
      </c>
      <c r="K20" s="94">
        <v>1</v>
      </c>
      <c r="L20" s="94">
        <v>1</v>
      </c>
      <c r="M20" s="94" t="s">
        <v>33</v>
      </c>
      <c r="N20" s="94" t="s">
        <v>33</v>
      </c>
      <c r="O20" s="94">
        <v>1</v>
      </c>
      <c r="P20" s="94" t="s">
        <v>33</v>
      </c>
      <c r="Q20" s="94" t="s">
        <v>33</v>
      </c>
      <c r="R20" s="94" t="s">
        <v>33</v>
      </c>
      <c r="S20" s="94" t="s">
        <v>33</v>
      </c>
      <c r="T20" s="94" t="s">
        <v>33</v>
      </c>
      <c r="U20" s="94">
        <v>1</v>
      </c>
      <c r="V20" s="94">
        <v>2</v>
      </c>
      <c r="W20" s="95">
        <v>1</v>
      </c>
      <c r="X20" s="76"/>
    </row>
    <row r="21" spans="1:23" s="69" customFormat="1" ht="13.5">
      <c r="A21" s="70" t="s">
        <v>124</v>
      </c>
      <c r="B21" s="70"/>
      <c r="C21" s="70"/>
      <c r="D21" s="70"/>
      <c r="E21" s="70"/>
      <c r="F21" s="70"/>
      <c r="G21" s="70"/>
      <c r="H21" s="70"/>
      <c r="I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2" spans="1:3" s="69" customFormat="1" ht="13.5">
      <c r="A22" s="96" t="s">
        <v>125</v>
      </c>
      <c r="B22" s="96"/>
      <c r="C22" s="96"/>
    </row>
  </sheetData>
  <sheetProtection/>
  <mergeCells count="27">
    <mergeCell ref="P4:P8"/>
    <mergeCell ref="A1:W1"/>
    <mergeCell ref="B4:B8"/>
    <mergeCell ref="C4:C8"/>
    <mergeCell ref="D4:D8"/>
    <mergeCell ref="E4:E6"/>
    <mergeCell ref="F4:F6"/>
    <mergeCell ref="G4:G6"/>
    <mergeCell ref="H4:H8"/>
    <mergeCell ref="I4:I8"/>
    <mergeCell ref="J4:J8"/>
    <mergeCell ref="W4:W8"/>
    <mergeCell ref="A5:A7"/>
    <mergeCell ref="E7:E8"/>
    <mergeCell ref="F7:F8"/>
    <mergeCell ref="G7:G8"/>
    <mergeCell ref="Q4:Q8"/>
    <mergeCell ref="R4:R8"/>
    <mergeCell ref="S4:S8"/>
    <mergeCell ref="T4:T8"/>
    <mergeCell ref="U4:U8"/>
    <mergeCell ref="V4:V8"/>
    <mergeCell ref="K4:K8"/>
    <mergeCell ref="L4:L8"/>
    <mergeCell ref="M4:M8"/>
    <mergeCell ref="N4:N8"/>
    <mergeCell ref="O4:O8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F1" sqref="AF1"/>
    </sheetView>
  </sheetViews>
  <sheetFormatPr defaultColWidth="9.140625" defaultRowHeight="15"/>
  <cols>
    <col min="1" max="1" width="19.00390625" style="127" customWidth="1"/>
    <col min="2" max="10" width="7.28125" style="98" customWidth="1"/>
    <col min="11" max="16384" width="9.00390625" style="98" customWidth="1"/>
  </cols>
  <sheetData>
    <row r="1" spans="1:11" ht="19.5" customHeight="1">
      <c r="A1" s="376" t="s">
        <v>126</v>
      </c>
      <c r="B1" s="376"/>
      <c r="C1" s="376"/>
      <c r="D1" s="376"/>
      <c r="E1" s="376"/>
      <c r="F1" s="376"/>
      <c r="G1" s="376"/>
      <c r="H1" s="376"/>
      <c r="I1" s="376"/>
      <c r="J1" s="376"/>
      <c r="K1" s="97"/>
    </row>
    <row r="2" spans="1:11" ht="13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0" ht="14.25" customHeight="1" thickBot="1">
      <c r="A3" s="100" t="s">
        <v>127</v>
      </c>
      <c r="B3" s="100"/>
      <c r="C3" s="100"/>
      <c r="D3" s="100"/>
      <c r="E3" s="100"/>
      <c r="F3" s="100"/>
      <c r="G3" s="100"/>
      <c r="H3" s="100"/>
      <c r="I3" s="100"/>
      <c r="J3" s="101" t="s">
        <v>92</v>
      </c>
    </row>
    <row r="4" spans="1:10" ht="4.5" customHeight="1">
      <c r="A4" s="377" t="s">
        <v>128</v>
      </c>
      <c r="B4" s="102"/>
      <c r="C4" s="102"/>
      <c r="D4" s="102"/>
      <c r="E4" s="102"/>
      <c r="F4" s="102"/>
      <c r="G4" s="102"/>
      <c r="H4" s="102"/>
      <c r="I4" s="102"/>
      <c r="J4" s="379" t="s">
        <v>114</v>
      </c>
    </row>
    <row r="5" spans="1:10" s="107" customFormat="1" ht="105.75" customHeight="1">
      <c r="A5" s="378"/>
      <c r="B5" s="103" t="s">
        <v>129</v>
      </c>
      <c r="C5" s="103" t="s">
        <v>130</v>
      </c>
      <c r="D5" s="103" t="s">
        <v>131</v>
      </c>
      <c r="E5" s="103" t="s">
        <v>96</v>
      </c>
      <c r="F5" s="104" t="s">
        <v>132</v>
      </c>
      <c r="G5" s="104" t="s">
        <v>133</v>
      </c>
      <c r="H5" s="105" t="s">
        <v>134</v>
      </c>
      <c r="I5" s="106" t="s">
        <v>135</v>
      </c>
      <c r="J5" s="380"/>
    </row>
    <row r="6" spans="1:10" s="110" customFormat="1" ht="4.5" customHeight="1">
      <c r="A6" s="327"/>
      <c r="B6" s="108"/>
      <c r="C6" s="108"/>
      <c r="D6" s="108"/>
      <c r="E6" s="108"/>
      <c r="F6" s="108"/>
      <c r="G6" s="108"/>
      <c r="H6" s="108"/>
      <c r="I6" s="109"/>
      <c r="J6" s="381"/>
    </row>
    <row r="7" spans="1:10" s="110" customFormat="1" ht="6" customHeight="1">
      <c r="A7" s="333"/>
      <c r="B7" s="111"/>
      <c r="C7" s="112"/>
      <c r="D7" s="112"/>
      <c r="E7" s="112"/>
      <c r="F7" s="112"/>
      <c r="G7" s="112"/>
      <c r="H7" s="112"/>
      <c r="I7" s="112"/>
      <c r="J7" s="113"/>
    </row>
    <row r="8" spans="1:10" ht="14.25" customHeight="1">
      <c r="A8" s="114" t="s">
        <v>18</v>
      </c>
      <c r="B8" s="115">
        <v>107</v>
      </c>
      <c r="C8" s="116">
        <v>1</v>
      </c>
      <c r="D8" s="116">
        <v>1</v>
      </c>
      <c r="E8" s="116">
        <v>55</v>
      </c>
      <c r="F8" s="116">
        <v>5</v>
      </c>
      <c r="G8" s="116">
        <v>43</v>
      </c>
      <c r="H8" s="116">
        <v>1</v>
      </c>
      <c r="I8" s="116">
        <v>1</v>
      </c>
      <c r="J8" s="117">
        <v>2</v>
      </c>
    </row>
    <row r="9" spans="1:10" ht="14.25" customHeight="1">
      <c r="A9" s="118" t="s">
        <v>49</v>
      </c>
      <c r="B9" s="115">
        <v>3</v>
      </c>
      <c r="C9" s="119">
        <v>1</v>
      </c>
      <c r="D9" s="119">
        <v>1</v>
      </c>
      <c r="E9" s="119" t="s">
        <v>47</v>
      </c>
      <c r="F9" s="119" t="s">
        <v>47</v>
      </c>
      <c r="G9" s="119">
        <v>1</v>
      </c>
      <c r="H9" s="119" t="s">
        <v>47</v>
      </c>
      <c r="I9" s="119" t="s">
        <v>47</v>
      </c>
      <c r="J9" s="120" t="s">
        <v>47</v>
      </c>
    </row>
    <row r="10" spans="1:10" ht="14.25" customHeight="1">
      <c r="A10" s="118" t="s">
        <v>50</v>
      </c>
      <c r="B10" s="115">
        <v>1</v>
      </c>
      <c r="C10" s="119" t="s">
        <v>47</v>
      </c>
      <c r="D10" s="119" t="s">
        <v>47</v>
      </c>
      <c r="E10" s="119">
        <v>1</v>
      </c>
      <c r="F10" s="119" t="s">
        <v>47</v>
      </c>
      <c r="G10" s="119" t="s">
        <v>47</v>
      </c>
      <c r="H10" s="119" t="s">
        <v>47</v>
      </c>
      <c r="I10" s="119" t="s">
        <v>47</v>
      </c>
      <c r="J10" s="120" t="s">
        <v>47</v>
      </c>
    </row>
    <row r="11" spans="1:10" ht="14.25" customHeight="1">
      <c r="A11" s="118" t="s">
        <v>136</v>
      </c>
      <c r="B11" s="115">
        <v>2</v>
      </c>
      <c r="C11" s="119" t="s">
        <v>47</v>
      </c>
      <c r="D11" s="119" t="s">
        <v>47</v>
      </c>
      <c r="E11" s="119">
        <v>2</v>
      </c>
      <c r="F11" s="119" t="s">
        <v>47</v>
      </c>
      <c r="G11" s="119" t="s">
        <v>47</v>
      </c>
      <c r="H11" s="119" t="s">
        <v>47</v>
      </c>
      <c r="I11" s="119" t="s">
        <v>47</v>
      </c>
      <c r="J11" s="120" t="s">
        <v>47</v>
      </c>
    </row>
    <row r="12" spans="1:10" ht="14.25" customHeight="1">
      <c r="A12" s="118" t="s">
        <v>52</v>
      </c>
      <c r="B12" s="115">
        <v>1</v>
      </c>
      <c r="C12" s="119" t="s">
        <v>47</v>
      </c>
      <c r="D12" s="119" t="s">
        <v>47</v>
      </c>
      <c r="E12" s="119">
        <v>1</v>
      </c>
      <c r="F12" s="119" t="s">
        <v>47</v>
      </c>
      <c r="G12" s="119" t="s">
        <v>47</v>
      </c>
      <c r="H12" s="119" t="s">
        <v>47</v>
      </c>
      <c r="I12" s="119" t="s">
        <v>47</v>
      </c>
      <c r="J12" s="120" t="s">
        <v>47</v>
      </c>
    </row>
    <row r="13" spans="1:10" ht="14.25" customHeight="1">
      <c r="A13" s="118" t="s">
        <v>53</v>
      </c>
      <c r="B13" s="115">
        <v>1</v>
      </c>
      <c r="C13" s="119" t="s">
        <v>47</v>
      </c>
      <c r="D13" s="119" t="s">
        <v>47</v>
      </c>
      <c r="E13" s="119">
        <v>1</v>
      </c>
      <c r="F13" s="119" t="s">
        <v>47</v>
      </c>
      <c r="G13" s="119" t="s">
        <v>47</v>
      </c>
      <c r="H13" s="119" t="s">
        <v>47</v>
      </c>
      <c r="I13" s="119" t="s">
        <v>47</v>
      </c>
      <c r="J13" s="120" t="s">
        <v>47</v>
      </c>
    </row>
    <row r="14" spans="1:10" ht="14.25" customHeight="1">
      <c r="A14" s="118" t="s">
        <v>54</v>
      </c>
      <c r="B14" s="115">
        <v>2</v>
      </c>
      <c r="C14" s="119" t="s">
        <v>47</v>
      </c>
      <c r="D14" s="119" t="s">
        <v>47</v>
      </c>
      <c r="E14" s="119" t="s">
        <v>47</v>
      </c>
      <c r="F14" s="119">
        <v>1</v>
      </c>
      <c r="G14" s="119">
        <v>1</v>
      </c>
      <c r="H14" s="119" t="s">
        <v>47</v>
      </c>
      <c r="I14" s="119" t="s">
        <v>47</v>
      </c>
      <c r="J14" s="120" t="s">
        <v>47</v>
      </c>
    </row>
    <row r="15" spans="1:10" ht="14.25" customHeight="1">
      <c r="A15" s="118" t="s">
        <v>55</v>
      </c>
      <c r="B15" s="115">
        <v>1</v>
      </c>
      <c r="C15" s="119" t="s">
        <v>47</v>
      </c>
      <c r="D15" s="119" t="s">
        <v>47</v>
      </c>
      <c r="E15" s="119" t="s">
        <v>47</v>
      </c>
      <c r="F15" s="119">
        <v>1</v>
      </c>
      <c r="G15" s="119" t="s">
        <v>47</v>
      </c>
      <c r="H15" s="119" t="s">
        <v>47</v>
      </c>
      <c r="I15" s="119" t="s">
        <v>47</v>
      </c>
      <c r="J15" s="120">
        <v>1</v>
      </c>
    </row>
    <row r="16" spans="1:10" ht="14.25" customHeight="1">
      <c r="A16" s="118" t="s">
        <v>56</v>
      </c>
      <c r="B16" s="115">
        <v>3</v>
      </c>
      <c r="C16" s="119" t="s">
        <v>47</v>
      </c>
      <c r="D16" s="119" t="s">
        <v>47</v>
      </c>
      <c r="E16" s="119">
        <v>1</v>
      </c>
      <c r="F16" s="119">
        <v>1</v>
      </c>
      <c r="G16" s="119">
        <v>1</v>
      </c>
      <c r="H16" s="119" t="s">
        <v>47</v>
      </c>
      <c r="I16" s="119" t="s">
        <v>47</v>
      </c>
      <c r="J16" s="120" t="s">
        <v>47</v>
      </c>
    </row>
    <row r="17" spans="1:10" ht="14.25" customHeight="1">
      <c r="A17" s="118" t="s">
        <v>57</v>
      </c>
      <c r="B17" s="115">
        <v>2</v>
      </c>
      <c r="C17" s="119" t="s">
        <v>47</v>
      </c>
      <c r="D17" s="119" t="s">
        <v>47</v>
      </c>
      <c r="E17" s="119">
        <v>2</v>
      </c>
      <c r="F17" s="119" t="s">
        <v>47</v>
      </c>
      <c r="G17" s="119" t="s">
        <v>47</v>
      </c>
      <c r="H17" s="119" t="s">
        <v>47</v>
      </c>
      <c r="I17" s="119" t="s">
        <v>47</v>
      </c>
      <c r="J17" s="120" t="s">
        <v>47</v>
      </c>
    </row>
    <row r="18" spans="1:10" ht="14.25" customHeight="1">
      <c r="A18" s="118" t="s">
        <v>58</v>
      </c>
      <c r="B18" s="115">
        <v>3</v>
      </c>
      <c r="C18" s="119" t="s">
        <v>47</v>
      </c>
      <c r="D18" s="119" t="s">
        <v>47</v>
      </c>
      <c r="E18" s="119">
        <v>1</v>
      </c>
      <c r="F18" s="119" t="s">
        <v>47</v>
      </c>
      <c r="G18" s="119">
        <v>2</v>
      </c>
      <c r="H18" s="119" t="s">
        <v>47</v>
      </c>
      <c r="I18" s="119" t="s">
        <v>47</v>
      </c>
      <c r="J18" s="120" t="s">
        <v>47</v>
      </c>
    </row>
    <row r="19" spans="1:10" ht="14.25" customHeight="1">
      <c r="A19" s="118" t="s">
        <v>137</v>
      </c>
      <c r="B19" s="115">
        <v>2</v>
      </c>
      <c r="C19" s="119" t="s">
        <v>47</v>
      </c>
      <c r="D19" s="119" t="s">
        <v>47</v>
      </c>
      <c r="E19" s="119">
        <v>2</v>
      </c>
      <c r="F19" s="119" t="s">
        <v>47</v>
      </c>
      <c r="G19" s="119" t="s">
        <v>47</v>
      </c>
      <c r="H19" s="119" t="s">
        <v>47</v>
      </c>
      <c r="I19" s="119" t="s">
        <v>47</v>
      </c>
      <c r="J19" s="120" t="s">
        <v>47</v>
      </c>
    </row>
    <row r="20" spans="1:10" ht="14.25" customHeight="1">
      <c r="A20" s="118" t="s">
        <v>60</v>
      </c>
      <c r="B20" s="115">
        <v>2</v>
      </c>
      <c r="C20" s="119" t="s">
        <v>47</v>
      </c>
      <c r="D20" s="119" t="s">
        <v>47</v>
      </c>
      <c r="E20" s="119">
        <v>1</v>
      </c>
      <c r="F20" s="119" t="s">
        <v>47</v>
      </c>
      <c r="G20" s="119">
        <v>1</v>
      </c>
      <c r="H20" s="119" t="s">
        <v>47</v>
      </c>
      <c r="I20" s="119" t="s">
        <v>47</v>
      </c>
      <c r="J20" s="120" t="s">
        <v>47</v>
      </c>
    </row>
    <row r="21" spans="1:10" ht="14.25" customHeight="1">
      <c r="A21" s="118" t="s">
        <v>61</v>
      </c>
      <c r="B21" s="115">
        <v>3</v>
      </c>
      <c r="C21" s="119" t="s">
        <v>47</v>
      </c>
      <c r="D21" s="119" t="s">
        <v>47</v>
      </c>
      <c r="E21" s="119">
        <v>3</v>
      </c>
      <c r="F21" s="119" t="s">
        <v>47</v>
      </c>
      <c r="G21" s="119" t="s">
        <v>47</v>
      </c>
      <c r="H21" s="119" t="s">
        <v>47</v>
      </c>
      <c r="I21" s="119" t="s">
        <v>47</v>
      </c>
      <c r="J21" s="120" t="s">
        <v>47</v>
      </c>
    </row>
    <row r="22" spans="1:10" ht="14.25" customHeight="1">
      <c r="A22" s="118" t="s">
        <v>62</v>
      </c>
      <c r="B22" s="115">
        <v>1</v>
      </c>
      <c r="C22" s="119" t="s">
        <v>47</v>
      </c>
      <c r="D22" s="119" t="s">
        <v>47</v>
      </c>
      <c r="E22" s="119">
        <v>1</v>
      </c>
      <c r="F22" s="119" t="s">
        <v>47</v>
      </c>
      <c r="G22" s="119" t="s">
        <v>47</v>
      </c>
      <c r="H22" s="119" t="s">
        <v>47</v>
      </c>
      <c r="I22" s="119" t="s">
        <v>47</v>
      </c>
      <c r="J22" s="120" t="s">
        <v>47</v>
      </c>
    </row>
    <row r="23" spans="1:10" ht="14.25" customHeight="1">
      <c r="A23" s="118" t="s">
        <v>63</v>
      </c>
      <c r="B23" s="115">
        <v>1</v>
      </c>
      <c r="C23" s="119" t="s">
        <v>47</v>
      </c>
      <c r="D23" s="119" t="s">
        <v>47</v>
      </c>
      <c r="E23" s="119">
        <v>1</v>
      </c>
      <c r="F23" s="119" t="s">
        <v>47</v>
      </c>
      <c r="G23" s="119" t="s">
        <v>47</v>
      </c>
      <c r="H23" s="119" t="s">
        <v>47</v>
      </c>
      <c r="I23" s="119" t="s">
        <v>47</v>
      </c>
      <c r="J23" s="120" t="s">
        <v>47</v>
      </c>
    </row>
    <row r="24" spans="1:10" ht="14.25" customHeight="1">
      <c r="A24" s="118" t="s">
        <v>64</v>
      </c>
      <c r="B24" s="115">
        <v>1</v>
      </c>
      <c r="C24" s="119" t="s">
        <v>47</v>
      </c>
      <c r="D24" s="119" t="s">
        <v>47</v>
      </c>
      <c r="E24" s="119">
        <v>1</v>
      </c>
      <c r="F24" s="119" t="s">
        <v>47</v>
      </c>
      <c r="G24" s="119" t="s">
        <v>47</v>
      </c>
      <c r="H24" s="119" t="s">
        <v>47</v>
      </c>
      <c r="I24" s="119" t="s">
        <v>47</v>
      </c>
      <c r="J24" s="120" t="s">
        <v>47</v>
      </c>
    </row>
    <row r="25" spans="1:10" ht="14.25" customHeight="1">
      <c r="A25" s="118" t="s">
        <v>65</v>
      </c>
      <c r="B25" s="115">
        <v>2</v>
      </c>
      <c r="C25" s="119" t="s">
        <v>47</v>
      </c>
      <c r="D25" s="119" t="s">
        <v>47</v>
      </c>
      <c r="E25" s="119">
        <v>1</v>
      </c>
      <c r="F25" s="119">
        <v>1</v>
      </c>
      <c r="G25" s="119" t="s">
        <v>47</v>
      </c>
      <c r="H25" s="119" t="s">
        <v>47</v>
      </c>
      <c r="I25" s="119" t="s">
        <v>47</v>
      </c>
      <c r="J25" s="120" t="s">
        <v>47</v>
      </c>
    </row>
    <row r="26" spans="1:10" ht="14.25" customHeight="1">
      <c r="A26" s="118" t="s">
        <v>66</v>
      </c>
      <c r="B26" s="115">
        <v>3</v>
      </c>
      <c r="C26" s="119" t="s">
        <v>47</v>
      </c>
      <c r="D26" s="119" t="s">
        <v>47</v>
      </c>
      <c r="E26" s="119">
        <v>2</v>
      </c>
      <c r="F26" s="119" t="s">
        <v>47</v>
      </c>
      <c r="G26" s="119">
        <v>1</v>
      </c>
      <c r="H26" s="119" t="s">
        <v>47</v>
      </c>
      <c r="I26" s="119" t="s">
        <v>47</v>
      </c>
      <c r="J26" s="120" t="s">
        <v>47</v>
      </c>
    </row>
    <row r="27" spans="1:10" ht="14.25" customHeight="1">
      <c r="A27" s="118" t="s">
        <v>138</v>
      </c>
      <c r="B27" s="115">
        <v>4</v>
      </c>
      <c r="C27" s="119" t="s">
        <v>47</v>
      </c>
      <c r="D27" s="119" t="s">
        <v>47</v>
      </c>
      <c r="E27" s="119">
        <v>1</v>
      </c>
      <c r="F27" s="119">
        <v>1</v>
      </c>
      <c r="G27" s="119">
        <v>2</v>
      </c>
      <c r="H27" s="119" t="s">
        <v>47</v>
      </c>
      <c r="I27" s="119" t="s">
        <v>47</v>
      </c>
      <c r="J27" s="120">
        <v>1</v>
      </c>
    </row>
    <row r="28" spans="1:10" ht="14.25" customHeight="1">
      <c r="A28" s="118" t="s">
        <v>68</v>
      </c>
      <c r="B28" s="115">
        <v>2</v>
      </c>
      <c r="C28" s="119" t="s">
        <v>47</v>
      </c>
      <c r="D28" s="119" t="s">
        <v>47</v>
      </c>
      <c r="E28" s="119">
        <v>1</v>
      </c>
      <c r="F28" s="119" t="s">
        <v>47</v>
      </c>
      <c r="G28" s="119">
        <v>1</v>
      </c>
      <c r="H28" s="119" t="s">
        <v>47</v>
      </c>
      <c r="I28" s="119" t="s">
        <v>47</v>
      </c>
      <c r="J28" s="120" t="s">
        <v>47</v>
      </c>
    </row>
    <row r="29" spans="1:10" ht="14.25" customHeight="1">
      <c r="A29" s="118" t="s">
        <v>69</v>
      </c>
      <c r="B29" s="115">
        <v>2</v>
      </c>
      <c r="C29" s="119" t="s">
        <v>47</v>
      </c>
      <c r="D29" s="119" t="s">
        <v>47</v>
      </c>
      <c r="E29" s="119">
        <v>2</v>
      </c>
      <c r="F29" s="119" t="s">
        <v>47</v>
      </c>
      <c r="G29" s="119" t="s">
        <v>47</v>
      </c>
      <c r="H29" s="119" t="s">
        <v>47</v>
      </c>
      <c r="I29" s="119" t="s">
        <v>47</v>
      </c>
      <c r="J29" s="120" t="s">
        <v>47</v>
      </c>
    </row>
    <row r="30" spans="1:10" ht="14.25" customHeight="1">
      <c r="A30" s="118" t="s">
        <v>70</v>
      </c>
      <c r="B30" s="115">
        <v>2</v>
      </c>
      <c r="C30" s="119" t="s">
        <v>47</v>
      </c>
      <c r="D30" s="119" t="s">
        <v>47</v>
      </c>
      <c r="E30" s="119">
        <v>2</v>
      </c>
      <c r="F30" s="119" t="s">
        <v>47</v>
      </c>
      <c r="G30" s="119" t="s">
        <v>47</v>
      </c>
      <c r="H30" s="119" t="s">
        <v>47</v>
      </c>
      <c r="I30" s="119" t="s">
        <v>47</v>
      </c>
      <c r="J30" s="120" t="s">
        <v>47</v>
      </c>
    </row>
    <row r="31" spans="1:10" ht="14.25" customHeight="1">
      <c r="A31" s="118" t="s">
        <v>139</v>
      </c>
      <c r="B31" s="115">
        <v>1</v>
      </c>
      <c r="C31" s="119" t="s">
        <v>47</v>
      </c>
      <c r="D31" s="119" t="s">
        <v>47</v>
      </c>
      <c r="E31" s="119">
        <v>1</v>
      </c>
      <c r="F31" s="119" t="s">
        <v>47</v>
      </c>
      <c r="G31" s="119" t="s">
        <v>47</v>
      </c>
      <c r="H31" s="119" t="s">
        <v>47</v>
      </c>
      <c r="I31" s="119" t="s">
        <v>47</v>
      </c>
      <c r="J31" s="120" t="s">
        <v>47</v>
      </c>
    </row>
    <row r="32" spans="1:10" ht="14.25" customHeight="1">
      <c r="A32" s="118" t="s">
        <v>140</v>
      </c>
      <c r="B32" s="115">
        <v>1</v>
      </c>
      <c r="C32" s="119" t="s">
        <v>47</v>
      </c>
      <c r="D32" s="119" t="s">
        <v>47</v>
      </c>
      <c r="E32" s="119">
        <v>1</v>
      </c>
      <c r="F32" s="119" t="s">
        <v>47</v>
      </c>
      <c r="G32" s="119" t="s">
        <v>47</v>
      </c>
      <c r="H32" s="119" t="s">
        <v>47</v>
      </c>
      <c r="I32" s="119" t="s">
        <v>47</v>
      </c>
      <c r="J32" s="120" t="s">
        <v>47</v>
      </c>
    </row>
    <row r="33" spans="1:10" ht="14.25" customHeight="1">
      <c r="A33" s="118" t="s">
        <v>73</v>
      </c>
      <c r="B33" s="115">
        <v>3</v>
      </c>
      <c r="C33" s="119" t="s">
        <v>47</v>
      </c>
      <c r="D33" s="119" t="s">
        <v>47</v>
      </c>
      <c r="E33" s="119">
        <v>1</v>
      </c>
      <c r="F33" s="119" t="s">
        <v>47</v>
      </c>
      <c r="G33" s="119">
        <v>2</v>
      </c>
      <c r="H33" s="119" t="s">
        <v>47</v>
      </c>
      <c r="I33" s="119" t="s">
        <v>47</v>
      </c>
      <c r="J33" s="120" t="s">
        <v>47</v>
      </c>
    </row>
    <row r="34" spans="1:10" ht="14.25" customHeight="1">
      <c r="A34" s="118" t="s">
        <v>74</v>
      </c>
      <c r="B34" s="115">
        <v>2</v>
      </c>
      <c r="C34" s="119" t="s">
        <v>47</v>
      </c>
      <c r="D34" s="119" t="s">
        <v>47</v>
      </c>
      <c r="E34" s="119">
        <v>1</v>
      </c>
      <c r="F34" s="119" t="s">
        <v>47</v>
      </c>
      <c r="G34" s="119">
        <v>1</v>
      </c>
      <c r="H34" s="119" t="s">
        <v>47</v>
      </c>
      <c r="I34" s="119" t="s">
        <v>47</v>
      </c>
      <c r="J34" s="120" t="s">
        <v>47</v>
      </c>
    </row>
    <row r="35" spans="1:10" ht="14.25" customHeight="1">
      <c r="A35" s="118" t="s">
        <v>141</v>
      </c>
      <c r="B35" s="115">
        <v>1</v>
      </c>
      <c r="C35" s="119" t="s">
        <v>47</v>
      </c>
      <c r="D35" s="119" t="s">
        <v>47</v>
      </c>
      <c r="E35" s="119">
        <v>1</v>
      </c>
      <c r="F35" s="119" t="s">
        <v>47</v>
      </c>
      <c r="G35" s="119" t="s">
        <v>47</v>
      </c>
      <c r="H35" s="119" t="s">
        <v>47</v>
      </c>
      <c r="I35" s="119" t="s">
        <v>47</v>
      </c>
      <c r="J35" s="120" t="s">
        <v>47</v>
      </c>
    </row>
    <row r="36" spans="1:10" ht="14.25" customHeight="1">
      <c r="A36" s="118" t="s">
        <v>76</v>
      </c>
      <c r="B36" s="115">
        <v>2</v>
      </c>
      <c r="C36" s="119" t="s">
        <v>47</v>
      </c>
      <c r="D36" s="119" t="s">
        <v>47</v>
      </c>
      <c r="E36" s="119">
        <v>1</v>
      </c>
      <c r="F36" s="119" t="s">
        <v>47</v>
      </c>
      <c r="G36" s="119">
        <v>1</v>
      </c>
      <c r="H36" s="119" t="s">
        <v>47</v>
      </c>
      <c r="I36" s="119" t="s">
        <v>47</v>
      </c>
      <c r="J36" s="120" t="s">
        <v>47</v>
      </c>
    </row>
    <row r="37" spans="1:10" ht="14.25" customHeight="1">
      <c r="A37" s="118" t="s">
        <v>77</v>
      </c>
      <c r="B37" s="115">
        <v>1</v>
      </c>
      <c r="C37" s="119" t="s">
        <v>47</v>
      </c>
      <c r="D37" s="119" t="s">
        <v>47</v>
      </c>
      <c r="E37" s="119">
        <v>1</v>
      </c>
      <c r="F37" s="119" t="s">
        <v>47</v>
      </c>
      <c r="G37" s="119" t="s">
        <v>47</v>
      </c>
      <c r="H37" s="119" t="s">
        <v>47</v>
      </c>
      <c r="I37" s="119" t="s">
        <v>47</v>
      </c>
      <c r="J37" s="120" t="s">
        <v>47</v>
      </c>
    </row>
    <row r="38" spans="1:10" ht="14.25" customHeight="1">
      <c r="A38" s="118" t="s">
        <v>78</v>
      </c>
      <c r="B38" s="115">
        <v>2</v>
      </c>
      <c r="C38" s="119" t="s">
        <v>47</v>
      </c>
      <c r="D38" s="119" t="s">
        <v>47</v>
      </c>
      <c r="E38" s="119">
        <v>1</v>
      </c>
      <c r="F38" s="119" t="s">
        <v>47</v>
      </c>
      <c r="G38" s="119">
        <v>1</v>
      </c>
      <c r="H38" s="119" t="s">
        <v>47</v>
      </c>
      <c r="I38" s="119" t="s">
        <v>47</v>
      </c>
      <c r="J38" s="120" t="s">
        <v>47</v>
      </c>
    </row>
    <row r="39" spans="1:10" ht="14.25" customHeight="1">
      <c r="A39" s="118" t="s">
        <v>79</v>
      </c>
      <c r="B39" s="115">
        <v>8</v>
      </c>
      <c r="C39" s="119" t="s">
        <v>47</v>
      </c>
      <c r="D39" s="119" t="s">
        <v>47</v>
      </c>
      <c r="E39" s="119">
        <v>4</v>
      </c>
      <c r="F39" s="119" t="s">
        <v>47</v>
      </c>
      <c r="G39" s="119">
        <v>4</v>
      </c>
      <c r="H39" s="119" t="s">
        <v>47</v>
      </c>
      <c r="I39" s="119" t="s">
        <v>47</v>
      </c>
      <c r="J39" s="120" t="s">
        <v>47</v>
      </c>
    </row>
    <row r="40" spans="1:10" ht="14.25" customHeight="1">
      <c r="A40" s="118" t="s">
        <v>80</v>
      </c>
      <c r="B40" s="115">
        <v>5</v>
      </c>
      <c r="C40" s="119" t="s">
        <v>47</v>
      </c>
      <c r="D40" s="119" t="s">
        <v>47</v>
      </c>
      <c r="E40" s="119">
        <v>2</v>
      </c>
      <c r="F40" s="119" t="s">
        <v>47</v>
      </c>
      <c r="G40" s="119">
        <v>3</v>
      </c>
      <c r="H40" s="119" t="s">
        <v>47</v>
      </c>
      <c r="I40" s="119" t="s">
        <v>47</v>
      </c>
      <c r="J40" s="120" t="s">
        <v>47</v>
      </c>
    </row>
    <row r="41" spans="1:10" ht="14.25" customHeight="1">
      <c r="A41" s="118" t="s">
        <v>81</v>
      </c>
      <c r="B41" s="115">
        <v>11</v>
      </c>
      <c r="C41" s="119" t="s">
        <v>47</v>
      </c>
      <c r="D41" s="119" t="s">
        <v>47</v>
      </c>
      <c r="E41" s="119">
        <v>3</v>
      </c>
      <c r="F41" s="119" t="s">
        <v>47</v>
      </c>
      <c r="G41" s="119">
        <v>8</v>
      </c>
      <c r="H41" s="119" t="s">
        <v>47</v>
      </c>
      <c r="I41" s="119" t="s">
        <v>47</v>
      </c>
      <c r="J41" s="120" t="s">
        <v>47</v>
      </c>
    </row>
    <row r="42" spans="1:10" ht="14.25" customHeight="1">
      <c r="A42" s="118" t="s">
        <v>82</v>
      </c>
      <c r="B42" s="115">
        <v>4</v>
      </c>
      <c r="C42" s="119" t="s">
        <v>47</v>
      </c>
      <c r="D42" s="119" t="s">
        <v>47</v>
      </c>
      <c r="E42" s="119">
        <v>2</v>
      </c>
      <c r="F42" s="119" t="s">
        <v>47</v>
      </c>
      <c r="G42" s="119">
        <v>2</v>
      </c>
      <c r="H42" s="119" t="s">
        <v>47</v>
      </c>
      <c r="I42" s="119" t="s">
        <v>47</v>
      </c>
      <c r="J42" s="120" t="s">
        <v>47</v>
      </c>
    </row>
    <row r="43" spans="1:10" ht="14.25" customHeight="1">
      <c r="A43" s="118" t="s">
        <v>83</v>
      </c>
      <c r="B43" s="115">
        <v>14</v>
      </c>
      <c r="C43" s="119" t="s">
        <v>47</v>
      </c>
      <c r="D43" s="119" t="s">
        <v>47</v>
      </c>
      <c r="E43" s="119">
        <v>5</v>
      </c>
      <c r="F43" s="119" t="s">
        <v>47</v>
      </c>
      <c r="G43" s="119">
        <v>7</v>
      </c>
      <c r="H43" s="119">
        <v>1</v>
      </c>
      <c r="I43" s="119">
        <v>1</v>
      </c>
      <c r="J43" s="120" t="s">
        <v>47</v>
      </c>
    </row>
    <row r="44" spans="1:10" ht="14.25" customHeight="1">
      <c r="A44" s="121" t="s">
        <v>84</v>
      </c>
      <c r="B44" s="115">
        <v>8</v>
      </c>
      <c r="C44" s="119" t="s">
        <v>47</v>
      </c>
      <c r="D44" s="119" t="s">
        <v>47</v>
      </c>
      <c r="E44" s="119">
        <v>4</v>
      </c>
      <c r="F44" s="119" t="s">
        <v>47</v>
      </c>
      <c r="G44" s="119">
        <v>4</v>
      </c>
      <c r="H44" s="119" t="s">
        <v>47</v>
      </c>
      <c r="I44" s="119" t="s">
        <v>47</v>
      </c>
      <c r="J44" s="120" t="s">
        <v>47</v>
      </c>
    </row>
    <row r="45" spans="1:10" ht="4.5" customHeight="1" thickBot="1">
      <c r="A45" s="122"/>
      <c r="B45" s="123"/>
      <c r="C45" s="124"/>
      <c r="D45" s="124"/>
      <c r="E45" s="124"/>
      <c r="F45" s="124"/>
      <c r="G45" s="124"/>
      <c r="H45" s="124"/>
      <c r="I45" s="124"/>
      <c r="J45" s="125"/>
    </row>
    <row r="46" ht="15" customHeight="1">
      <c r="A46" s="126" t="s">
        <v>142</v>
      </c>
    </row>
  </sheetData>
  <sheetProtection/>
  <mergeCells count="3">
    <mergeCell ref="A1:J1"/>
    <mergeCell ref="A4:A5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SheetLayoutView="100" zoomScalePageLayoutView="0" workbookViewId="0" topLeftCell="A1">
      <selection activeCell="AF1" sqref="AF1"/>
    </sheetView>
  </sheetViews>
  <sheetFormatPr defaultColWidth="11.421875" defaultRowHeight="15"/>
  <cols>
    <col min="1" max="1" width="17.00390625" style="1" customWidth="1"/>
    <col min="2" max="7" width="12.7109375" style="1" customWidth="1"/>
    <col min="8" max="16384" width="11.421875" style="1" customWidth="1"/>
  </cols>
  <sheetData>
    <row r="1" spans="1:7" ht="21" customHeight="1">
      <c r="A1" s="353" t="s">
        <v>556</v>
      </c>
      <c r="B1" s="353"/>
      <c r="C1" s="353"/>
      <c r="D1" s="353"/>
      <c r="E1" s="353"/>
      <c r="F1" s="353"/>
      <c r="G1" s="353"/>
    </row>
    <row r="2" spans="1:7" s="69" customFormat="1" ht="14.25" thickBot="1">
      <c r="A2" s="128"/>
      <c r="B2" s="129"/>
      <c r="C2" s="128"/>
      <c r="D2" s="128"/>
      <c r="E2" s="129"/>
      <c r="F2" s="128"/>
      <c r="G2" s="128"/>
    </row>
    <row r="3" spans="1:8" s="69" customFormat="1" ht="15" customHeight="1">
      <c r="A3" s="68" t="s">
        <v>143</v>
      </c>
      <c r="B3" s="382" t="s">
        <v>144</v>
      </c>
      <c r="C3" s="383"/>
      <c r="D3" s="384"/>
      <c r="E3" s="382" t="s">
        <v>145</v>
      </c>
      <c r="F3" s="383"/>
      <c r="G3" s="383"/>
      <c r="H3" s="70"/>
    </row>
    <row r="4" spans="1:8" s="69" customFormat="1" ht="15" customHeight="1">
      <c r="A4" s="130" t="s">
        <v>146</v>
      </c>
      <c r="B4" s="131" t="s">
        <v>147</v>
      </c>
      <c r="C4" s="131" t="s">
        <v>148</v>
      </c>
      <c r="D4" s="131" t="s">
        <v>149</v>
      </c>
      <c r="E4" s="131" t="s">
        <v>147</v>
      </c>
      <c r="F4" s="131" t="s">
        <v>148</v>
      </c>
      <c r="G4" s="132" t="s">
        <v>149</v>
      </c>
      <c r="H4" s="70"/>
    </row>
    <row r="5" spans="1:8" s="69" customFormat="1" ht="15" customHeight="1">
      <c r="A5" s="133">
        <v>17</v>
      </c>
      <c r="B5" s="134">
        <v>1603</v>
      </c>
      <c r="C5" s="134">
        <v>1227</v>
      </c>
      <c r="D5" s="134">
        <v>376</v>
      </c>
      <c r="E5" s="134">
        <v>7253</v>
      </c>
      <c r="F5" s="134">
        <v>3745</v>
      </c>
      <c r="G5" s="134">
        <v>3508</v>
      </c>
      <c r="H5" s="70"/>
    </row>
    <row r="6" spans="1:8" s="69" customFormat="1" ht="15" customHeight="1">
      <c r="A6" s="135">
        <f>A5+1</f>
        <v>18</v>
      </c>
      <c r="B6" s="134">
        <v>1600</v>
      </c>
      <c r="C6" s="134">
        <v>1161</v>
      </c>
      <c r="D6" s="134">
        <v>439</v>
      </c>
      <c r="E6" s="134">
        <v>7374</v>
      </c>
      <c r="F6" s="134">
        <v>3676</v>
      </c>
      <c r="G6" s="134">
        <v>3698</v>
      </c>
      <c r="H6" s="70"/>
    </row>
    <row r="7" spans="1:8" s="69" customFormat="1" ht="15" customHeight="1">
      <c r="A7" s="135">
        <f>A6+1</f>
        <v>19</v>
      </c>
      <c r="B7" s="134">
        <v>1473</v>
      </c>
      <c r="C7" s="134">
        <v>1201</v>
      </c>
      <c r="D7" s="134">
        <v>272</v>
      </c>
      <c r="E7" s="134">
        <v>6129</v>
      </c>
      <c r="F7" s="134">
        <v>3676</v>
      </c>
      <c r="G7" s="134">
        <v>2453</v>
      </c>
      <c r="H7" s="70"/>
    </row>
    <row r="8" spans="1:8" s="69" customFormat="1" ht="15" customHeight="1">
      <c r="A8" s="135">
        <f>A7+1</f>
        <v>20</v>
      </c>
      <c r="B8" s="134">
        <v>1854</v>
      </c>
      <c r="C8" s="134">
        <v>1471</v>
      </c>
      <c r="D8" s="134">
        <v>383</v>
      </c>
      <c r="E8" s="134">
        <v>7512</v>
      </c>
      <c r="F8" s="134">
        <v>4414</v>
      </c>
      <c r="G8" s="134">
        <v>3098</v>
      </c>
      <c r="H8" s="70"/>
    </row>
    <row r="9" spans="1:8" s="84" customFormat="1" ht="13.5" customHeight="1">
      <c r="A9" s="136">
        <f>A8+1</f>
        <v>21</v>
      </c>
      <c r="B9" s="137">
        <v>1818</v>
      </c>
      <c r="C9" s="137">
        <v>1219</v>
      </c>
      <c r="D9" s="137">
        <v>599</v>
      </c>
      <c r="E9" s="138">
        <v>9652</v>
      </c>
      <c r="F9" s="137">
        <v>3639</v>
      </c>
      <c r="G9" s="137">
        <v>6013</v>
      </c>
      <c r="H9" s="139"/>
    </row>
    <row r="10" spans="1:8" s="84" customFormat="1" ht="6" customHeight="1">
      <c r="A10" s="140"/>
      <c r="B10" s="141"/>
      <c r="C10" s="141"/>
      <c r="D10" s="141"/>
      <c r="E10" s="142"/>
      <c r="F10" s="141"/>
      <c r="G10" s="141"/>
      <c r="H10" s="139"/>
    </row>
    <row r="11" spans="1:8" s="77" customFormat="1" ht="13.5" customHeight="1">
      <c r="A11" s="143">
        <f>A9</f>
        <v>21</v>
      </c>
      <c r="B11" s="144">
        <v>183</v>
      </c>
      <c r="C11" s="145">
        <v>128</v>
      </c>
      <c r="D11" s="145">
        <v>55</v>
      </c>
      <c r="E11" s="145">
        <v>945</v>
      </c>
      <c r="F11" s="145">
        <v>399</v>
      </c>
      <c r="G11" s="146">
        <v>546</v>
      </c>
      <c r="H11" s="147"/>
    </row>
    <row r="12" spans="1:8" s="77" customFormat="1" ht="13.5" customHeight="1">
      <c r="A12" s="148" t="s">
        <v>150</v>
      </c>
      <c r="B12" s="144">
        <v>132</v>
      </c>
      <c r="C12" s="145">
        <v>99</v>
      </c>
      <c r="D12" s="48">
        <v>33</v>
      </c>
      <c r="E12" s="145">
        <v>702</v>
      </c>
      <c r="F12" s="145">
        <v>296</v>
      </c>
      <c r="G12" s="146">
        <v>406</v>
      </c>
      <c r="H12" s="147"/>
    </row>
    <row r="13" spans="1:8" s="77" customFormat="1" ht="13.5" customHeight="1">
      <c r="A13" s="148" t="s">
        <v>151</v>
      </c>
      <c r="B13" s="144">
        <v>171</v>
      </c>
      <c r="C13" s="145">
        <v>105</v>
      </c>
      <c r="D13" s="48">
        <v>66</v>
      </c>
      <c r="E13" s="145">
        <v>978</v>
      </c>
      <c r="F13" s="145">
        <v>315</v>
      </c>
      <c r="G13" s="146">
        <v>663</v>
      </c>
      <c r="H13" s="147"/>
    </row>
    <row r="14" spans="1:8" s="77" customFormat="1" ht="13.5" customHeight="1">
      <c r="A14" s="148" t="s">
        <v>152</v>
      </c>
      <c r="B14" s="144">
        <v>264</v>
      </c>
      <c r="C14" s="145">
        <v>171</v>
      </c>
      <c r="D14" s="145">
        <v>93</v>
      </c>
      <c r="E14" s="145">
        <v>1360</v>
      </c>
      <c r="F14" s="145">
        <v>487</v>
      </c>
      <c r="G14" s="146">
        <v>873</v>
      </c>
      <c r="H14" s="147"/>
    </row>
    <row r="15" spans="1:8" s="77" customFormat="1" ht="13.5" customHeight="1">
      <c r="A15" s="148" t="s">
        <v>153</v>
      </c>
      <c r="B15" s="144">
        <v>175</v>
      </c>
      <c r="C15" s="145">
        <v>101</v>
      </c>
      <c r="D15" s="145">
        <v>74</v>
      </c>
      <c r="E15" s="145">
        <v>1009</v>
      </c>
      <c r="F15" s="145">
        <v>291</v>
      </c>
      <c r="G15" s="146">
        <v>718</v>
      </c>
      <c r="H15" s="147"/>
    </row>
    <row r="16" spans="1:8" s="77" customFormat="1" ht="13.5" customHeight="1">
      <c r="A16" s="148" t="s">
        <v>154</v>
      </c>
      <c r="B16" s="144">
        <v>149</v>
      </c>
      <c r="C16" s="145">
        <v>100</v>
      </c>
      <c r="D16" s="145">
        <v>49</v>
      </c>
      <c r="E16" s="145">
        <v>657</v>
      </c>
      <c r="F16" s="145">
        <v>298</v>
      </c>
      <c r="G16" s="146">
        <v>359</v>
      </c>
      <c r="H16" s="147"/>
    </row>
    <row r="17" spans="1:8" s="77" customFormat="1" ht="13.5" customHeight="1">
      <c r="A17" s="148" t="s">
        <v>155</v>
      </c>
      <c r="B17" s="144">
        <v>114</v>
      </c>
      <c r="C17" s="145">
        <v>73</v>
      </c>
      <c r="D17" s="145">
        <v>41</v>
      </c>
      <c r="E17" s="145">
        <v>715</v>
      </c>
      <c r="F17" s="145">
        <v>212</v>
      </c>
      <c r="G17" s="146">
        <v>503</v>
      </c>
      <c r="H17" s="147"/>
    </row>
    <row r="18" spans="1:8" s="77" customFormat="1" ht="13.5" customHeight="1">
      <c r="A18" s="148" t="s">
        <v>156</v>
      </c>
      <c r="B18" s="144">
        <v>140</v>
      </c>
      <c r="C18" s="145">
        <v>108</v>
      </c>
      <c r="D18" s="145">
        <v>32</v>
      </c>
      <c r="E18" s="145">
        <v>706</v>
      </c>
      <c r="F18" s="145">
        <v>315</v>
      </c>
      <c r="G18" s="146">
        <v>391</v>
      </c>
      <c r="H18" s="147"/>
    </row>
    <row r="19" spans="1:8" s="77" customFormat="1" ht="13.5" customHeight="1">
      <c r="A19" s="148" t="s">
        <v>157</v>
      </c>
      <c r="B19" s="144">
        <v>193</v>
      </c>
      <c r="C19" s="145">
        <v>118</v>
      </c>
      <c r="D19" s="145">
        <v>75</v>
      </c>
      <c r="E19" s="145">
        <v>1145</v>
      </c>
      <c r="F19" s="145">
        <v>349</v>
      </c>
      <c r="G19" s="146">
        <v>796</v>
      </c>
      <c r="H19" s="147"/>
    </row>
    <row r="20" spans="1:8" s="77" customFormat="1" ht="13.5" customHeight="1">
      <c r="A20" s="148" t="s">
        <v>158</v>
      </c>
      <c r="B20" s="144">
        <v>167</v>
      </c>
      <c r="C20" s="145">
        <v>121</v>
      </c>
      <c r="D20" s="145">
        <v>46</v>
      </c>
      <c r="E20" s="145">
        <v>828</v>
      </c>
      <c r="F20" s="145">
        <v>379</v>
      </c>
      <c r="G20" s="146">
        <v>449</v>
      </c>
      <c r="H20" s="147"/>
    </row>
    <row r="21" spans="1:8" s="77" customFormat="1" ht="13.5" customHeight="1">
      <c r="A21" s="148" t="s">
        <v>159</v>
      </c>
      <c r="B21" s="144">
        <v>59</v>
      </c>
      <c r="C21" s="145">
        <v>48</v>
      </c>
      <c r="D21" s="145">
        <v>11</v>
      </c>
      <c r="E21" s="145">
        <v>302</v>
      </c>
      <c r="F21" s="145">
        <v>140</v>
      </c>
      <c r="G21" s="146">
        <v>162</v>
      </c>
      <c r="H21" s="147"/>
    </row>
    <row r="22" spans="1:8" s="77" customFormat="1" ht="13.5" customHeight="1" thickBot="1">
      <c r="A22" s="148" t="s">
        <v>160</v>
      </c>
      <c r="B22" s="144">
        <v>71</v>
      </c>
      <c r="C22" s="149">
        <v>47</v>
      </c>
      <c r="D22" s="149">
        <v>24</v>
      </c>
      <c r="E22" s="145">
        <v>305</v>
      </c>
      <c r="F22" s="149">
        <v>158</v>
      </c>
      <c r="G22" s="150">
        <v>147</v>
      </c>
      <c r="H22" s="147"/>
    </row>
    <row r="23" spans="1:7" s="20" customFormat="1" ht="16.5" customHeight="1">
      <c r="A23" s="151" t="s">
        <v>161</v>
      </c>
      <c r="B23" s="151"/>
      <c r="C23" s="151"/>
      <c r="D23" s="151"/>
      <c r="E23" s="151"/>
      <c r="F23" s="151"/>
      <c r="G23" s="151"/>
    </row>
    <row r="24" spans="1:7" s="20" customFormat="1" ht="16.5" customHeight="1">
      <c r="A24" s="20" t="s">
        <v>162</v>
      </c>
      <c r="C24" s="152"/>
      <c r="D24" s="152"/>
      <c r="F24" s="152"/>
      <c r="G24" s="152"/>
    </row>
    <row r="25" spans="2:7" ht="13.5">
      <c r="B25" s="153"/>
      <c r="C25" s="153"/>
      <c r="D25" s="153"/>
      <c r="E25" s="153"/>
      <c r="F25" s="153"/>
      <c r="G25" s="153"/>
    </row>
    <row r="27" ht="13.5">
      <c r="C27" s="153"/>
    </row>
  </sheetData>
  <sheetProtection/>
  <mergeCells count="3">
    <mergeCell ref="A1:G1"/>
    <mergeCell ref="B3:D3"/>
    <mergeCell ref="E3:G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12"/>
  <sheetViews>
    <sheetView showGridLines="0" showZeros="0" zoomScaleSheetLayoutView="100" zoomScalePageLayoutView="0" workbookViewId="0" topLeftCell="A1">
      <selection activeCell="AF1" sqref="AF1"/>
    </sheetView>
  </sheetViews>
  <sheetFormatPr defaultColWidth="11.421875" defaultRowHeight="15"/>
  <cols>
    <col min="1" max="1" width="17.421875" style="1" customWidth="1"/>
    <col min="2" max="7" width="7.421875" style="1" customWidth="1"/>
    <col min="8" max="9" width="10.421875" style="1" customWidth="1"/>
    <col min="10" max="10" width="13.8515625" style="1" customWidth="1"/>
    <col min="11" max="16384" width="11.421875" style="1" customWidth="1"/>
  </cols>
  <sheetData>
    <row r="1" spans="1:10" ht="24.75" customHeight="1">
      <c r="A1" s="353" t="s">
        <v>557</v>
      </c>
      <c r="B1" s="353"/>
      <c r="C1" s="353"/>
      <c r="D1" s="353"/>
      <c r="E1" s="353"/>
      <c r="F1" s="353"/>
      <c r="G1" s="353"/>
      <c r="H1" s="353"/>
      <c r="I1" s="353"/>
      <c r="J1" s="353"/>
    </row>
    <row r="2" ht="17.25">
      <c r="A2" s="2"/>
    </row>
    <row r="3" spans="1:10" ht="14.25" thickBo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.75" customHeight="1">
      <c r="A4" s="3" t="s">
        <v>0</v>
      </c>
      <c r="B4" s="357" t="s">
        <v>163</v>
      </c>
      <c r="C4" s="355"/>
      <c r="D4" s="355"/>
      <c r="E4" s="355"/>
      <c r="F4" s="355"/>
      <c r="G4" s="356"/>
      <c r="H4" s="357" t="s">
        <v>164</v>
      </c>
      <c r="I4" s="356"/>
      <c r="J4" s="337" t="s">
        <v>46</v>
      </c>
    </row>
    <row r="5" spans="1:10" ht="15.75" customHeight="1">
      <c r="A5" s="4" t="s">
        <v>8</v>
      </c>
      <c r="B5" s="154" t="s">
        <v>558</v>
      </c>
      <c r="C5" s="154" t="s">
        <v>165</v>
      </c>
      <c r="D5" s="154" t="s">
        <v>166</v>
      </c>
      <c r="E5" s="154" t="s">
        <v>167</v>
      </c>
      <c r="F5" s="154" t="s">
        <v>168</v>
      </c>
      <c r="G5" s="154" t="s">
        <v>30</v>
      </c>
      <c r="H5" s="154" t="s">
        <v>169</v>
      </c>
      <c r="I5" s="154" t="s">
        <v>170</v>
      </c>
      <c r="J5" s="339" t="s">
        <v>171</v>
      </c>
    </row>
    <row r="6" spans="1:10" s="158" customFormat="1" ht="16.5" customHeight="1">
      <c r="A6" s="5">
        <v>17</v>
      </c>
      <c r="B6" s="155">
        <v>177</v>
      </c>
      <c r="C6" s="156">
        <v>97</v>
      </c>
      <c r="D6" s="156">
        <v>13</v>
      </c>
      <c r="E6" s="156">
        <v>9</v>
      </c>
      <c r="F6" s="157" t="s">
        <v>47</v>
      </c>
      <c r="G6" s="156">
        <v>58</v>
      </c>
      <c r="H6" s="156">
        <v>3486</v>
      </c>
      <c r="I6" s="156">
        <v>68</v>
      </c>
      <c r="J6" s="156">
        <v>212719</v>
      </c>
    </row>
    <row r="7" spans="1:10" s="158" customFormat="1" ht="16.5" customHeight="1">
      <c r="A7" s="8">
        <f>A6+1</f>
        <v>18</v>
      </c>
      <c r="B7" s="155">
        <v>192</v>
      </c>
      <c r="C7" s="156">
        <v>114</v>
      </c>
      <c r="D7" s="156">
        <v>9</v>
      </c>
      <c r="E7" s="156">
        <v>24</v>
      </c>
      <c r="F7" s="157">
        <v>2</v>
      </c>
      <c r="G7" s="156">
        <v>43</v>
      </c>
      <c r="H7" s="156">
        <v>7179</v>
      </c>
      <c r="I7" s="156">
        <v>11</v>
      </c>
      <c r="J7" s="156">
        <v>515594</v>
      </c>
    </row>
    <row r="8" spans="1:10" s="160" customFormat="1" ht="16.5" customHeight="1">
      <c r="A8" s="8">
        <f>A7+1</f>
        <v>19</v>
      </c>
      <c r="B8" s="155">
        <v>201</v>
      </c>
      <c r="C8" s="156">
        <v>99</v>
      </c>
      <c r="D8" s="156">
        <v>11</v>
      </c>
      <c r="E8" s="156">
        <v>22</v>
      </c>
      <c r="F8" s="157">
        <v>2</v>
      </c>
      <c r="G8" s="157">
        <v>67</v>
      </c>
      <c r="H8" s="156">
        <v>3877</v>
      </c>
      <c r="I8" s="156">
        <v>154</v>
      </c>
      <c r="J8" s="159">
        <v>209341</v>
      </c>
    </row>
    <row r="9" spans="1:10" s="158" customFormat="1" ht="16.5" customHeight="1">
      <c r="A9" s="8">
        <f>A8+1</f>
        <v>20</v>
      </c>
      <c r="B9" s="155">
        <v>241</v>
      </c>
      <c r="C9" s="156">
        <v>109</v>
      </c>
      <c r="D9" s="156">
        <v>15</v>
      </c>
      <c r="E9" s="156">
        <v>18</v>
      </c>
      <c r="F9" s="157" t="s">
        <v>48</v>
      </c>
      <c r="G9" s="157">
        <v>99</v>
      </c>
      <c r="H9" s="156">
        <v>6317</v>
      </c>
      <c r="I9" s="156">
        <v>50</v>
      </c>
      <c r="J9" s="159">
        <v>369457</v>
      </c>
    </row>
    <row r="10" spans="1:81" s="53" customFormat="1" ht="16.5" customHeight="1" thickBot="1">
      <c r="A10" s="11">
        <f>A9+1</f>
        <v>21</v>
      </c>
      <c r="B10" s="161">
        <v>210</v>
      </c>
      <c r="C10" s="162">
        <v>104</v>
      </c>
      <c r="D10" s="162">
        <v>6</v>
      </c>
      <c r="E10" s="162">
        <v>28</v>
      </c>
      <c r="F10" s="13">
        <v>1</v>
      </c>
      <c r="G10" s="347">
        <v>71</v>
      </c>
      <c r="H10" s="162">
        <v>5139</v>
      </c>
      <c r="I10" s="162">
        <v>40</v>
      </c>
      <c r="J10" s="163">
        <v>365769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</row>
    <row r="11" spans="1:23" s="19" customFormat="1" ht="15" customHeight="1">
      <c r="A11" s="18" t="s">
        <v>172</v>
      </c>
      <c r="B11" s="18"/>
      <c r="C11" s="18"/>
      <c r="D11" s="18"/>
      <c r="E11" s="18"/>
      <c r="F11" s="18"/>
      <c r="G11" s="18"/>
      <c r="H11" s="18"/>
      <c r="I11" s="18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="20" customFormat="1" ht="15" customHeight="1">
      <c r="A12" s="20" t="s">
        <v>559</v>
      </c>
    </row>
  </sheetData>
  <sheetProtection/>
  <mergeCells count="3">
    <mergeCell ref="A1:J1"/>
    <mergeCell ref="B4:G4"/>
    <mergeCell ref="H4:I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SheetLayoutView="100" zoomScalePageLayoutView="0" workbookViewId="0" topLeftCell="A1">
      <selection activeCell="AF1" sqref="AF1"/>
    </sheetView>
  </sheetViews>
  <sheetFormatPr defaultColWidth="11.421875" defaultRowHeight="15"/>
  <cols>
    <col min="1" max="1" width="11.421875" style="1" customWidth="1"/>
    <col min="2" max="2" width="9.421875" style="1" customWidth="1"/>
    <col min="3" max="3" width="8.57421875" style="1" customWidth="1"/>
    <col min="4" max="5" width="9.421875" style="1" customWidth="1"/>
    <col min="6" max="7" width="8.57421875" style="1" customWidth="1"/>
    <col min="8" max="8" width="7.7109375" style="1" customWidth="1"/>
    <col min="9" max="10" width="12.00390625" style="1" customWidth="1"/>
    <col min="11" max="16384" width="11.421875" style="1" customWidth="1"/>
  </cols>
  <sheetData>
    <row r="1" spans="1:10" ht="18.75">
      <c r="A1" s="353" t="s">
        <v>545</v>
      </c>
      <c r="B1" s="353"/>
      <c r="C1" s="353"/>
      <c r="D1" s="353"/>
      <c r="E1" s="353"/>
      <c r="F1" s="353"/>
      <c r="G1" s="353"/>
      <c r="H1" s="353"/>
      <c r="I1" s="353"/>
      <c r="J1" s="353"/>
    </row>
    <row r="2" ht="18" thickBot="1">
      <c r="A2" s="2"/>
    </row>
    <row r="3" spans="1:10" ht="15" customHeight="1">
      <c r="A3" s="3" t="s">
        <v>0</v>
      </c>
      <c r="B3" s="385" t="s">
        <v>1</v>
      </c>
      <c r="C3" s="335" t="s">
        <v>2</v>
      </c>
      <c r="D3" s="385" t="s">
        <v>3</v>
      </c>
      <c r="E3" s="385" t="s">
        <v>4</v>
      </c>
      <c r="F3" s="357" t="s">
        <v>546</v>
      </c>
      <c r="G3" s="356"/>
      <c r="H3" s="385" t="s">
        <v>5</v>
      </c>
      <c r="I3" s="357" t="s">
        <v>547</v>
      </c>
      <c r="J3" s="355"/>
    </row>
    <row r="4" spans="2:10" ht="15" customHeight="1">
      <c r="B4" s="386"/>
      <c r="C4" s="336" t="s">
        <v>6</v>
      </c>
      <c r="D4" s="386"/>
      <c r="E4" s="386"/>
      <c r="F4" s="340" t="s">
        <v>548</v>
      </c>
      <c r="G4" s="340" t="s">
        <v>549</v>
      </c>
      <c r="H4" s="386"/>
      <c r="I4" s="340" t="s">
        <v>548</v>
      </c>
      <c r="J4" s="343" t="s">
        <v>7</v>
      </c>
    </row>
    <row r="5" spans="1:10" ht="15" customHeight="1">
      <c r="A5" s="4" t="s">
        <v>8</v>
      </c>
      <c r="B5" s="341" t="s">
        <v>9</v>
      </c>
      <c r="C5" s="341" t="s">
        <v>10</v>
      </c>
      <c r="D5" s="341" t="s">
        <v>11</v>
      </c>
      <c r="E5" s="341" t="s">
        <v>12</v>
      </c>
      <c r="F5" s="341" t="s">
        <v>550</v>
      </c>
      <c r="G5" s="341" t="s">
        <v>551</v>
      </c>
      <c r="H5" s="341" t="s">
        <v>12</v>
      </c>
      <c r="I5" s="341" t="s">
        <v>13</v>
      </c>
      <c r="J5" s="339" t="s">
        <v>13</v>
      </c>
    </row>
    <row r="6" spans="1:10" ht="17.25" customHeight="1">
      <c r="A6" s="5">
        <v>17</v>
      </c>
      <c r="B6" s="6">
        <v>177</v>
      </c>
      <c r="C6" s="7">
        <v>100</v>
      </c>
      <c r="D6" s="7">
        <v>136</v>
      </c>
      <c r="E6" s="7">
        <v>235</v>
      </c>
      <c r="F6" s="7">
        <v>3239</v>
      </c>
      <c r="G6" s="7">
        <v>68</v>
      </c>
      <c r="H6" s="7">
        <v>34</v>
      </c>
      <c r="I6" s="7">
        <v>202028</v>
      </c>
      <c r="J6" s="7">
        <v>10691</v>
      </c>
    </row>
    <row r="7" spans="1:10" ht="17.25" customHeight="1">
      <c r="A7" s="8">
        <f>A6+1</f>
        <v>18</v>
      </c>
      <c r="B7" s="9">
        <v>192</v>
      </c>
      <c r="C7" s="10">
        <v>112</v>
      </c>
      <c r="D7" s="10">
        <v>167</v>
      </c>
      <c r="E7" s="10">
        <v>312</v>
      </c>
      <c r="F7" s="10">
        <v>6836</v>
      </c>
      <c r="G7" s="10">
        <v>11</v>
      </c>
      <c r="H7" s="10">
        <v>29</v>
      </c>
      <c r="I7" s="10">
        <v>510832</v>
      </c>
      <c r="J7" s="10">
        <v>4762</v>
      </c>
    </row>
    <row r="8" spans="1:10" ht="17.25" customHeight="1">
      <c r="A8" s="8">
        <f>A7+1</f>
        <v>19</v>
      </c>
      <c r="B8" s="9">
        <v>201</v>
      </c>
      <c r="C8" s="10">
        <v>82</v>
      </c>
      <c r="D8" s="10">
        <v>120</v>
      </c>
      <c r="E8" s="10">
        <v>210</v>
      </c>
      <c r="F8" s="10">
        <v>3575</v>
      </c>
      <c r="G8" s="10">
        <v>154</v>
      </c>
      <c r="H8" s="10">
        <v>33</v>
      </c>
      <c r="I8" s="10">
        <v>190669</v>
      </c>
      <c r="J8" s="10">
        <v>18672</v>
      </c>
    </row>
    <row r="9" spans="1:10" ht="17.25" customHeight="1">
      <c r="A9" s="8">
        <f>A8+1</f>
        <v>20</v>
      </c>
      <c r="B9" s="9">
        <v>241</v>
      </c>
      <c r="C9" s="10">
        <v>90</v>
      </c>
      <c r="D9" s="10">
        <v>138</v>
      </c>
      <c r="E9" s="10">
        <v>222</v>
      </c>
      <c r="F9" s="10">
        <v>5946</v>
      </c>
      <c r="G9" s="10">
        <v>50</v>
      </c>
      <c r="H9" s="10">
        <v>39</v>
      </c>
      <c r="I9" s="10">
        <v>363888</v>
      </c>
      <c r="J9" s="10">
        <v>5569</v>
      </c>
    </row>
    <row r="10" spans="1:10" ht="17.25" customHeight="1">
      <c r="A10" s="11">
        <f>A9+1</f>
        <v>21</v>
      </c>
      <c r="B10" s="12">
        <v>210</v>
      </c>
      <c r="C10" s="13">
        <v>88</v>
      </c>
      <c r="D10" s="13">
        <v>146</v>
      </c>
      <c r="E10" s="13">
        <v>218</v>
      </c>
      <c r="F10" s="13">
        <v>5139</v>
      </c>
      <c r="G10" s="13">
        <v>40</v>
      </c>
      <c r="H10" s="13">
        <v>39</v>
      </c>
      <c r="I10" s="13">
        <v>354816</v>
      </c>
      <c r="J10" s="13">
        <v>10953</v>
      </c>
    </row>
    <row r="11" spans="1:10" ht="3" customHeight="1" thickBot="1">
      <c r="A11" s="14"/>
      <c r="B11" s="15"/>
      <c r="C11" s="16"/>
      <c r="D11" s="16"/>
      <c r="E11" s="16"/>
      <c r="F11" s="16"/>
      <c r="G11" s="16"/>
      <c r="H11" s="16"/>
      <c r="I11" s="17"/>
      <c r="J11" s="16"/>
    </row>
    <row r="12" spans="1:5" s="19" customFormat="1" ht="15.75" customHeight="1">
      <c r="A12" s="18" t="s">
        <v>14</v>
      </c>
      <c r="B12" s="18"/>
      <c r="C12" s="18"/>
      <c r="D12" s="18"/>
      <c r="E12" s="18"/>
    </row>
    <row r="13" s="19" customFormat="1" ht="15.75" customHeight="1">
      <c r="A13" s="20" t="s">
        <v>552</v>
      </c>
    </row>
    <row r="14" spans="6:10" ht="13.5">
      <c r="F14" s="21"/>
      <c r="I14" s="21"/>
      <c r="J14" s="21"/>
    </row>
  </sheetData>
  <sheetProtection/>
  <mergeCells count="7">
    <mergeCell ref="A1:J1"/>
    <mergeCell ref="B3:B4"/>
    <mergeCell ref="D3:D4"/>
    <mergeCell ref="E3:E4"/>
    <mergeCell ref="F3:G3"/>
    <mergeCell ref="H3:H4"/>
    <mergeCell ref="I3:J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SheetLayoutView="100" zoomScalePageLayoutView="0" workbookViewId="0" topLeftCell="A1">
      <selection activeCell="AF1" sqref="AF1"/>
    </sheetView>
  </sheetViews>
  <sheetFormatPr defaultColWidth="11.421875" defaultRowHeight="15"/>
  <cols>
    <col min="1" max="1" width="11.421875" style="1" customWidth="1"/>
    <col min="2" max="2" width="7.8515625" style="1" customWidth="1"/>
    <col min="3" max="16" width="5.421875" style="1" customWidth="1"/>
    <col min="17" max="16384" width="11.421875" style="1" customWidth="1"/>
  </cols>
  <sheetData>
    <row r="1" spans="1:16" ht="18.75" customHeight="1">
      <c r="A1" s="353" t="s">
        <v>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16" ht="18" thickBot="1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2"/>
      <c r="P2" s="24"/>
    </row>
    <row r="3" spans="1:16" ht="3" customHeight="1">
      <c r="A3" s="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39.75" customHeight="1">
      <c r="A4" s="27" t="s">
        <v>17</v>
      </c>
      <c r="B4" s="388" t="s">
        <v>18</v>
      </c>
      <c r="C4" s="388" t="s">
        <v>19</v>
      </c>
      <c r="D4" s="388" t="s">
        <v>20</v>
      </c>
      <c r="E4" s="388" t="s">
        <v>21</v>
      </c>
      <c r="F4" s="388" t="s">
        <v>22</v>
      </c>
      <c r="G4" s="388" t="s">
        <v>23</v>
      </c>
      <c r="H4" s="388" t="s">
        <v>553</v>
      </c>
      <c r="I4" s="388" t="s">
        <v>24</v>
      </c>
      <c r="J4" s="388" t="s">
        <v>25</v>
      </c>
      <c r="K4" s="388" t="s">
        <v>26</v>
      </c>
      <c r="L4" s="388" t="s">
        <v>27</v>
      </c>
      <c r="M4" s="388" t="s">
        <v>28</v>
      </c>
      <c r="N4" s="388" t="s">
        <v>29</v>
      </c>
      <c r="O4" s="388" t="s">
        <v>30</v>
      </c>
      <c r="P4" s="390" t="s">
        <v>31</v>
      </c>
    </row>
    <row r="5" spans="1:16" ht="45.75" customHeight="1">
      <c r="A5" s="28" t="s">
        <v>32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91"/>
    </row>
    <row r="6" spans="1:16" ht="3.75" customHeight="1">
      <c r="A6" s="4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ht="17.25" customHeight="1">
      <c r="A7" s="5">
        <v>17</v>
      </c>
      <c r="B7" s="31">
        <v>177</v>
      </c>
      <c r="C7" s="32">
        <v>31</v>
      </c>
      <c r="D7" s="32">
        <v>24</v>
      </c>
      <c r="E7" s="32">
        <v>20</v>
      </c>
      <c r="F7" s="32">
        <v>28</v>
      </c>
      <c r="G7" s="32">
        <v>13</v>
      </c>
      <c r="H7" s="32">
        <v>7</v>
      </c>
      <c r="I7" s="32">
        <v>14</v>
      </c>
      <c r="J7" s="32">
        <v>4</v>
      </c>
      <c r="K7" s="33" t="s">
        <v>33</v>
      </c>
      <c r="L7" s="33">
        <v>7</v>
      </c>
      <c r="M7" s="33">
        <v>3</v>
      </c>
      <c r="N7" s="33">
        <v>2</v>
      </c>
      <c r="O7" s="32">
        <v>18</v>
      </c>
      <c r="P7" s="32">
        <v>6</v>
      </c>
    </row>
    <row r="8" spans="1:16" ht="17.25" customHeight="1">
      <c r="A8" s="8">
        <f>A7+1</f>
        <v>18</v>
      </c>
      <c r="B8" s="34">
        <v>192</v>
      </c>
      <c r="C8" s="35">
        <v>31</v>
      </c>
      <c r="D8" s="35">
        <v>24</v>
      </c>
      <c r="E8" s="35">
        <v>19</v>
      </c>
      <c r="F8" s="35">
        <v>24</v>
      </c>
      <c r="G8" s="35">
        <v>9</v>
      </c>
      <c r="H8" s="35">
        <v>9</v>
      </c>
      <c r="I8" s="35">
        <v>11</v>
      </c>
      <c r="J8" s="35">
        <v>5</v>
      </c>
      <c r="K8" s="36">
        <v>2</v>
      </c>
      <c r="L8" s="36">
        <v>6</v>
      </c>
      <c r="M8" s="36">
        <v>4</v>
      </c>
      <c r="N8" s="36">
        <v>4</v>
      </c>
      <c r="O8" s="35">
        <v>42</v>
      </c>
      <c r="P8" s="35">
        <v>2</v>
      </c>
    </row>
    <row r="9" spans="1:16" ht="17.25" customHeight="1">
      <c r="A9" s="8">
        <f>A8+1</f>
        <v>19</v>
      </c>
      <c r="B9" s="34">
        <v>201</v>
      </c>
      <c r="C9" s="35">
        <v>43</v>
      </c>
      <c r="D9" s="35">
        <v>38</v>
      </c>
      <c r="E9" s="35">
        <v>14</v>
      </c>
      <c r="F9" s="35">
        <v>20</v>
      </c>
      <c r="G9" s="35">
        <v>9</v>
      </c>
      <c r="H9" s="35">
        <v>6</v>
      </c>
      <c r="I9" s="35">
        <v>7</v>
      </c>
      <c r="J9" s="35">
        <v>3</v>
      </c>
      <c r="K9" s="36">
        <v>2</v>
      </c>
      <c r="L9" s="36">
        <v>1</v>
      </c>
      <c r="M9" s="36">
        <v>2</v>
      </c>
      <c r="N9" s="36" t="s">
        <v>33</v>
      </c>
      <c r="O9" s="35">
        <v>52</v>
      </c>
      <c r="P9" s="35">
        <v>4</v>
      </c>
    </row>
    <row r="10" spans="1:16" ht="17.25" customHeight="1">
      <c r="A10" s="8">
        <f>A9+1</f>
        <v>20</v>
      </c>
      <c r="B10" s="37">
        <v>241</v>
      </c>
      <c r="C10" s="38">
        <v>80</v>
      </c>
      <c r="D10" s="38">
        <v>21</v>
      </c>
      <c r="E10" s="38">
        <v>20</v>
      </c>
      <c r="F10" s="38">
        <v>12</v>
      </c>
      <c r="G10" s="38">
        <v>12</v>
      </c>
      <c r="H10" s="38">
        <v>11</v>
      </c>
      <c r="I10" s="38">
        <v>9</v>
      </c>
      <c r="J10" s="38">
        <v>5</v>
      </c>
      <c r="K10" s="38">
        <v>5</v>
      </c>
      <c r="L10" s="38">
        <v>4</v>
      </c>
      <c r="M10" s="38">
        <v>4</v>
      </c>
      <c r="N10" s="38">
        <v>3</v>
      </c>
      <c r="O10" s="38">
        <v>37</v>
      </c>
      <c r="P10" s="38">
        <v>18</v>
      </c>
    </row>
    <row r="11" spans="1:16" ht="17.25" customHeight="1">
      <c r="A11" s="11">
        <f>A10+1</f>
        <v>21</v>
      </c>
      <c r="B11" s="39">
        <v>210</v>
      </c>
      <c r="C11" s="40">
        <v>34</v>
      </c>
      <c r="D11" s="40">
        <v>27</v>
      </c>
      <c r="E11" s="40">
        <v>16</v>
      </c>
      <c r="F11" s="40">
        <v>17</v>
      </c>
      <c r="G11" s="40">
        <v>8</v>
      </c>
      <c r="H11" s="40">
        <v>6</v>
      </c>
      <c r="I11" s="40">
        <v>16</v>
      </c>
      <c r="J11" s="40">
        <v>3</v>
      </c>
      <c r="K11" s="40" t="s">
        <v>33</v>
      </c>
      <c r="L11" s="40">
        <v>1</v>
      </c>
      <c r="M11" s="40">
        <v>5</v>
      </c>
      <c r="N11" s="40">
        <v>5</v>
      </c>
      <c r="O11" s="40">
        <v>53</v>
      </c>
      <c r="P11" s="40">
        <v>19</v>
      </c>
    </row>
    <row r="12" spans="1:16" ht="4.5" customHeight="1" thickBot="1">
      <c r="A12" s="1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4" s="19" customFormat="1" ht="15.75" customHeight="1">
      <c r="A13" s="18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="19" customFormat="1" ht="15.75" customHeight="1">
      <c r="A14" s="20" t="s">
        <v>15</v>
      </c>
    </row>
    <row r="15" ht="13.5">
      <c r="H15" s="387"/>
    </row>
    <row r="16" ht="13.5">
      <c r="H16" s="387"/>
    </row>
    <row r="23" ht="13.5">
      <c r="J23" s="43"/>
    </row>
  </sheetData>
  <sheetProtection/>
  <mergeCells count="17">
    <mergeCell ref="O4:O5"/>
    <mergeCell ref="P4:P5"/>
    <mergeCell ref="A1:P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H15:H16"/>
    <mergeCell ref="K4:K5"/>
    <mergeCell ref="L4:L5"/>
    <mergeCell ref="M4:M5"/>
    <mergeCell ref="N4:N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80"/>
  <sheetViews>
    <sheetView showGridLines="0" zoomScaleSheetLayoutView="75" zoomScalePageLayoutView="0" workbookViewId="0" topLeftCell="A1">
      <pane ySplit="9" topLeftCell="A10" activePane="bottomLeft" state="frozen"/>
      <selection pane="topLeft" activeCell="AF1" sqref="AF1"/>
      <selection pane="bottomLeft" activeCell="AF1" sqref="AF1"/>
    </sheetView>
  </sheetViews>
  <sheetFormatPr defaultColWidth="11.421875" defaultRowHeight="15"/>
  <cols>
    <col min="1" max="1" width="8.8515625" style="1" customWidth="1"/>
    <col min="2" max="2" width="3.421875" style="1" customWidth="1"/>
    <col min="3" max="3" width="10.7109375" style="1" customWidth="1"/>
    <col min="4" max="4" width="8.421875" style="1" customWidth="1"/>
    <col min="5" max="5" width="5.421875" style="1" customWidth="1"/>
    <col min="6" max="6" width="5.140625" style="1" customWidth="1"/>
    <col min="7" max="7" width="5.00390625" style="1" customWidth="1"/>
    <col min="8" max="8" width="7.421875" style="1" customWidth="1"/>
    <col min="9" max="10" width="4.57421875" style="1" customWidth="1"/>
    <col min="11" max="11" width="7.421875" style="1" customWidth="1"/>
    <col min="12" max="13" width="4.57421875" style="1" customWidth="1"/>
    <col min="14" max="14" width="8.7109375" style="1" customWidth="1"/>
    <col min="15" max="15" width="7.00390625" style="1" customWidth="1"/>
    <col min="16" max="17" width="4.57421875" style="1" customWidth="1"/>
    <col min="18" max="18" width="4.8515625" style="1" customWidth="1"/>
    <col min="19" max="16384" width="11.421875" style="1" customWidth="1"/>
  </cols>
  <sheetData>
    <row r="1" spans="1:18" ht="24.75" customHeight="1">
      <c r="A1" s="353" t="s">
        <v>173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2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8" ht="15.7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174</v>
      </c>
    </row>
    <row r="4" spans="1:18" ht="9" customHeight="1">
      <c r="A4" s="165"/>
      <c r="B4" s="394" t="s">
        <v>175</v>
      </c>
      <c r="C4" s="39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26"/>
    </row>
    <row r="5" spans="1:18" ht="13.5" customHeight="1">
      <c r="A5" s="338" t="s">
        <v>176</v>
      </c>
      <c r="B5" s="396"/>
      <c r="C5" s="397"/>
      <c r="D5" s="336" t="s">
        <v>177</v>
      </c>
      <c r="E5" s="336" t="s">
        <v>178</v>
      </c>
      <c r="F5" s="336" t="s">
        <v>179</v>
      </c>
      <c r="G5" s="336" t="s">
        <v>180</v>
      </c>
      <c r="H5" s="336" t="s">
        <v>181</v>
      </c>
      <c r="I5" s="336" t="s">
        <v>182</v>
      </c>
      <c r="J5" s="336" t="s">
        <v>183</v>
      </c>
      <c r="K5" s="336" t="s">
        <v>184</v>
      </c>
      <c r="L5" s="336" t="s">
        <v>185</v>
      </c>
      <c r="M5" s="336" t="s">
        <v>179</v>
      </c>
      <c r="N5" s="336" t="s">
        <v>186</v>
      </c>
      <c r="O5" s="336" t="s">
        <v>187</v>
      </c>
      <c r="P5" s="336" t="s">
        <v>188</v>
      </c>
      <c r="Q5" s="336" t="s">
        <v>189</v>
      </c>
      <c r="R5" s="398" t="s">
        <v>30</v>
      </c>
    </row>
    <row r="6" spans="1:18" ht="13.5">
      <c r="A6" s="338"/>
      <c r="B6" s="396"/>
      <c r="C6" s="397"/>
      <c r="D6" s="336"/>
      <c r="E6" s="336"/>
      <c r="F6" s="336" t="s">
        <v>190</v>
      </c>
      <c r="G6" s="336"/>
      <c r="H6" s="336" t="s">
        <v>191</v>
      </c>
      <c r="I6" s="336" t="s">
        <v>192</v>
      </c>
      <c r="J6" s="336" t="s">
        <v>193</v>
      </c>
      <c r="K6" s="336" t="s">
        <v>194</v>
      </c>
      <c r="L6" s="336" t="s">
        <v>195</v>
      </c>
      <c r="M6" s="336" t="s">
        <v>196</v>
      </c>
      <c r="N6" s="336"/>
      <c r="O6" s="336"/>
      <c r="P6" s="336" t="s">
        <v>197</v>
      </c>
      <c r="Q6" s="336" t="s">
        <v>198</v>
      </c>
      <c r="R6" s="398"/>
    </row>
    <row r="7" spans="1:18" ht="13.5">
      <c r="A7" s="338"/>
      <c r="B7" s="396" t="s">
        <v>199</v>
      </c>
      <c r="C7" s="397"/>
      <c r="D7" s="336"/>
      <c r="E7" s="336"/>
      <c r="F7" s="336" t="s">
        <v>200</v>
      </c>
      <c r="G7" s="336"/>
      <c r="H7" s="336" t="s">
        <v>201</v>
      </c>
      <c r="I7" s="336" t="s">
        <v>200</v>
      </c>
      <c r="J7" s="336" t="s">
        <v>202</v>
      </c>
      <c r="K7" s="336" t="s">
        <v>203</v>
      </c>
      <c r="L7" s="336" t="s">
        <v>201</v>
      </c>
      <c r="M7" s="336" t="s">
        <v>204</v>
      </c>
      <c r="N7" s="336"/>
      <c r="O7" s="336"/>
      <c r="P7" s="336" t="s">
        <v>205</v>
      </c>
      <c r="Q7" s="336" t="s">
        <v>205</v>
      </c>
      <c r="R7" s="398"/>
    </row>
    <row r="8" spans="1:18" ht="13.5">
      <c r="A8" s="338" t="s">
        <v>206</v>
      </c>
      <c r="B8" s="396"/>
      <c r="C8" s="397"/>
      <c r="D8" s="336" t="s">
        <v>207</v>
      </c>
      <c r="E8" s="336" t="s">
        <v>200</v>
      </c>
      <c r="F8" s="336" t="s">
        <v>195</v>
      </c>
      <c r="G8" s="336" t="s">
        <v>208</v>
      </c>
      <c r="H8" s="336" t="s">
        <v>209</v>
      </c>
      <c r="I8" s="336" t="s">
        <v>195</v>
      </c>
      <c r="J8" s="336" t="s">
        <v>210</v>
      </c>
      <c r="K8" s="336" t="s">
        <v>211</v>
      </c>
      <c r="L8" s="336" t="s">
        <v>209</v>
      </c>
      <c r="M8" s="336" t="s">
        <v>212</v>
      </c>
      <c r="N8" s="336" t="s">
        <v>213</v>
      </c>
      <c r="O8" s="336" t="s">
        <v>214</v>
      </c>
      <c r="P8" s="336" t="s">
        <v>215</v>
      </c>
      <c r="Q8" s="336" t="s">
        <v>215</v>
      </c>
      <c r="R8" s="398"/>
    </row>
    <row r="9" spans="1:18" ht="9" customHeight="1">
      <c r="A9" s="4"/>
      <c r="B9" s="399"/>
      <c r="C9" s="400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</row>
    <row r="10" spans="1:4" ht="6.75" customHeight="1">
      <c r="A10" s="169"/>
      <c r="B10" s="169"/>
      <c r="C10" s="170"/>
      <c r="D10" s="171"/>
    </row>
    <row r="11" spans="1:19" ht="13.5" customHeight="1">
      <c r="A11" s="342"/>
      <c r="B11" s="392" t="s">
        <v>216</v>
      </c>
      <c r="C11" s="58" t="s">
        <v>217</v>
      </c>
      <c r="D11" s="172">
        <v>16376</v>
      </c>
      <c r="E11" s="172">
        <v>149</v>
      </c>
      <c r="F11" s="172">
        <v>5</v>
      </c>
      <c r="G11" s="172">
        <v>12</v>
      </c>
      <c r="H11" s="172">
        <v>2753</v>
      </c>
      <c r="I11" s="172">
        <v>111</v>
      </c>
      <c r="J11" s="172">
        <v>110</v>
      </c>
      <c r="K11" s="172">
        <v>2092</v>
      </c>
      <c r="L11" s="172">
        <v>114</v>
      </c>
      <c r="M11" s="172">
        <v>188</v>
      </c>
      <c r="N11" s="173">
        <v>9030</v>
      </c>
      <c r="O11" s="172">
        <v>1578</v>
      </c>
      <c r="P11" s="172">
        <v>7</v>
      </c>
      <c r="Q11" s="172" t="s">
        <v>47</v>
      </c>
      <c r="R11" s="172">
        <v>227</v>
      </c>
      <c r="S11" s="174"/>
    </row>
    <row r="12" spans="1:19" ht="13.5" customHeight="1">
      <c r="A12" s="175">
        <v>17</v>
      </c>
      <c r="B12" s="392"/>
      <c r="C12" s="58" t="s">
        <v>218</v>
      </c>
      <c r="D12" s="172">
        <v>1338</v>
      </c>
      <c r="E12" s="172">
        <v>130</v>
      </c>
      <c r="F12" s="172">
        <v>4</v>
      </c>
      <c r="G12" s="172">
        <v>3</v>
      </c>
      <c r="H12" s="172">
        <v>219</v>
      </c>
      <c r="I12" s="172">
        <v>3</v>
      </c>
      <c r="J12" s="79">
        <v>1</v>
      </c>
      <c r="K12" s="172">
        <v>131</v>
      </c>
      <c r="L12" s="172">
        <v>10</v>
      </c>
      <c r="M12" s="172">
        <v>34</v>
      </c>
      <c r="N12" s="173">
        <v>578</v>
      </c>
      <c r="O12" s="172">
        <v>5</v>
      </c>
      <c r="P12" s="172">
        <v>7</v>
      </c>
      <c r="Q12" s="172" t="s">
        <v>47</v>
      </c>
      <c r="R12" s="172">
        <v>213</v>
      </c>
      <c r="S12" s="174"/>
    </row>
    <row r="13" spans="1:19" ht="13.5" customHeight="1">
      <c r="A13" s="342"/>
      <c r="B13" s="392"/>
      <c r="C13" s="58" t="s">
        <v>219</v>
      </c>
      <c r="D13" s="172">
        <v>15407</v>
      </c>
      <c r="E13" s="172">
        <v>20</v>
      </c>
      <c r="F13" s="172">
        <v>1</v>
      </c>
      <c r="G13" s="172">
        <v>10</v>
      </c>
      <c r="H13" s="172">
        <v>2855</v>
      </c>
      <c r="I13" s="172">
        <v>107</v>
      </c>
      <c r="J13" s="172">
        <v>118</v>
      </c>
      <c r="K13" s="172">
        <v>1974</v>
      </c>
      <c r="L13" s="172">
        <v>113</v>
      </c>
      <c r="M13" s="172">
        <v>154</v>
      </c>
      <c r="N13" s="173">
        <v>8463</v>
      </c>
      <c r="O13" s="172">
        <v>1575</v>
      </c>
      <c r="P13" s="79" t="s">
        <v>47</v>
      </c>
      <c r="Q13" s="79" t="s">
        <v>47</v>
      </c>
      <c r="R13" s="172">
        <v>17</v>
      </c>
      <c r="S13" s="174"/>
    </row>
    <row r="14" spans="1:19" ht="6.75" customHeight="1">
      <c r="A14" s="342"/>
      <c r="B14" s="176"/>
      <c r="C14" s="58"/>
      <c r="D14" s="172"/>
      <c r="E14" s="172"/>
      <c r="F14" s="79"/>
      <c r="G14" s="172"/>
      <c r="H14" s="172"/>
      <c r="I14" s="172"/>
      <c r="J14" s="172"/>
      <c r="K14" s="172"/>
      <c r="L14" s="172"/>
      <c r="M14" s="172"/>
      <c r="N14" s="173"/>
      <c r="O14" s="172"/>
      <c r="P14" s="79"/>
      <c r="Q14" s="79"/>
      <c r="R14" s="172"/>
      <c r="S14" s="174"/>
    </row>
    <row r="15" spans="1:19" ht="13.5" customHeight="1">
      <c r="A15" s="342"/>
      <c r="B15" s="392" t="s">
        <v>216</v>
      </c>
      <c r="C15" s="58" t="s">
        <v>217</v>
      </c>
      <c r="D15" s="172">
        <v>19625</v>
      </c>
      <c r="E15" s="172">
        <v>158</v>
      </c>
      <c r="F15" s="172">
        <v>1</v>
      </c>
      <c r="G15" s="172">
        <v>21</v>
      </c>
      <c r="H15" s="172">
        <v>3084</v>
      </c>
      <c r="I15" s="172">
        <v>143</v>
      </c>
      <c r="J15" s="172">
        <v>168</v>
      </c>
      <c r="K15" s="172">
        <v>2427</v>
      </c>
      <c r="L15" s="172">
        <v>135</v>
      </c>
      <c r="M15" s="172">
        <v>286</v>
      </c>
      <c r="N15" s="173">
        <v>10730</v>
      </c>
      <c r="O15" s="172">
        <v>2241</v>
      </c>
      <c r="P15" s="172">
        <v>14</v>
      </c>
      <c r="Q15" s="79">
        <v>5</v>
      </c>
      <c r="R15" s="172">
        <v>212</v>
      </c>
      <c r="S15" s="174"/>
    </row>
    <row r="16" spans="1:19" ht="13.5" customHeight="1">
      <c r="A16" s="177">
        <f>A12+1</f>
        <v>18</v>
      </c>
      <c r="B16" s="392"/>
      <c r="C16" s="58" t="s">
        <v>218</v>
      </c>
      <c r="D16" s="172">
        <v>1476</v>
      </c>
      <c r="E16" s="172">
        <v>138</v>
      </c>
      <c r="F16" s="172" t="s">
        <v>47</v>
      </c>
      <c r="G16" s="172">
        <v>7</v>
      </c>
      <c r="H16" s="172">
        <v>256</v>
      </c>
      <c r="I16" s="172">
        <v>256</v>
      </c>
      <c r="J16" s="79">
        <v>6</v>
      </c>
      <c r="K16" s="172">
        <v>129</v>
      </c>
      <c r="L16" s="172">
        <v>21</v>
      </c>
      <c r="M16" s="172">
        <v>51</v>
      </c>
      <c r="N16" s="173">
        <v>651</v>
      </c>
      <c r="O16" s="172">
        <v>6</v>
      </c>
      <c r="P16" s="172">
        <v>14</v>
      </c>
      <c r="Q16" s="79">
        <v>5</v>
      </c>
      <c r="R16" s="172">
        <v>190</v>
      </c>
      <c r="S16" s="174"/>
    </row>
    <row r="17" spans="1:19" ht="13.5" customHeight="1">
      <c r="A17" s="342"/>
      <c r="B17" s="392"/>
      <c r="C17" s="58" t="s">
        <v>219</v>
      </c>
      <c r="D17" s="172">
        <v>18583</v>
      </c>
      <c r="E17" s="172">
        <v>21</v>
      </c>
      <c r="F17" s="172">
        <v>1</v>
      </c>
      <c r="G17" s="172">
        <v>16</v>
      </c>
      <c r="H17" s="172">
        <v>3202</v>
      </c>
      <c r="I17" s="172">
        <v>137</v>
      </c>
      <c r="J17" s="172">
        <v>183</v>
      </c>
      <c r="K17" s="172">
        <v>2310</v>
      </c>
      <c r="L17" s="172">
        <v>120</v>
      </c>
      <c r="M17" s="172">
        <v>235</v>
      </c>
      <c r="N17" s="173">
        <v>10097</v>
      </c>
      <c r="O17" s="172">
        <v>2237</v>
      </c>
      <c r="P17" s="79" t="s">
        <v>47</v>
      </c>
      <c r="Q17" s="79" t="s">
        <v>47</v>
      </c>
      <c r="R17" s="172">
        <v>24</v>
      </c>
      <c r="S17" s="174"/>
    </row>
    <row r="18" spans="1:19" ht="6.75" customHeight="1">
      <c r="A18" s="342"/>
      <c r="B18" s="176"/>
      <c r="C18" s="58"/>
      <c r="D18" s="172"/>
      <c r="E18" s="172"/>
      <c r="F18" s="79"/>
      <c r="G18" s="172"/>
      <c r="H18" s="172"/>
      <c r="I18" s="172"/>
      <c r="J18" s="172"/>
      <c r="K18" s="172"/>
      <c r="L18" s="172"/>
      <c r="M18" s="172"/>
      <c r="N18" s="173"/>
      <c r="O18" s="172"/>
      <c r="P18" s="79"/>
      <c r="Q18" s="79"/>
      <c r="R18" s="172"/>
      <c r="S18" s="174"/>
    </row>
    <row r="19" spans="1:19" ht="13.5" customHeight="1">
      <c r="A19" s="342"/>
      <c r="B19" s="392" t="s">
        <v>216</v>
      </c>
      <c r="C19" s="58" t="s">
        <v>217</v>
      </c>
      <c r="D19" s="172">
        <v>20324</v>
      </c>
      <c r="E19" s="172">
        <v>175</v>
      </c>
      <c r="F19" s="172" t="s">
        <v>47</v>
      </c>
      <c r="G19" s="172">
        <v>20</v>
      </c>
      <c r="H19" s="172">
        <v>2936</v>
      </c>
      <c r="I19" s="172">
        <v>155</v>
      </c>
      <c r="J19" s="172">
        <v>159</v>
      </c>
      <c r="K19" s="172">
        <v>2580</v>
      </c>
      <c r="L19" s="172">
        <v>130</v>
      </c>
      <c r="M19" s="172">
        <v>287</v>
      </c>
      <c r="N19" s="173">
        <v>11326</v>
      </c>
      <c r="O19" s="172">
        <v>2322</v>
      </c>
      <c r="P19" s="172">
        <v>22</v>
      </c>
      <c r="Q19" s="172">
        <v>1</v>
      </c>
      <c r="R19" s="172">
        <v>211</v>
      </c>
      <c r="S19" s="174"/>
    </row>
    <row r="20" spans="1:19" ht="13.5" customHeight="1">
      <c r="A20" s="177">
        <f>A16+1</f>
        <v>19</v>
      </c>
      <c r="B20" s="392"/>
      <c r="C20" s="58" t="s">
        <v>218</v>
      </c>
      <c r="D20" s="172">
        <v>1566</v>
      </c>
      <c r="E20" s="172">
        <v>159</v>
      </c>
      <c r="F20" s="79" t="s">
        <v>47</v>
      </c>
      <c r="G20" s="172">
        <v>3</v>
      </c>
      <c r="H20" s="172">
        <v>234</v>
      </c>
      <c r="I20" s="172">
        <v>6</v>
      </c>
      <c r="J20" s="172" t="s">
        <v>47</v>
      </c>
      <c r="K20" s="172">
        <v>137</v>
      </c>
      <c r="L20" s="172">
        <v>24</v>
      </c>
      <c r="M20" s="172">
        <v>67</v>
      </c>
      <c r="N20" s="173">
        <v>711</v>
      </c>
      <c r="O20" s="172">
        <v>9</v>
      </c>
      <c r="P20" s="172">
        <v>22</v>
      </c>
      <c r="Q20" s="172">
        <v>1</v>
      </c>
      <c r="R20" s="172">
        <v>193</v>
      </c>
      <c r="S20" s="174"/>
    </row>
    <row r="21" spans="1:19" s="69" customFormat="1" ht="13.5" customHeight="1">
      <c r="A21" s="91"/>
      <c r="B21" s="392"/>
      <c r="C21" s="332" t="s">
        <v>219</v>
      </c>
      <c r="D21" s="172">
        <v>19098</v>
      </c>
      <c r="E21" s="172">
        <v>18</v>
      </c>
      <c r="F21" s="172" t="s">
        <v>47</v>
      </c>
      <c r="G21" s="172">
        <v>18</v>
      </c>
      <c r="H21" s="172">
        <v>2975</v>
      </c>
      <c r="I21" s="172">
        <v>155</v>
      </c>
      <c r="J21" s="172">
        <v>172</v>
      </c>
      <c r="K21" s="172">
        <v>2461</v>
      </c>
      <c r="L21" s="172">
        <v>110</v>
      </c>
      <c r="M21" s="172">
        <v>220</v>
      </c>
      <c r="N21" s="173">
        <v>10637</v>
      </c>
      <c r="O21" s="172">
        <v>2314</v>
      </c>
      <c r="P21" s="79" t="s">
        <v>47</v>
      </c>
      <c r="Q21" s="79" t="s">
        <v>47</v>
      </c>
      <c r="R21" s="172">
        <v>18</v>
      </c>
      <c r="S21" s="178"/>
    </row>
    <row r="22" spans="1:19" s="69" customFormat="1" ht="6.75" customHeight="1">
      <c r="A22" s="91"/>
      <c r="B22" s="179"/>
      <c r="C22" s="332"/>
      <c r="D22" s="174"/>
      <c r="E22" s="174"/>
      <c r="F22" s="180"/>
      <c r="G22" s="174"/>
      <c r="H22" s="174"/>
      <c r="I22" s="174"/>
      <c r="J22" s="174"/>
      <c r="K22" s="181"/>
      <c r="L22" s="181"/>
      <c r="M22" s="181"/>
      <c r="N22" s="182"/>
      <c r="O22" s="181"/>
      <c r="P22" s="183"/>
      <c r="Q22" s="183"/>
      <c r="R22" s="181"/>
      <c r="S22" s="178"/>
    </row>
    <row r="23" spans="1:19" s="69" customFormat="1" ht="13.5" customHeight="1">
      <c r="A23" s="91"/>
      <c r="B23" s="393" t="s">
        <v>216</v>
      </c>
      <c r="C23" s="332" t="s">
        <v>217</v>
      </c>
      <c r="D23" s="172">
        <v>19852</v>
      </c>
      <c r="E23" s="172">
        <v>169</v>
      </c>
      <c r="F23" s="172">
        <v>2</v>
      </c>
      <c r="G23" s="172">
        <v>14</v>
      </c>
      <c r="H23" s="172">
        <v>2811</v>
      </c>
      <c r="I23" s="172">
        <v>134</v>
      </c>
      <c r="J23" s="172">
        <v>139</v>
      </c>
      <c r="K23" s="172">
        <v>2633</v>
      </c>
      <c r="L23" s="172">
        <v>129</v>
      </c>
      <c r="M23" s="172">
        <v>271</v>
      </c>
      <c r="N23" s="173">
        <v>11025</v>
      </c>
      <c r="O23" s="172">
        <v>2335</v>
      </c>
      <c r="P23" s="172">
        <v>20</v>
      </c>
      <c r="Q23" s="172">
        <v>1</v>
      </c>
      <c r="R23" s="172">
        <v>169</v>
      </c>
      <c r="S23" s="178"/>
    </row>
    <row r="24" spans="1:19" s="69" customFormat="1" ht="13.5" customHeight="1">
      <c r="A24" s="177">
        <f>A20+1</f>
        <v>20</v>
      </c>
      <c r="B24" s="393"/>
      <c r="C24" s="332" t="s">
        <v>218</v>
      </c>
      <c r="D24" s="172">
        <v>1584</v>
      </c>
      <c r="E24" s="172">
        <v>149</v>
      </c>
      <c r="F24" s="79">
        <v>2</v>
      </c>
      <c r="G24" s="172">
        <v>4</v>
      </c>
      <c r="H24" s="172">
        <v>211</v>
      </c>
      <c r="I24" s="172">
        <v>2</v>
      </c>
      <c r="J24" s="172" t="s">
        <v>33</v>
      </c>
      <c r="K24" s="172">
        <v>138</v>
      </c>
      <c r="L24" s="172">
        <v>21</v>
      </c>
      <c r="M24" s="172">
        <v>72</v>
      </c>
      <c r="N24" s="173">
        <v>804</v>
      </c>
      <c r="O24" s="172">
        <v>10</v>
      </c>
      <c r="P24" s="172">
        <v>20</v>
      </c>
      <c r="Q24" s="172">
        <v>1</v>
      </c>
      <c r="R24" s="172">
        <v>150</v>
      </c>
      <c r="S24" s="178"/>
    </row>
    <row r="25" spans="1:19" s="69" customFormat="1" ht="13.5" customHeight="1">
      <c r="A25" s="91"/>
      <c r="B25" s="393"/>
      <c r="C25" s="332" t="s">
        <v>219</v>
      </c>
      <c r="D25" s="172">
        <v>18602</v>
      </c>
      <c r="E25" s="172">
        <v>27</v>
      </c>
      <c r="F25" s="172" t="s">
        <v>33</v>
      </c>
      <c r="G25" s="172">
        <v>10</v>
      </c>
      <c r="H25" s="172">
        <v>2874</v>
      </c>
      <c r="I25" s="172">
        <v>134</v>
      </c>
      <c r="J25" s="172">
        <v>151</v>
      </c>
      <c r="K25" s="172">
        <v>2505</v>
      </c>
      <c r="L25" s="172">
        <v>113</v>
      </c>
      <c r="M25" s="172">
        <v>201</v>
      </c>
      <c r="N25" s="173">
        <v>10239</v>
      </c>
      <c r="O25" s="172">
        <v>2325</v>
      </c>
      <c r="P25" s="79" t="s">
        <v>33</v>
      </c>
      <c r="Q25" s="79" t="s">
        <v>33</v>
      </c>
      <c r="R25" s="172">
        <v>19</v>
      </c>
      <c r="S25" s="178"/>
    </row>
    <row r="26" spans="1:19" ht="6.75" customHeight="1">
      <c r="A26" s="342"/>
      <c r="B26" s="176"/>
      <c r="C26" s="58"/>
      <c r="D26" s="174"/>
      <c r="E26" s="174"/>
      <c r="F26" s="180"/>
      <c r="G26" s="174"/>
      <c r="H26" s="174"/>
      <c r="I26" s="174"/>
      <c r="J26" s="174"/>
      <c r="K26" s="181"/>
      <c r="L26" s="181"/>
      <c r="M26" s="181"/>
      <c r="N26" s="182"/>
      <c r="O26" s="181"/>
      <c r="P26" s="183"/>
      <c r="Q26" s="183"/>
      <c r="R26" s="181"/>
      <c r="S26" s="174"/>
    </row>
    <row r="27" spans="1:20" ht="13.5" customHeight="1">
      <c r="A27" s="342"/>
      <c r="B27" s="392" t="s">
        <v>216</v>
      </c>
      <c r="C27" s="58" t="s">
        <v>217</v>
      </c>
      <c r="D27" s="184">
        <v>19719</v>
      </c>
      <c r="E27" s="184">
        <v>158</v>
      </c>
      <c r="F27" s="184" t="s">
        <v>33</v>
      </c>
      <c r="G27" s="184">
        <v>22</v>
      </c>
      <c r="H27" s="184">
        <v>2795</v>
      </c>
      <c r="I27" s="184">
        <v>135</v>
      </c>
      <c r="J27" s="184">
        <v>127</v>
      </c>
      <c r="K27" s="184">
        <v>2654</v>
      </c>
      <c r="L27" s="184">
        <v>129</v>
      </c>
      <c r="M27" s="184">
        <v>244</v>
      </c>
      <c r="N27" s="185">
        <v>11013</v>
      </c>
      <c r="O27" s="184">
        <v>2302</v>
      </c>
      <c r="P27" s="184">
        <v>21</v>
      </c>
      <c r="Q27" s="184" t="s">
        <v>33</v>
      </c>
      <c r="R27" s="184">
        <v>119</v>
      </c>
      <c r="S27" s="184"/>
      <c r="T27" s="67"/>
    </row>
    <row r="28" spans="1:20" ht="13.5" customHeight="1">
      <c r="A28" s="14">
        <f>A24+1</f>
        <v>21</v>
      </c>
      <c r="B28" s="392"/>
      <c r="C28" s="58" t="s">
        <v>218</v>
      </c>
      <c r="D28" s="184">
        <v>1638</v>
      </c>
      <c r="E28" s="184">
        <v>134</v>
      </c>
      <c r="F28" s="184" t="s">
        <v>33</v>
      </c>
      <c r="G28" s="184">
        <v>9</v>
      </c>
      <c r="H28" s="184">
        <v>278</v>
      </c>
      <c r="I28" s="184">
        <v>3</v>
      </c>
      <c r="J28" s="184">
        <v>2</v>
      </c>
      <c r="K28" s="184">
        <v>154</v>
      </c>
      <c r="L28" s="184">
        <v>29</v>
      </c>
      <c r="M28" s="184">
        <v>58</v>
      </c>
      <c r="N28" s="185">
        <v>834</v>
      </c>
      <c r="O28" s="184">
        <v>9</v>
      </c>
      <c r="P28" s="184">
        <v>21</v>
      </c>
      <c r="Q28" s="184" t="s">
        <v>33</v>
      </c>
      <c r="R28" s="184">
        <v>107</v>
      </c>
      <c r="S28" s="184"/>
      <c r="T28" s="67"/>
    </row>
    <row r="29" spans="1:20" ht="13.5" customHeight="1">
      <c r="A29" s="342"/>
      <c r="B29" s="392"/>
      <c r="C29" s="58" t="s">
        <v>219</v>
      </c>
      <c r="D29" s="184">
        <v>18344</v>
      </c>
      <c r="E29" s="184">
        <v>29</v>
      </c>
      <c r="F29" s="184" t="s">
        <v>33</v>
      </c>
      <c r="G29" s="184">
        <v>13</v>
      </c>
      <c r="H29" s="184">
        <v>2738</v>
      </c>
      <c r="I29" s="184">
        <v>133</v>
      </c>
      <c r="J29" s="184">
        <v>135</v>
      </c>
      <c r="K29" s="184">
        <v>2506</v>
      </c>
      <c r="L29" s="184">
        <v>103</v>
      </c>
      <c r="M29" s="184">
        <v>187</v>
      </c>
      <c r="N29" s="185">
        <v>10193</v>
      </c>
      <c r="O29" s="184">
        <v>2294</v>
      </c>
      <c r="P29" s="186" t="s">
        <v>33</v>
      </c>
      <c r="Q29" s="186" t="s">
        <v>33</v>
      </c>
      <c r="R29" s="184">
        <v>13</v>
      </c>
      <c r="S29" s="184"/>
      <c r="T29" s="67"/>
    </row>
    <row r="30" spans="1:19" ht="9" customHeight="1">
      <c r="A30" s="342"/>
      <c r="B30" s="176"/>
      <c r="C30" s="58"/>
      <c r="D30" s="174"/>
      <c r="E30" s="180"/>
      <c r="F30" s="180"/>
      <c r="G30" s="180"/>
      <c r="H30" s="180"/>
      <c r="I30" s="180"/>
      <c r="J30" s="180"/>
      <c r="K30" s="180"/>
      <c r="L30" s="180"/>
      <c r="M30" s="180"/>
      <c r="N30" s="187"/>
      <c r="O30" s="180"/>
      <c r="P30" s="180"/>
      <c r="Q30" s="180"/>
      <c r="R30" s="180"/>
      <c r="S30" s="174"/>
    </row>
    <row r="31" spans="1:19" ht="13.5" customHeight="1">
      <c r="A31" s="342"/>
      <c r="B31" s="392" t="s">
        <v>216</v>
      </c>
      <c r="C31" s="58" t="s">
        <v>217</v>
      </c>
      <c r="D31" s="188">
        <v>1844</v>
      </c>
      <c r="E31" s="189">
        <v>15</v>
      </c>
      <c r="F31" s="80" t="s">
        <v>33</v>
      </c>
      <c r="G31" s="80">
        <v>5</v>
      </c>
      <c r="H31" s="189">
        <v>226</v>
      </c>
      <c r="I31" s="189">
        <v>10</v>
      </c>
      <c r="J31" s="189">
        <v>10</v>
      </c>
      <c r="K31" s="189">
        <v>218</v>
      </c>
      <c r="L31" s="189">
        <v>8</v>
      </c>
      <c r="M31" s="189">
        <v>16</v>
      </c>
      <c r="N31" s="190">
        <v>1101</v>
      </c>
      <c r="O31" s="189">
        <v>220</v>
      </c>
      <c r="P31" s="189">
        <v>3</v>
      </c>
      <c r="Q31" s="80" t="s">
        <v>33</v>
      </c>
      <c r="R31" s="189">
        <v>12</v>
      </c>
      <c r="S31" s="174"/>
    </row>
    <row r="32" spans="1:19" ht="13.5" customHeight="1">
      <c r="A32" s="191">
        <f>A28</f>
        <v>21</v>
      </c>
      <c r="B32" s="392"/>
      <c r="C32" s="58" t="s">
        <v>218</v>
      </c>
      <c r="D32" s="188">
        <v>163</v>
      </c>
      <c r="E32" s="189">
        <v>13</v>
      </c>
      <c r="F32" s="80" t="s">
        <v>33</v>
      </c>
      <c r="G32" s="80">
        <v>1</v>
      </c>
      <c r="H32" s="189">
        <v>20</v>
      </c>
      <c r="I32" s="80" t="s">
        <v>33</v>
      </c>
      <c r="J32" s="80" t="s">
        <v>33</v>
      </c>
      <c r="K32" s="189">
        <v>13</v>
      </c>
      <c r="L32" s="189">
        <v>1</v>
      </c>
      <c r="M32" s="189">
        <v>3</v>
      </c>
      <c r="N32" s="192">
        <v>100</v>
      </c>
      <c r="O32" s="80" t="s">
        <v>33</v>
      </c>
      <c r="P32" s="189">
        <v>3</v>
      </c>
      <c r="Q32" s="80" t="s">
        <v>33</v>
      </c>
      <c r="R32" s="189">
        <v>9</v>
      </c>
      <c r="S32" s="174"/>
    </row>
    <row r="33" spans="1:19" ht="13.5" customHeight="1">
      <c r="A33" s="342"/>
      <c r="B33" s="392"/>
      <c r="C33" s="58" t="s">
        <v>219</v>
      </c>
      <c r="D33" s="188">
        <v>1704</v>
      </c>
      <c r="E33" s="189">
        <v>2</v>
      </c>
      <c r="F33" s="80" t="s">
        <v>33</v>
      </c>
      <c r="G33" s="80">
        <v>4</v>
      </c>
      <c r="H33" s="189">
        <v>229</v>
      </c>
      <c r="I33" s="193">
        <v>10</v>
      </c>
      <c r="J33" s="189">
        <v>10</v>
      </c>
      <c r="K33" s="189">
        <v>205</v>
      </c>
      <c r="L33" s="189">
        <v>7</v>
      </c>
      <c r="M33" s="189">
        <v>13</v>
      </c>
      <c r="N33" s="192">
        <v>1001</v>
      </c>
      <c r="O33" s="189">
        <v>220</v>
      </c>
      <c r="P33" s="80" t="s">
        <v>33</v>
      </c>
      <c r="Q33" s="80" t="s">
        <v>33</v>
      </c>
      <c r="R33" s="194">
        <v>3</v>
      </c>
      <c r="S33" s="174"/>
    </row>
    <row r="34" spans="1:19" ht="6.75" customHeight="1">
      <c r="A34" s="342"/>
      <c r="B34" s="176"/>
      <c r="C34" s="58"/>
      <c r="D34" s="188"/>
      <c r="E34" s="189"/>
      <c r="F34" s="80"/>
      <c r="G34" s="189"/>
      <c r="H34" s="189"/>
      <c r="I34" s="189"/>
      <c r="J34" s="189"/>
      <c r="K34" s="189"/>
      <c r="L34" s="189"/>
      <c r="M34" s="189"/>
      <c r="N34" s="192"/>
      <c r="O34" s="189"/>
      <c r="P34" s="189"/>
      <c r="Q34" s="80"/>
      <c r="R34" s="189"/>
      <c r="S34" s="174"/>
    </row>
    <row r="35" spans="1:19" ht="13.5" customHeight="1">
      <c r="A35" s="342"/>
      <c r="B35" s="392" t="s">
        <v>216</v>
      </c>
      <c r="C35" s="58" t="s">
        <v>217</v>
      </c>
      <c r="D35" s="188">
        <v>1466</v>
      </c>
      <c r="E35" s="189">
        <v>11</v>
      </c>
      <c r="F35" s="80" t="s">
        <v>33</v>
      </c>
      <c r="G35" s="189">
        <v>1</v>
      </c>
      <c r="H35" s="80">
        <v>193</v>
      </c>
      <c r="I35" s="189">
        <v>8</v>
      </c>
      <c r="J35" s="189">
        <v>9</v>
      </c>
      <c r="K35" s="189">
        <v>184</v>
      </c>
      <c r="L35" s="189">
        <v>7</v>
      </c>
      <c r="M35" s="189">
        <v>19</v>
      </c>
      <c r="N35" s="192">
        <v>837</v>
      </c>
      <c r="O35" s="189">
        <v>185</v>
      </c>
      <c r="P35" s="80">
        <v>1</v>
      </c>
      <c r="Q35" s="80" t="s">
        <v>33</v>
      </c>
      <c r="R35" s="189">
        <v>11</v>
      </c>
      <c r="S35" s="174"/>
    </row>
    <row r="36" spans="1:19" ht="13.5" customHeight="1">
      <c r="A36" s="44" t="s">
        <v>220</v>
      </c>
      <c r="B36" s="392"/>
      <c r="C36" s="58" t="s">
        <v>218</v>
      </c>
      <c r="D36" s="188">
        <v>124</v>
      </c>
      <c r="E36" s="193">
        <v>10</v>
      </c>
      <c r="F36" s="80" t="s">
        <v>33</v>
      </c>
      <c r="G36" s="80" t="s">
        <v>33</v>
      </c>
      <c r="H36" s="193">
        <v>23</v>
      </c>
      <c r="I36" s="80" t="s">
        <v>33</v>
      </c>
      <c r="J36" s="80" t="s">
        <v>33</v>
      </c>
      <c r="K36" s="193">
        <v>11</v>
      </c>
      <c r="L36" s="193">
        <v>1</v>
      </c>
      <c r="M36" s="193">
        <v>4</v>
      </c>
      <c r="N36" s="195">
        <v>63</v>
      </c>
      <c r="O36" s="193">
        <v>1</v>
      </c>
      <c r="P36" s="80">
        <v>1</v>
      </c>
      <c r="Q36" s="80" t="s">
        <v>33</v>
      </c>
      <c r="R36" s="193">
        <v>10</v>
      </c>
      <c r="S36" s="174"/>
    </row>
    <row r="37" spans="1:19" ht="13.5" customHeight="1">
      <c r="A37" s="342"/>
      <c r="B37" s="392"/>
      <c r="C37" s="58" t="s">
        <v>219</v>
      </c>
      <c r="D37" s="188">
        <v>1358</v>
      </c>
      <c r="E37" s="193">
        <v>1</v>
      </c>
      <c r="F37" s="80" t="s">
        <v>33</v>
      </c>
      <c r="G37" s="193">
        <v>1</v>
      </c>
      <c r="H37" s="193">
        <v>183</v>
      </c>
      <c r="I37" s="193">
        <v>8</v>
      </c>
      <c r="J37" s="193">
        <v>11</v>
      </c>
      <c r="K37" s="193">
        <v>173</v>
      </c>
      <c r="L37" s="193">
        <v>6</v>
      </c>
      <c r="M37" s="189">
        <v>15</v>
      </c>
      <c r="N37" s="195">
        <v>775</v>
      </c>
      <c r="O37" s="193">
        <v>184</v>
      </c>
      <c r="P37" s="80" t="s">
        <v>33</v>
      </c>
      <c r="Q37" s="80" t="s">
        <v>33</v>
      </c>
      <c r="R37" s="193">
        <v>1</v>
      </c>
      <c r="S37" s="174"/>
    </row>
    <row r="38" spans="1:19" ht="6.75" customHeight="1">
      <c r="A38" s="342"/>
      <c r="B38" s="176"/>
      <c r="C38" s="58"/>
      <c r="D38" s="188"/>
      <c r="E38" s="189"/>
      <c r="F38" s="80"/>
      <c r="G38" s="189"/>
      <c r="H38" s="189"/>
      <c r="I38" s="189"/>
      <c r="J38" s="189"/>
      <c r="K38" s="189"/>
      <c r="L38" s="189"/>
      <c r="M38" s="189"/>
      <c r="N38" s="192"/>
      <c r="O38" s="189"/>
      <c r="P38" s="189"/>
      <c r="Q38" s="80"/>
      <c r="R38" s="189"/>
      <c r="S38" s="174"/>
    </row>
    <row r="39" spans="1:19" ht="12.75" customHeight="1">
      <c r="A39" s="342"/>
      <c r="B39" s="392" t="s">
        <v>216</v>
      </c>
      <c r="C39" s="58" t="s">
        <v>217</v>
      </c>
      <c r="D39" s="188">
        <v>1673</v>
      </c>
      <c r="E39" s="189">
        <v>15</v>
      </c>
      <c r="F39" s="80" t="s">
        <v>33</v>
      </c>
      <c r="G39" s="189" t="s">
        <v>33</v>
      </c>
      <c r="H39" s="189">
        <v>211</v>
      </c>
      <c r="I39" s="189">
        <v>11</v>
      </c>
      <c r="J39" s="189">
        <v>10</v>
      </c>
      <c r="K39" s="189">
        <v>257</v>
      </c>
      <c r="L39" s="189">
        <v>15</v>
      </c>
      <c r="M39" s="189">
        <v>31</v>
      </c>
      <c r="N39" s="192">
        <v>913</v>
      </c>
      <c r="O39" s="189">
        <v>199</v>
      </c>
      <c r="P39" s="80" t="s">
        <v>33</v>
      </c>
      <c r="Q39" s="80" t="s">
        <v>33</v>
      </c>
      <c r="R39" s="189">
        <v>11</v>
      </c>
      <c r="S39" s="174"/>
    </row>
    <row r="40" spans="1:19" ht="12.75" customHeight="1">
      <c r="A40" s="44" t="s">
        <v>221</v>
      </c>
      <c r="B40" s="392"/>
      <c r="C40" s="58" t="s">
        <v>218</v>
      </c>
      <c r="D40" s="188">
        <v>153</v>
      </c>
      <c r="E40" s="193">
        <v>13</v>
      </c>
      <c r="F40" s="80" t="s">
        <v>33</v>
      </c>
      <c r="G40" s="189" t="s">
        <v>33</v>
      </c>
      <c r="H40" s="193">
        <v>19</v>
      </c>
      <c r="I40" s="80">
        <v>1</v>
      </c>
      <c r="J40" s="80" t="s">
        <v>33</v>
      </c>
      <c r="K40" s="193">
        <v>17</v>
      </c>
      <c r="L40" s="193">
        <v>6</v>
      </c>
      <c r="M40" s="193">
        <v>6</v>
      </c>
      <c r="N40" s="195">
        <v>81</v>
      </c>
      <c r="O40" s="80">
        <v>1</v>
      </c>
      <c r="P40" s="80" t="s">
        <v>33</v>
      </c>
      <c r="Q40" s="80" t="s">
        <v>33</v>
      </c>
      <c r="R40" s="193">
        <v>9</v>
      </c>
      <c r="S40" s="174"/>
    </row>
    <row r="41" spans="1:19" ht="12.75" customHeight="1">
      <c r="A41" s="342"/>
      <c r="B41" s="392"/>
      <c r="C41" s="58" t="s">
        <v>219</v>
      </c>
      <c r="D41" s="188">
        <v>1539</v>
      </c>
      <c r="E41" s="189">
        <v>3</v>
      </c>
      <c r="F41" s="80" t="s">
        <v>33</v>
      </c>
      <c r="G41" s="189" t="s">
        <v>33</v>
      </c>
      <c r="H41" s="193">
        <v>208</v>
      </c>
      <c r="I41" s="193">
        <v>10</v>
      </c>
      <c r="J41" s="193">
        <v>10</v>
      </c>
      <c r="K41" s="193">
        <v>242</v>
      </c>
      <c r="L41" s="193">
        <v>9</v>
      </c>
      <c r="M41" s="193">
        <v>25</v>
      </c>
      <c r="N41" s="195">
        <v>832</v>
      </c>
      <c r="O41" s="193">
        <v>198</v>
      </c>
      <c r="P41" s="80" t="s">
        <v>33</v>
      </c>
      <c r="Q41" s="80" t="s">
        <v>33</v>
      </c>
      <c r="R41" s="193">
        <v>2</v>
      </c>
      <c r="S41" s="174"/>
    </row>
    <row r="42" spans="1:19" ht="6.75" customHeight="1">
      <c r="A42" s="342"/>
      <c r="B42" s="176"/>
      <c r="C42" s="58"/>
      <c r="D42" s="188"/>
      <c r="E42" s="189"/>
      <c r="F42" s="80"/>
      <c r="G42" s="80"/>
      <c r="H42" s="189"/>
      <c r="I42" s="189"/>
      <c r="J42" s="189"/>
      <c r="K42" s="189"/>
      <c r="L42" s="189"/>
      <c r="M42" s="189"/>
      <c r="N42" s="192"/>
      <c r="O42" s="189"/>
      <c r="P42" s="189"/>
      <c r="Q42" s="80"/>
      <c r="R42" s="189"/>
      <c r="S42" s="174"/>
    </row>
    <row r="43" spans="1:19" ht="13.5" customHeight="1">
      <c r="A43" s="342"/>
      <c r="B43" s="392" t="s">
        <v>216</v>
      </c>
      <c r="C43" s="58" t="s">
        <v>217</v>
      </c>
      <c r="D43" s="188">
        <v>1492</v>
      </c>
      <c r="E43" s="189">
        <v>18</v>
      </c>
      <c r="F43" s="80" t="s">
        <v>33</v>
      </c>
      <c r="G43" s="80" t="s">
        <v>33</v>
      </c>
      <c r="H43" s="189">
        <v>212</v>
      </c>
      <c r="I43" s="189">
        <v>7</v>
      </c>
      <c r="J43" s="189">
        <v>15</v>
      </c>
      <c r="K43" s="189">
        <v>203</v>
      </c>
      <c r="L43" s="189">
        <v>10</v>
      </c>
      <c r="M43" s="189">
        <v>15</v>
      </c>
      <c r="N43" s="192">
        <v>795</v>
      </c>
      <c r="O43" s="189">
        <v>206</v>
      </c>
      <c r="P43" s="189">
        <v>5</v>
      </c>
      <c r="Q43" s="80" t="s">
        <v>33</v>
      </c>
      <c r="R43" s="189">
        <v>6</v>
      </c>
      <c r="S43" s="174"/>
    </row>
    <row r="44" spans="1:19" ht="13.5" customHeight="1">
      <c r="A44" s="44" t="s">
        <v>222</v>
      </c>
      <c r="B44" s="392"/>
      <c r="C44" s="58" t="s">
        <v>218</v>
      </c>
      <c r="D44" s="188">
        <v>123</v>
      </c>
      <c r="E44" s="193">
        <v>15</v>
      </c>
      <c r="F44" s="80" t="s">
        <v>33</v>
      </c>
      <c r="G44" s="80" t="s">
        <v>33</v>
      </c>
      <c r="H44" s="193">
        <v>21</v>
      </c>
      <c r="I44" s="80" t="s">
        <v>33</v>
      </c>
      <c r="J44" s="80" t="s">
        <v>33</v>
      </c>
      <c r="K44" s="193">
        <v>14</v>
      </c>
      <c r="L44" s="193">
        <v>2</v>
      </c>
      <c r="M44" s="193">
        <v>4</v>
      </c>
      <c r="N44" s="195">
        <v>55</v>
      </c>
      <c r="O44" s="189">
        <v>1</v>
      </c>
      <c r="P44" s="189">
        <v>5</v>
      </c>
      <c r="Q44" s="80" t="s">
        <v>33</v>
      </c>
      <c r="R44" s="193">
        <v>6</v>
      </c>
      <c r="S44" s="174"/>
    </row>
    <row r="45" spans="1:19" ht="13.5" customHeight="1">
      <c r="A45" s="342"/>
      <c r="B45" s="392"/>
      <c r="C45" s="58" t="s">
        <v>219</v>
      </c>
      <c r="D45" s="188">
        <v>1385</v>
      </c>
      <c r="E45" s="80">
        <v>4</v>
      </c>
      <c r="F45" s="80" t="s">
        <v>33</v>
      </c>
      <c r="G45" s="80" t="s">
        <v>33</v>
      </c>
      <c r="H45" s="193">
        <v>203</v>
      </c>
      <c r="I45" s="193">
        <v>7</v>
      </c>
      <c r="J45" s="193">
        <v>18</v>
      </c>
      <c r="K45" s="193">
        <v>189</v>
      </c>
      <c r="L45" s="193">
        <v>8</v>
      </c>
      <c r="M45" s="193">
        <v>11</v>
      </c>
      <c r="N45" s="195">
        <v>740</v>
      </c>
      <c r="O45" s="193">
        <v>205</v>
      </c>
      <c r="P45" s="80" t="s">
        <v>33</v>
      </c>
      <c r="Q45" s="80" t="s">
        <v>33</v>
      </c>
      <c r="R45" s="189" t="s">
        <v>33</v>
      </c>
      <c r="S45" s="174"/>
    </row>
    <row r="46" spans="1:19" ht="6.75" customHeight="1">
      <c r="A46" s="342"/>
      <c r="B46" s="176"/>
      <c r="C46" s="58"/>
      <c r="D46" s="188"/>
      <c r="E46" s="189"/>
      <c r="F46" s="80"/>
      <c r="G46" s="189"/>
      <c r="H46" s="189"/>
      <c r="I46" s="189"/>
      <c r="J46" s="189"/>
      <c r="K46" s="189"/>
      <c r="L46" s="189"/>
      <c r="M46" s="189"/>
      <c r="N46" s="192"/>
      <c r="O46" s="189"/>
      <c r="P46" s="189"/>
      <c r="Q46" s="80"/>
      <c r="R46" s="189"/>
      <c r="S46" s="174"/>
    </row>
    <row r="47" spans="1:19" ht="13.5" customHeight="1">
      <c r="A47" s="342"/>
      <c r="B47" s="392" t="s">
        <v>216</v>
      </c>
      <c r="C47" s="58" t="s">
        <v>217</v>
      </c>
      <c r="D47" s="188">
        <v>1616</v>
      </c>
      <c r="E47" s="189">
        <v>10</v>
      </c>
      <c r="F47" s="80" t="s">
        <v>33</v>
      </c>
      <c r="G47" s="80">
        <v>4</v>
      </c>
      <c r="H47" s="189">
        <v>250</v>
      </c>
      <c r="I47" s="189">
        <v>13</v>
      </c>
      <c r="J47" s="189">
        <v>6</v>
      </c>
      <c r="K47" s="189">
        <v>215</v>
      </c>
      <c r="L47" s="189">
        <v>12</v>
      </c>
      <c r="M47" s="189">
        <v>38</v>
      </c>
      <c r="N47" s="192">
        <v>892</v>
      </c>
      <c r="O47" s="189">
        <v>169</v>
      </c>
      <c r="P47" s="189" t="s">
        <v>33</v>
      </c>
      <c r="Q47" s="80" t="s">
        <v>33</v>
      </c>
      <c r="R47" s="189">
        <v>7</v>
      </c>
      <c r="S47" s="174"/>
    </row>
    <row r="48" spans="1:19" ht="13.5" customHeight="1">
      <c r="A48" s="44" t="s">
        <v>223</v>
      </c>
      <c r="B48" s="392"/>
      <c r="C48" s="58" t="s">
        <v>218</v>
      </c>
      <c r="D48" s="188">
        <v>128</v>
      </c>
      <c r="E48" s="193">
        <v>8</v>
      </c>
      <c r="F48" s="80" t="s">
        <v>33</v>
      </c>
      <c r="G48" s="80" t="s">
        <v>33</v>
      </c>
      <c r="H48" s="193">
        <v>22</v>
      </c>
      <c r="I48" s="80" t="s">
        <v>33</v>
      </c>
      <c r="J48" s="80" t="s">
        <v>33</v>
      </c>
      <c r="K48" s="193">
        <v>9</v>
      </c>
      <c r="L48" s="80">
        <v>1</v>
      </c>
      <c r="M48" s="193">
        <v>11</v>
      </c>
      <c r="N48" s="195">
        <v>70</v>
      </c>
      <c r="O48" s="189">
        <v>1</v>
      </c>
      <c r="P48" s="189" t="s">
        <v>33</v>
      </c>
      <c r="Q48" s="80" t="s">
        <v>33</v>
      </c>
      <c r="R48" s="193">
        <v>6</v>
      </c>
      <c r="S48" s="174"/>
    </row>
    <row r="49" spans="1:19" ht="13.5" customHeight="1">
      <c r="A49" s="342"/>
      <c r="B49" s="392"/>
      <c r="C49" s="58" t="s">
        <v>219</v>
      </c>
      <c r="D49" s="188">
        <v>1518</v>
      </c>
      <c r="E49" s="80">
        <v>2</v>
      </c>
      <c r="F49" s="80" t="s">
        <v>33</v>
      </c>
      <c r="G49" s="80">
        <v>4</v>
      </c>
      <c r="H49" s="193">
        <v>252</v>
      </c>
      <c r="I49" s="193">
        <v>14</v>
      </c>
      <c r="J49" s="193">
        <v>6</v>
      </c>
      <c r="K49" s="193">
        <v>206</v>
      </c>
      <c r="L49" s="193">
        <v>11</v>
      </c>
      <c r="M49" s="193">
        <v>27</v>
      </c>
      <c r="N49" s="195">
        <v>827</v>
      </c>
      <c r="O49" s="193">
        <v>168</v>
      </c>
      <c r="P49" s="80" t="s">
        <v>33</v>
      </c>
      <c r="Q49" s="80" t="s">
        <v>33</v>
      </c>
      <c r="R49" s="193">
        <v>1</v>
      </c>
      <c r="S49" s="174"/>
    </row>
    <row r="50" spans="1:19" ht="6.75" customHeight="1">
      <c r="A50" s="342"/>
      <c r="B50" s="176"/>
      <c r="C50" s="58"/>
      <c r="D50" s="188"/>
      <c r="E50" s="189"/>
      <c r="F50" s="80"/>
      <c r="G50" s="189"/>
      <c r="H50" s="189"/>
      <c r="I50" s="189"/>
      <c r="J50" s="189"/>
      <c r="K50" s="189"/>
      <c r="L50" s="189"/>
      <c r="M50" s="189"/>
      <c r="N50" s="192"/>
      <c r="O50" s="189"/>
      <c r="P50" s="189"/>
      <c r="Q50" s="80"/>
      <c r="R50" s="189"/>
      <c r="S50" s="174"/>
    </row>
    <row r="51" spans="1:19" ht="13.5" customHeight="1">
      <c r="A51" s="342"/>
      <c r="B51" s="392" t="s">
        <v>216</v>
      </c>
      <c r="C51" s="58" t="s">
        <v>217</v>
      </c>
      <c r="D51" s="188">
        <v>1560</v>
      </c>
      <c r="E51" s="189">
        <v>18</v>
      </c>
      <c r="F51" s="80" t="s">
        <v>33</v>
      </c>
      <c r="G51" s="80">
        <v>2</v>
      </c>
      <c r="H51" s="189">
        <v>239</v>
      </c>
      <c r="I51" s="189">
        <v>7</v>
      </c>
      <c r="J51" s="189">
        <v>10</v>
      </c>
      <c r="K51" s="189">
        <v>198</v>
      </c>
      <c r="L51" s="189">
        <v>11</v>
      </c>
      <c r="M51" s="189">
        <v>18</v>
      </c>
      <c r="N51" s="192">
        <v>844</v>
      </c>
      <c r="O51" s="189">
        <v>203</v>
      </c>
      <c r="P51" s="80">
        <v>2</v>
      </c>
      <c r="Q51" s="80" t="s">
        <v>33</v>
      </c>
      <c r="R51" s="189">
        <v>8</v>
      </c>
      <c r="S51" s="174"/>
    </row>
    <row r="52" spans="1:19" ht="13.5" customHeight="1">
      <c r="A52" s="44" t="s">
        <v>224</v>
      </c>
      <c r="B52" s="392"/>
      <c r="C52" s="58" t="s">
        <v>218</v>
      </c>
      <c r="D52" s="188">
        <v>128</v>
      </c>
      <c r="E52" s="189">
        <v>16</v>
      </c>
      <c r="F52" s="80" t="s">
        <v>33</v>
      </c>
      <c r="G52" s="80">
        <v>1</v>
      </c>
      <c r="H52" s="193">
        <v>24</v>
      </c>
      <c r="I52" s="80" t="s">
        <v>33</v>
      </c>
      <c r="J52" s="80" t="s">
        <v>33</v>
      </c>
      <c r="K52" s="193">
        <v>12</v>
      </c>
      <c r="L52" s="193">
        <v>1</v>
      </c>
      <c r="M52" s="193">
        <v>5</v>
      </c>
      <c r="N52" s="195">
        <v>60</v>
      </c>
      <c r="O52" s="80" t="s">
        <v>33</v>
      </c>
      <c r="P52" s="80">
        <v>2</v>
      </c>
      <c r="Q52" s="80" t="s">
        <v>33</v>
      </c>
      <c r="R52" s="193">
        <v>7</v>
      </c>
      <c r="S52" s="174"/>
    </row>
    <row r="53" spans="1:19" ht="13.5" customHeight="1">
      <c r="A53" s="342"/>
      <c r="B53" s="392"/>
      <c r="C53" s="58" t="s">
        <v>219</v>
      </c>
      <c r="D53" s="188">
        <v>1465</v>
      </c>
      <c r="E53" s="189">
        <v>2</v>
      </c>
      <c r="F53" s="80" t="s">
        <v>33</v>
      </c>
      <c r="G53" s="80">
        <v>1</v>
      </c>
      <c r="H53" s="193">
        <v>245</v>
      </c>
      <c r="I53" s="189">
        <v>7</v>
      </c>
      <c r="J53" s="193">
        <v>11</v>
      </c>
      <c r="K53" s="193">
        <v>187</v>
      </c>
      <c r="L53" s="193">
        <v>10</v>
      </c>
      <c r="M53" s="193">
        <v>13</v>
      </c>
      <c r="N53" s="195">
        <v>785</v>
      </c>
      <c r="O53" s="193">
        <v>203</v>
      </c>
      <c r="P53" s="80" t="s">
        <v>33</v>
      </c>
      <c r="Q53" s="80" t="s">
        <v>33</v>
      </c>
      <c r="R53" s="193">
        <v>1</v>
      </c>
      <c r="S53" s="174"/>
    </row>
    <row r="54" spans="1:19" ht="6.75" customHeight="1">
      <c r="A54" s="342"/>
      <c r="B54" s="176"/>
      <c r="C54" s="58"/>
      <c r="D54" s="188"/>
      <c r="E54" s="189"/>
      <c r="F54" s="80"/>
      <c r="G54" s="189"/>
      <c r="H54" s="189"/>
      <c r="I54" s="189"/>
      <c r="J54" s="189"/>
      <c r="K54" s="189"/>
      <c r="L54" s="189"/>
      <c r="M54" s="189"/>
      <c r="N54" s="192"/>
      <c r="O54" s="189"/>
      <c r="P54" s="189"/>
      <c r="Q54" s="80"/>
      <c r="R54" s="189"/>
      <c r="S54" s="174"/>
    </row>
    <row r="55" spans="1:19" ht="13.5" customHeight="1">
      <c r="A55" s="342"/>
      <c r="B55" s="392" t="s">
        <v>216</v>
      </c>
      <c r="C55" s="58" t="s">
        <v>217</v>
      </c>
      <c r="D55" s="188">
        <v>1636</v>
      </c>
      <c r="E55" s="189">
        <v>8</v>
      </c>
      <c r="F55" s="80" t="s">
        <v>33</v>
      </c>
      <c r="G55" s="189">
        <v>1</v>
      </c>
      <c r="H55" s="189">
        <v>247</v>
      </c>
      <c r="I55" s="189">
        <v>9</v>
      </c>
      <c r="J55" s="189">
        <v>10</v>
      </c>
      <c r="K55" s="189">
        <v>230</v>
      </c>
      <c r="L55" s="189">
        <v>9</v>
      </c>
      <c r="M55" s="189">
        <v>16</v>
      </c>
      <c r="N55" s="192">
        <v>921</v>
      </c>
      <c r="O55" s="189">
        <v>173</v>
      </c>
      <c r="P55" s="189">
        <v>1</v>
      </c>
      <c r="Q55" s="80" t="s">
        <v>33</v>
      </c>
      <c r="R55" s="189">
        <v>11</v>
      </c>
      <c r="S55" s="174"/>
    </row>
    <row r="56" spans="1:19" ht="13.5" customHeight="1">
      <c r="A56" s="44" t="s">
        <v>225</v>
      </c>
      <c r="B56" s="392"/>
      <c r="C56" s="58" t="s">
        <v>218</v>
      </c>
      <c r="D56" s="188">
        <v>139</v>
      </c>
      <c r="E56" s="189">
        <v>6</v>
      </c>
      <c r="F56" s="80" t="s">
        <v>33</v>
      </c>
      <c r="G56" s="80" t="s">
        <v>33</v>
      </c>
      <c r="H56" s="189">
        <v>38</v>
      </c>
      <c r="I56" s="80" t="s">
        <v>33</v>
      </c>
      <c r="J56" s="80" t="s">
        <v>33</v>
      </c>
      <c r="K56" s="189">
        <v>13</v>
      </c>
      <c r="L56" s="80">
        <v>2</v>
      </c>
      <c r="M56" s="189">
        <v>3</v>
      </c>
      <c r="N56" s="192">
        <v>64</v>
      </c>
      <c r="O56" s="80">
        <v>1</v>
      </c>
      <c r="P56" s="189">
        <v>1</v>
      </c>
      <c r="Q56" s="80" t="s">
        <v>33</v>
      </c>
      <c r="R56" s="194">
        <v>11</v>
      </c>
      <c r="S56" s="174"/>
    </row>
    <row r="57" spans="1:19" s="69" customFormat="1" ht="13.5" customHeight="1">
      <c r="A57" s="91"/>
      <c r="B57" s="392"/>
      <c r="C57" s="332" t="s">
        <v>219</v>
      </c>
      <c r="D57" s="196">
        <v>1518</v>
      </c>
      <c r="E57" s="197">
        <v>2</v>
      </c>
      <c r="F57" s="80" t="s">
        <v>33</v>
      </c>
      <c r="G57" s="89">
        <v>1</v>
      </c>
      <c r="H57" s="89">
        <v>228</v>
      </c>
      <c r="I57" s="198">
        <v>9</v>
      </c>
      <c r="J57" s="89">
        <v>10</v>
      </c>
      <c r="K57" s="89">
        <v>217</v>
      </c>
      <c r="L57" s="89">
        <v>7</v>
      </c>
      <c r="M57" s="89">
        <v>13</v>
      </c>
      <c r="N57" s="199">
        <v>859</v>
      </c>
      <c r="O57" s="89">
        <v>172</v>
      </c>
      <c r="P57" s="197" t="s">
        <v>33</v>
      </c>
      <c r="Q57" s="80" t="s">
        <v>33</v>
      </c>
      <c r="R57" s="198" t="s">
        <v>33</v>
      </c>
      <c r="S57" s="174"/>
    </row>
    <row r="58" spans="1:19" ht="6.75" customHeight="1">
      <c r="A58" s="342"/>
      <c r="B58" s="176"/>
      <c r="C58" s="58"/>
      <c r="D58" s="188"/>
      <c r="E58" s="189"/>
      <c r="F58" s="80"/>
      <c r="G58" s="189"/>
      <c r="H58" s="189"/>
      <c r="I58" s="189"/>
      <c r="J58" s="189"/>
      <c r="K58" s="189"/>
      <c r="L58" s="189"/>
      <c r="M58" s="189"/>
      <c r="N58" s="192"/>
      <c r="O58" s="189"/>
      <c r="P58" s="189"/>
      <c r="Q58" s="80"/>
      <c r="R58" s="189"/>
      <c r="S58" s="174"/>
    </row>
    <row r="59" spans="1:19" ht="13.5" customHeight="1">
      <c r="A59" s="342"/>
      <c r="B59" s="392" t="s">
        <v>216</v>
      </c>
      <c r="C59" s="58" t="s">
        <v>217</v>
      </c>
      <c r="D59" s="188">
        <v>1746</v>
      </c>
      <c r="E59" s="189">
        <v>18</v>
      </c>
      <c r="F59" s="80" t="s">
        <v>33</v>
      </c>
      <c r="G59" s="189">
        <v>2</v>
      </c>
      <c r="H59" s="189">
        <v>277</v>
      </c>
      <c r="I59" s="189">
        <v>16</v>
      </c>
      <c r="J59" s="189">
        <v>15</v>
      </c>
      <c r="K59" s="189">
        <v>239</v>
      </c>
      <c r="L59" s="189">
        <v>7</v>
      </c>
      <c r="M59" s="189">
        <v>18</v>
      </c>
      <c r="N59" s="192">
        <v>942</v>
      </c>
      <c r="O59" s="189">
        <v>199</v>
      </c>
      <c r="P59" s="189">
        <v>3</v>
      </c>
      <c r="Q59" s="80" t="s">
        <v>33</v>
      </c>
      <c r="R59" s="189">
        <v>10</v>
      </c>
      <c r="S59" s="174"/>
    </row>
    <row r="60" spans="1:19" ht="13.5" customHeight="1">
      <c r="A60" s="44" t="s">
        <v>226</v>
      </c>
      <c r="B60" s="392"/>
      <c r="C60" s="58" t="s">
        <v>218</v>
      </c>
      <c r="D60" s="188">
        <v>137</v>
      </c>
      <c r="E60" s="194">
        <v>15</v>
      </c>
      <c r="F60" s="80" t="s">
        <v>33</v>
      </c>
      <c r="G60" s="194">
        <v>1</v>
      </c>
      <c r="H60" s="194">
        <v>23</v>
      </c>
      <c r="I60" s="80" t="s">
        <v>33</v>
      </c>
      <c r="J60" s="80">
        <v>1</v>
      </c>
      <c r="K60" s="194">
        <v>14</v>
      </c>
      <c r="L60" s="194">
        <v>1</v>
      </c>
      <c r="M60" s="194">
        <v>4</v>
      </c>
      <c r="N60" s="192">
        <v>66</v>
      </c>
      <c r="O60" s="80">
        <v>1</v>
      </c>
      <c r="P60" s="194">
        <v>3</v>
      </c>
      <c r="Q60" s="80" t="s">
        <v>33</v>
      </c>
      <c r="R60" s="193">
        <v>8</v>
      </c>
      <c r="S60" s="174"/>
    </row>
    <row r="61" spans="1:19" ht="13.5" customHeight="1">
      <c r="A61" s="342"/>
      <c r="B61" s="392"/>
      <c r="C61" s="58" t="s">
        <v>219</v>
      </c>
      <c r="D61" s="188">
        <v>1641</v>
      </c>
      <c r="E61" s="194">
        <v>6</v>
      </c>
      <c r="F61" s="80" t="s">
        <v>33</v>
      </c>
      <c r="G61" s="80">
        <v>1</v>
      </c>
      <c r="H61" s="194">
        <v>282</v>
      </c>
      <c r="I61" s="194">
        <v>16</v>
      </c>
      <c r="J61" s="194">
        <v>14</v>
      </c>
      <c r="K61" s="194">
        <v>225</v>
      </c>
      <c r="L61" s="194">
        <v>6</v>
      </c>
      <c r="M61" s="194">
        <v>14</v>
      </c>
      <c r="N61" s="192">
        <v>877</v>
      </c>
      <c r="O61" s="194">
        <v>198</v>
      </c>
      <c r="P61" s="80" t="s">
        <v>33</v>
      </c>
      <c r="Q61" s="80" t="s">
        <v>33</v>
      </c>
      <c r="R61" s="189">
        <v>2</v>
      </c>
      <c r="S61" s="174"/>
    </row>
    <row r="62" spans="1:19" ht="6.75" customHeight="1">
      <c r="A62" s="342"/>
      <c r="B62" s="176"/>
      <c r="C62" s="58"/>
      <c r="D62" s="188"/>
      <c r="E62" s="189"/>
      <c r="F62" s="80"/>
      <c r="G62" s="189"/>
      <c r="H62" s="189"/>
      <c r="I62" s="189"/>
      <c r="J62" s="189"/>
      <c r="K62" s="189"/>
      <c r="L62" s="189"/>
      <c r="M62" s="189"/>
      <c r="N62" s="192"/>
      <c r="O62" s="189"/>
      <c r="P62" s="189"/>
      <c r="Q62" s="80"/>
      <c r="R62" s="189"/>
      <c r="S62" s="174"/>
    </row>
    <row r="63" spans="1:19" ht="13.5" customHeight="1">
      <c r="A63" s="342"/>
      <c r="B63" s="392" t="s">
        <v>216</v>
      </c>
      <c r="C63" s="58" t="s">
        <v>217</v>
      </c>
      <c r="D63" s="188">
        <v>1604</v>
      </c>
      <c r="E63" s="189">
        <v>16</v>
      </c>
      <c r="F63" s="80" t="s">
        <v>33</v>
      </c>
      <c r="G63" s="80">
        <v>1</v>
      </c>
      <c r="H63" s="189">
        <v>232</v>
      </c>
      <c r="I63" s="189">
        <v>13</v>
      </c>
      <c r="J63" s="189">
        <v>15</v>
      </c>
      <c r="K63" s="189">
        <v>203</v>
      </c>
      <c r="L63" s="189">
        <v>14</v>
      </c>
      <c r="M63" s="189">
        <v>25</v>
      </c>
      <c r="N63" s="192">
        <v>902</v>
      </c>
      <c r="O63" s="189">
        <v>171</v>
      </c>
      <c r="P63" s="80">
        <v>3</v>
      </c>
      <c r="Q63" s="80" t="s">
        <v>33</v>
      </c>
      <c r="R63" s="189">
        <v>9</v>
      </c>
      <c r="S63" s="174"/>
    </row>
    <row r="64" spans="1:19" ht="13.5" customHeight="1">
      <c r="A64" s="44" t="s">
        <v>227</v>
      </c>
      <c r="B64" s="392"/>
      <c r="C64" s="58" t="s">
        <v>218</v>
      </c>
      <c r="D64" s="188">
        <v>132</v>
      </c>
      <c r="E64" s="194">
        <v>13</v>
      </c>
      <c r="F64" s="80" t="s">
        <v>33</v>
      </c>
      <c r="G64" s="80">
        <v>1</v>
      </c>
      <c r="H64" s="194">
        <v>24</v>
      </c>
      <c r="I64" s="80" t="s">
        <v>33</v>
      </c>
      <c r="J64" s="80">
        <v>1</v>
      </c>
      <c r="K64" s="194">
        <v>11</v>
      </c>
      <c r="L64" s="194">
        <v>5</v>
      </c>
      <c r="M64" s="194">
        <v>7</v>
      </c>
      <c r="N64" s="192">
        <v>57</v>
      </c>
      <c r="O64" s="80">
        <v>2</v>
      </c>
      <c r="P64" s="80">
        <v>3</v>
      </c>
      <c r="Q64" s="80" t="s">
        <v>33</v>
      </c>
      <c r="R64" s="189">
        <v>8</v>
      </c>
      <c r="S64" s="174"/>
    </row>
    <row r="65" spans="1:19" ht="13.5" customHeight="1">
      <c r="A65" s="342"/>
      <c r="B65" s="392"/>
      <c r="C65" s="58" t="s">
        <v>219</v>
      </c>
      <c r="D65" s="188">
        <v>1491</v>
      </c>
      <c r="E65" s="80">
        <v>3</v>
      </c>
      <c r="F65" s="80" t="s">
        <v>33</v>
      </c>
      <c r="G65" s="80" t="s">
        <v>33</v>
      </c>
      <c r="H65" s="194">
        <v>219</v>
      </c>
      <c r="I65" s="193">
        <v>13</v>
      </c>
      <c r="J65" s="194">
        <v>15</v>
      </c>
      <c r="K65" s="194">
        <v>194</v>
      </c>
      <c r="L65" s="194">
        <v>9</v>
      </c>
      <c r="M65" s="194">
        <v>19</v>
      </c>
      <c r="N65" s="192">
        <v>849</v>
      </c>
      <c r="O65" s="194">
        <v>169</v>
      </c>
      <c r="P65" s="80" t="s">
        <v>33</v>
      </c>
      <c r="Q65" s="80" t="s">
        <v>33</v>
      </c>
      <c r="R65" s="189">
        <v>1</v>
      </c>
      <c r="S65" s="174"/>
    </row>
    <row r="66" spans="1:19" ht="6.75" customHeight="1">
      <c r="A66" s="342"/>
      <c r="B66" s="176"/>
      <c r="C66" s="58"/>
      <c r="D66" s="188"/>
      <c r="E66" s="189"/>
      <c r="F66" s="80"/>
      <c r="G66" s="189"/>
      <c r="H66" s="189"/>
      <c r="I66" s="189"/>
      <c r="J66" s="189"/>
      <c r="K66" s="189"/>
      <c r="L66" s="189"/>
      <c r="M66" s="189"/>
      <c r="N66" s="192"/>
      <c r="O66" s="189"/>
      <c r="P66" s="80"/>
      <c r="Q66" s="80"/>
      <c r="R66" s="189"/>
      <c r="S66" s="174"/>
    </row>
    <row r="67" spans="1:19" ht="13.5" customHeight="1">
      <c r="A67" s="342"/>
      <c r="B67" s="392" t="s">
        <v>216</v>
      </c>
      <c r="C67" s="58" t="s">
        <v>217</v>
      </c>
      <c r="D67" s="188">
        <v>1607</v>
      </c>
      <c r="E67" s="189">
        <v>16</v>
      </c>
      <c r="F67" s="80" t="s">
        <v>33</v>
      </c>
      <c r="G67" s="80">
        <v>1</v>
      </c>
      <c r="H67" s="189">
        <v>222</v>
      </c>
      <c r="I67" s="189">
        <v>16</v>
      </c>
      <c r="J67" s="189">
        <v>13</v>
      </c>
      <c r="K67" s="189">
        <v>224</v>
      </c>
      <c r="L67" s="189">
        <v>15</v>
      </c>
      <c r="M67" s="189">
        <v>11</v>
      </c>
      <c r="N67" s="192">
        <v>885</v>
      </c>
      <c r="O67" s="189">
        <v>193</v>
      </c>
      <c r="P67" s="80">
        <v>1</v>
      </c>
      <c r="Q67" s="80" t="s">
        <v>33</v>
      </c>
      <c r="R67" s="189">
        <v>10</v>
      </c>
      <c r="S67" s="174"/>
    </row>
    <row r="68" spans="1:19" ht="13.5" customHeight="1">
      <c r="A68" s="44" t="s">
        <v>228</v>
      </c>
      <c r="B68" s="392"/>
      <c r="C68" s="58" t="s">
        <v>218</v>
      </c>
      <c r="D68" s="188">
        <v>129</v>
      </c>
      <c r="E68" s="193">
        <v>15</v>
      </c>
      <c r="F68" s="80" t="s">
        <v>33</v>
      </c>
      <c r="G68" s="80">
        <v>1</v>
      </c>
      <c r="H68" s="193">
        <v>17</v>
      </c>
      <c r="I68" s="80">
        <v>2</v>
      </c>
      <c r="J68" s="80" t="s">
        <v>33</v>
      </c>
      <c r="K68" s="193">
        <v>15</v>
      </c>
      <c r="L68" s="193">
        <v>2</v>
      </c>
      <c r="M68" s="193">
        <v>2</v>
      </c>
      <c r="N68" s="195">
        <v>64</v>
      </c>
      <c r="O68" s="80" t="s">
        <v>33</v>
      </c>
      <c r="P68" s="80">
        <v>1</v>
      </c>
      <c r="Q68" s="80" t="s">
        <v>33</v>
      </c>
      <c r="R68" s="193">
        <v>10</v>
      </c>
      <c r="S68" s="174"/>
    </row>
    <row r="69" spans="1:19" ht="13.5" customHeight="1">
      <c r="A69" s="44"/>
      <c r="B69" s="392"/>
      <c r="C69" s="58" t="s">
        <v>219</v>
      </c>
      <c r="D69" s="188">
        <v>1499</v>
      </c>
      <c r="E69" s="193">
        <v>1</v>
      </c>
      <c r="F69" s="80" t="s">
        <v>33</v>
      </c>
      <c r="G69" s="80" t="s">
        <v>33</v>
      </c>
      <c r="H69" s="193">
        <v>222</v>
      </c>
      <c r="I69" s="193">
        <v>14</v>
      </c>
      <c r="J69" s="193">
        <v>15</v>
      </c>
      <c r="K69" s="193">
        <v>209</v>
      </c>
      <c r="L69" s="193">
        <v>15</v>
      </c>
      <c r="M69" s="193">
        <v>9</v>
      </c>
      <c r="N69" s="195">
        <v>821</v>
      </c>
      <c r="O69" s="193">
        <v>193</v>
      </c>
      <c r="P69" s="80" t="s">
        <v>33</v>
      </c>
      <c r="Q69" s="80" t="s">
        <v>33</v>
      </c>
      <c r="R69" s="189" t="s">
        <v>33</v>
      </c>
      <c r="S69" s="174"/>
    </row>
    <row r="70" spans="1:19" ht="6.75" customHeight="1">
      <c r="A70" s="342"/>
      <c r="B70" s="176"/>
      <c r="C70" s="58"/>
      <c r="D70" s="188"/>
      <c r="E70" s="189"/>
      <c r="F70" s="80"/>
      <c r="G70" s="189"/>
      <c r="H70" s="189"/>
      <c r="I70" s="189"/>
      <c r="J70" s="189"/>
      <c r="K70" s="189"/>
      <c r="L70" s="189"/>
      <c r="M70" s="189"/>
      <c r="N70" s="192"/>
      <c r="O70" s="189"/>
      <c r="P70" s="189"/>
      <c r="Q70" s="80"/>
      <c r="R70" s="189"/>
      <c r="S70" s="174"/>
    </row>
    <row r="71" spans="1:19" ht="13.5" customHeight="1">
      <c r="A71" s="342"/>
      <c r="B71" s="392" t="s">
        <v>216</v>
      </c>
      <c r="C71" s="58" t="s">
        <v>217</v>
      </c>
      <c r="D71" s="188">
        <v>1663</v>
      </c>
      <c r="E71" s="189">
        <v>7</v>
      </c>
      <c r="F71" s="80" t="s">
        <v>33</v>
      </c>
      <c r="G71" s="80">
        <v>2</v>
      </c>
      <c r="H71" s="189">
        <v>231</v>
      </c>
      <c r="I71" s="189">
        <v>11</v>
      </c>
      <c r="J71" s="189">
        <v>5</v>
      </c>
      <c r="K71" s="189">
        <v>217</v>
      </c>
      <c r="L71" s="189">
        <v>8</v>
      </c>
      <c r="M71" s="189">
        <v>18</v>
      </c>
      <c r="N71" s="192">
        <v>980</v>
      </c>
      <c r="O71" s="189">
        <v>177</v>
      </c>
      <c r="P71" s="80">
        <v>1</v>
      </c>
      <c r="Q71" s="80" t="s">
        <v>33</v>
      </c>
      <c r="R71" s="189">
        <v>6</v>
      </c>
      <c r="S71" s="174"/>
    </row>
    <row r="72" spans="1:19" ht="13.5" customHeight="1">
      <c r="A72" s="44" t="s">
        <v>229</v>
      </c>
      <c r="B72" s="392"/>
      <c r="C72" s="58" t="s">
        <v>218</v>
      </c>
      <c r="D72" s="188">
        <v>115</v>
      </c>
      <c r="E72" s="193">
        <v>5</v>
      </c>
      <c r="F72" s="80" t="s">
        <v>33</v>
      </c>
      <c r="G72" s="80">
        <v>2</v>
      </c>
      <c r="H72" s="193">
        <v>22</v>
      </c>
      <c r="I72" s="80" t="s">
        <v>33</v>
      </c>
      <c r="J72" s="80" t="s">
        <v>33</v>
      </c>
      <c r="K72" s="193">
        <v>11</v>
      </c>
      <c r="L72" s="193">
        <v>2</v>
      </c>
      <c r="M72" s="193">
        <v>3</v>
      </c>
      <c r="N72" s="195">
        <v>62</v>
      </c>
      <c r="O72" s="80">
        <v>1</v>
      </c>
      <c r="P72" s="80">
        <v>1</v>
      </c>
      <c r="Q72" s="80" t="s">
        <v>33</v>
      </c>
      <c r="R72" s="193">
        <v>6</v>
      </c>
      <c r="S72" s="174"/>
    </row>
    <row r="73" spans="1:19" ht="13.5" customHeight="1">
      <c r="A73" s="342"/>
      <c r="B73" s="392"/>
      <c r="C73" s="58" t="s">
        <v>219</v>
      </c>
      <c r="D73" s="188">
        <v>1564</v>
      </c>
      <c r="E73" s="193">
        <v>2</v>
      </c>
      <c r="F73" s="80" t="s">
        <v>33</v>
      </c>
      <c r="G73" s="80" t="s">
        <v>33</v>
      </c>
      <c r="H73" s="193">
        <v>222</v>
      </c>
      <c r="I73" s="193">
        <v>11</v>
      </c>
      <c r="J73" s="193">
        <v>6</v>
      </c>
      <c r="K73" s="193">
        <v>206</v>
      </c>
      <c r="L73" s="193">
        <v>7</v>
      </c>
      <c r="M73" s="193">
        <v>15</v>
      </c>
      <c r="N73" s="195">
        <v>918</v>
      </c>
      <c r="O73" s="193">
        <v>177</v>
      </c>
      <c r="P73" s="80" t="s">
        <v>33</v>
      </c>
      <c r="Q73" s="80" t="s">
        <v>33</v>
      </c>
      <c r="R73" s="189" t="s">
        <v>33</v>
      </c>
      <c r="S73" s="174"/>
    </row>
    <row r="74" spans="1:19" ht="6.75" customHeight="1">
      <c r="A74" s="342"/>
      <c r="B74" s="176"/>
      <c r="C74" s="58"/>
      <c r="D74" s="188"/>
      <c r="E74" s="189"/>
      <c r="F74" s="80"/>
      <c r="G74" s="80"/>
      <c r="H74" s="189"/>
      <c r="I74" s="189"/>
      <c r="J74" s="189"/>
      <c r="K74" s="189"/>
      <c r="L74" s="189"/>
      <c r="M74" s="189"/>
      <c r="N74" s="192"/>
      <c r="O74" s="189"/>
      <c r="P74" s="189"/>
      <c r="Q74" s="80"/>
      <c r="R74" s="189"/>
      <c r="S74" s="174"/>
    </row>
    <row r="75" spans="1:19" ht="13.5" customHeight="1">
      <c r="A75" s="342"/>
      <c r="B75" s="392" t="s">
        <v>216</v>
      </c>
      <c r="C75" s="58" t="s">
        <v>217</v>
      </c>
      <c r="D75" s="188">
        <v>1812</v>
      </c>
      <c r="E75" s="189">
        <v>6</v>
      </c>
      <c r="F75" s="80" t="s">
        <v>33</v>
      </c>
      <c r="G75" s="80">
        <v>3</v>
      </c>
      <c r="H75" s="189">
        <v>255</v>
      </c>
      <c r="I75" s="189">
        <v>14</v>
      </c>
      <c r="J75" s="189">
        <v>9</v>
      </c>
      <c r="K75" s="189">
        <v>266</v>
      </c>
      <c r="L75" s="189">
        <v>13</v>
      </c>
      <c r="M75" s="189">
        <v>19</v>
      </c>
      <c r="N75" s="190">
        <v>1001</v>
      </c>
      <c r="O75" s="189">
        <v>207</v>
      </c>
      <c r="P75" s="189">
        <v>1</v>
      </c>
      <c r="Q75" s="80" t="s">
        <v>33</v>
      </c>
      <c r="R75" s="189">
        <v>18</v>
      </c>
      <c r="S75" s="174"/>
    </row>
    <row r="76" spans="1:19" ht="13.5" customHeight="1">
      <c r="A76" s="44" t="s">
        <v>230</v>
      </c>
      <c r="B76" s="392"/>
      <c r="C76" s="58" t="s">
        <v>218</v>
      </c>
      <c r="D76" s="188">
        <v>167</v>
      </c>
      <c r="E76" s="193">
        <v>5</v>
      </c>
      <c r="F76" s="80" t="s">
        <v>33</v>
      </c>
      <c r="G76" s="80">
        <v>2</v>
      </c>
      <c r="H76" s="193">
        <v>25</v>
      </c>
      <c r="I76" s="80" t="s">
        <v>33</v>
      </c>
      <c r="J76" s="80" t="s">
        <v>33</v>
      </c>
      <c r="K76" s="193">
        <v>14</v>
      </c>
      <c r="L76" s="193">
        <v>5</v>
      </c>
      <c r="M76" s="193">
        <v>6</v>
      </c>
      <c r="N76" s="195">
        <v>92</v>
      </c>
      <c r="O76" s="80" t="s">
        <v>33</v>
      </c>
      <c r="P76" s="193">
        <v>1</v>
      </c>
      <c r="Q76" s="80" t="s">
        <v>33</v>
      </c>
      <c r="R76" s="194">
        <v>17</v>
      </c>
      <c r="S76" s="174"/>
    </row>
    <row r="77" spans="1:19" ht="13.5" customHeight="1">
      <c r="A77" s="342"/>
      <c r="B77" s="392"/>
      <c r="C77" s="58" t="s">
        <v>219</v>
      </c>
      <c r="D77" s="188">
        <v>1662</v>
      </c>
      <c r="E77" s="193">
        <v>1</v>
      </c>
      <c r="F77" s="80" t="s">
        <v>33</v>
      </c>
      <c r="G77" s="80">
        <v>1</v>
      </c>
      <c r="H77" s="193">
        <v>245</v>
      </c>
      <c r="I77" s="193">
        <v>14</v>
      </c>
      <c r="J77" s="193">
        <v>9</v>
      </c>
      <c r="K77" s="193">
        <v>253</v>
      </c>
      <c r="L77" s="193">
        <v>8</v>
      </c>
      <c r="M77" s="193">
        <v>13</v>
      </c>
      <c r="N77" s="200">
        <v>909</v>
      </c>
      <c r="O77" s="193">
        <v>207</v>
      </c>
      <c r="P77" s="80" t="s">
        <v>33</v>
      </c>
      <c r="Q77" s="80" t="s">
        <v>33</v>
      </c>
      <c r="R77" s="194">
        <v>2</v>
      </c>
      <c r="S77" s="174"/>
    </row>
    <row r="78" spans="1:35" ht="6.75" customHeight="1" thickBot="1">
      <c r="A78" s="63"/>
      <c r="B78" s="201"/>
      <c r="C78" s="64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202"/>
      <c r="O78" s="63"/>
      <c r="P78" s="63"/>
      <c r="Q78" s="80"/>
      <c r="R78" s="6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</row>
    <row r="79" spans="1:23" s="19" customFormat="1" ht="16.5" customHeight="1">
      <c r="A79" s="18" t="s">
        <v>231</v>
      </c>
      <c r="B79" s="18"/>
      <c r="C79" s="18"/>
      <c r="D79" s="18"/>
      <c r="E79" s="18"/>
      <c r="F79" s="18"/>
      <c r="G79" s="18"/>
      <c r="H79" s="18"/>
      <c r="I79" s="18"/>
      <c r="K79" s="18"/>
      <c r="L79" s="18"/>
      <c r="M79" s="18"/>
      <c r="N79" s="18"/>
      <c r="O79" s="18"/>
      <c r="P79" s="18"/>
      <c r="Q79" s="18"/>
      <c r="R79" s="18"/>
      <c r="S79" s="57"/>
      <c r="T79" s="57"/>
      <c r="U79" s="57"/>
      <c r="V79" s="57"/>
      <c r="W79" s="57"/>
    </row>
    <row r="80" s="20" customFormat="1" ht="16.5" customHeight="1">
      <c r="A80" s="20" t="s">
        <v>559</v>
      </c>
    </row>
  </sheetData>
  <sheetProtection/>
  <mergeCells count="21">
    <mergeCell ref="B39:B41"/>
    <mergeCell ref="A1:R1"/>
    <mergeCell ref="B4:C6"/>
    <mergeCell ref="R5:R8"/>
    <mergeCell ref="B7:C9"/>
    <mergeCell ref="B11:B13"/>
    <mergeCell ref="B15:B17"/>
    <mergeCell ref="B19:B21"/>
    <mergeCell ref="B23:B25"/>
    <mergeCell ref="B27:B29"/>
    <mergeCell ref="B31:B33"/>
    <mergeCell ref="B35:B37"/>
    <mergeCell ref="B67:B69"/>
    <mergeCell ref="B71:B73"/>
    <mergeCell ref="B75:B77"/>
    <mergeCell ref="B43:B45"/>
    <mergeCell ref="B47:B49"/>
    <mergeCell ref="B51:B53"/>
    <mergeCell ref="B55:B57"/>
    <mergeCell ref="B59:B61"/>
    <mergeCell ref="B63:B65"/>
  </mergeCells>
  <printOptions/>
  <pageMargins left="0.5118110236220472" right="0.5118110236220472" top="0.7086614173228347" bottom="0.3937007874015748" header="0.275590551181102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2011-05-12T06:19:24Z</dcterms:modified>
  <cp:category/>
  <cp:version/>
  <cp:contentType/>
  <cp:contentStatus/>
</cp:coreProperties>
</file>