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3635" windowHeight="5190" activeTab="0"/>
  </bookViews>
  <sheets>
    <sheet name="32" sheetId="1" r:id="rId1"/>
    <sheet name="33-1" sheetId="2" r:id="rId2"/>
    <sheet name="33-2" sheetId="3" r:id="rId3"/>
    <sheet name="34" sheetId="4" r:id="rId4"/>
    <sheet name="35" sheetId="5" r:id="rId5"/>
    <sheet name="36" sheetId="6" r:id="rId6"/>
  </sheets>
  <definedNames>
    <definedName name="_xlnm.Print_Area" localSheetId="0">'32'!$A$3:$S$36</definedName>
    <definedName name="_xlnm.Print_Area" localSheetId="1">'33-1'!$A$3:$T$36</definedName>
    <definedName name="_xlnm.Print_Area" localSheetId="2">'33-2'!$A$3:$T$38</definedName>
    <definedName name="_xlnm.Print_Area" localSheetId="3">'34'!$A$3:$Q$47</definedName>
    <definedName name="_xlnm.Print_Area" localSheetId="4">'35'!$A$3:$Q$14</definedName>
    <definedName name="_xlnm.Print_Area" localSheetId="5">'36'!$A$3:$AO$35</definedName>
  </definedNames>
  <calcPr fullCalcOnLoad="1"/>
</workbook>
</file>

<file path=xl/sharedStrings.xml><?xml version="1.0" encoding="utf-8"?>
<sst xmlns="http://schemas.openxmlformats.org/spreadsheetml/2006/main" count="561" uniqueCount="202">
  <si>
    <t xml:space="preserve">３２   工  業  生  産　の　推　移  </t>
  </si>
  <si>
    <t>工業統計調査（各年12月31日）結果</t>
  </si>
  <si>
    <t>従業者４人以上の事業所（単位：人，万円）</t>
  </si>
  <si>
    <t>産 業 中 分 類</t>
  </si>
  <si>
    <t>平　　成</t>
  </si>
  <si>
    <t>17 　年</t>
  </si>
  <si>
    <t>平　　成　　19　　年</t>
  </si>
  <si>
    <t>事  業
所  数</t>
  </si>
  <si>
    <t>従  業  者  数</t>
  </si>
  <si>
    <t>付加価値額</t>
  </si>
  <si>
    <t>製造品       出荷額等</t>
  </si>
  <si>
    <t>（従業者９人以下は
粗付加価値額）</t>
  </si>
  <si>
    <t>総　      　　数</t>
  </si>
  <si>
    <t>09</t>
  </si>
  <si>
    <t>食料品製造業</t>
  </si>
  <si>
    <t>飲料・たばこ・飼料製造業</t>
  </si>
  <si>
    <t>繊維工業（衣服,その他の繊維製品を除く）</t>
  </si>
  <si>
    <t>衣服,その他の繊維製品製造業</t>
  </si>
  <si>
    <t>木材・木製品製造業(家具を除く)</t>
  </si>
  <si>
    <t>家具・装備品製造業</t>
  </si>
  <si>
    <t>パルプ・紙・紙加工品製造業</t>
  </si>
  <si>
    <t>印刷・同関連産業</t>
  </si>
  <si>
    <t>化学工業</t>
  </si>
  <si>
    <t>石油製品・石炭製品製造業</t>
  </si>
  <si>
    <t>ｘ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</si>
  <si>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</si>
  <si>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</si>
  <si>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</si>
  <si>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</si>
  <si>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</si>
  <si>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</si>
  <si>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</si>
  <si>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</si>
  <si>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</si>
  <si>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</si>
  <si>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-</t>
  </si>
  <si>
    <t xml:space="preserve">- </t>
  </si>
  <si>
    <t>電子部品・デバイス製造業</t>
  </si>
  <si>
    <t>輸送用機械器具製造業</t>
  </si>
  <si>
    <t>精密機械器具製造業</t>
  </si>
  <si>
    <t>その他の製造業</t>
  </si>
  <si>
    <t>・調査対象は，日本標準産業分類Ｆ－製造業に属する事業所である。ただし国に属するものは除く。</t>
  </si>
  <si>
    <t xml:space="preserve">３３   業  種  別  工  業　の　概　況   </t>
  </si>
  <si>
    <t>従業者４人以上の事業所（単位：万円，％）</t>
  </si>
  <si>
    <t>事　　業　　所　　数</t>
  </si>
  <si>
    <t>従　　業　　者　　数</t>
  </si>
  <si>
    <t>製　造　品　出　荷　額　等</t>
  </si>
  <si>
    <t>付 　加 　価 　値 　額</t>
  </si>
  <si>
    <t>平成18年</t>
  </si>
  <si>
    <t>平成19年</t>
  </si>
  <si>
    <t>前年比</t>
  </si>
  <si>
    <t>構成比</t>
  </si>
  <si>
    <t>総　　          　数</t>
  </si>
  <si>
    <t>総数</t>
  </si>
  <si>
    <t>09</t>
  </si>
  <si>
    <t>繊維工業（衣服,その他の繊維製品を除く）</t>
  </si>
  <si>
    <t>印刷・同関連産業</t>
  </si>
  <si>
    <t>プラスチック製品製造業</t>
  </si>
  <si>
    <t>情報通信機械器具製造業</t>
  </si>
  <si>
    <t>電子部品・デバイス製造業</t>
  </si>
  <si>
    <t>・製造品出荷額等，付加価値額は従業者４人以上の事業所。</t>
  </si>
  <si>
    <t>・付加価値額のうち従業者９人以下の事業所は粗付加価値額である。</t>
  </si>
  <si>
    <t xml:space="preserve">３３   業  種  別  工  業　の　概　況　……　つ　づ　き   </t>
  </si>
  <si>
    <t>工業統計調査（平成19年12月31日）結果</t>
  </si>
  <si>
    <t>従業者４人以上の事業所 (単位：万円)</t>
  </si>
  <si>
    <t>従      業      者      数</t>
  </si>
  <si>
    <t>　 製   造   品 　出 　荷 　額   等</t>
  </si>
  <si>
    <t>諸 　経 　費 　内 　訳</t>
  </si>
  <si>
    <t>総  数</t>
  </si>
  <si>
    <t>常 用 労 働 者</t>
  </si>
  <si>
    <t>事業主・無給家族</t>
  </si>
  <si>
    <t>総　　額</t>
  </si>
  <si>
    <t>（従業者９人以下は粗付加価値額）</t>
  </si>
  <si>
    <t>計</t>
  </si>
  <si>
    <t>男</t>
  </si>
  <si>
    <t>女</t>
  </si>
  <si>
    <t>09</t>
  </si>
  <si>
    <t xml:space="preserve">３４ 　　統  計  区  別　工　業　の　概　況 </t>
  </si>
  <si>
    <t>統　  計　  区</t>
  </si>
  <si>
    <t>事　　　業　　　所　　　数</t>
  </si>
  <si>
    <t xml:space="preserve">     従　  　業</t>
  </si>
  <si>
    <t>　　　　者　   　数</t>
  </si>
  <si>
    <t>前 年 比</t>
  </si>
  <si>
    <t>構 成 比</t>
  </si>
  <si>
    <t>全市</t>
  </si>
  <si>
    <t>本　   庁 (1～9)</t>
  </si>
  <si>
    <t>１</t>
  </si>
  <si>
    <t>四番丁</t>
  </si>
  <si>
    <t>２</t>
  </si>
  <si>
    <t>築地</t>
  </si>
  <si>
    <t>３</t>
  </si>
  <si>
    <t>新塩屋町</t>
  </si>
  <si>
    <t>４</t>
  </si>
  <si>
    <t>松島</t>
  </si>
  <si>
    <t>５</t>
  </si>
  <si>
    <t>花園</t>
  </si>
  <si>
    <t>６</t>
  </si>
  <si>
    <t>栗林</t>
  </si>
  <si>
    <t>７</t>
  </si>
  <si>
    <t>亀阜</t>
  </si>
  <si>
    <t>８</t>
  </si>
  <si>
    <t>日新</t>
  </si>
  <si>
    <t>９</t>
  </si>
  <si>
    <t>二番丁</t>
  </si>
  <si>
    <t>10</t>
  </si>
  <si>
    <t>屋島</t>
  </si>
  <si>
    <t>11</t>
  </si>
  <si>
    <t>古高松</t>
  </si>
  <si>
    <t>12</t>
  </si>
  <si>
    <t>木太</t>
  </si>
  <si>
    <t>13</t>
  </si>
  <si>
    <t>太田</t>
  </si>
  <si>
    <t>14</t>
  </si>
  <si>
    <t>鶴尾</t>
  </si>
  <si>
    <t>15</t>
  </si>
  <si>
    <t>弦打</t>
  </si>
  <si>
    <t>16</t>
  </si>
  <si>
    <t>鬼無</t>
  </si>
  <si>
    <t>17</t>
  </si>
  <si>
    <t>香西</t>
  </si>
  <si>
    <t>18</t>
  </si>
  <si>
    <t>下笠居</t>
  </si>
  <si>
    <t>19</t>
  </si>
  <si>
    <t>前田</t>
  </si>
  <si>
    <t>20</t>
  </si>
  <si>
    <t>川添</t>
  </si>
  <si>
    <t>21</t>
  </si>
  <si>
    <t>林</t>
  </si>
  <si>
    <t>22</t>
  </si>
  <si>
    <t>多肥</t>
  </si>
  <si>
    <t>23</t>
  </si>
  <si>
    <t>仏生山</t>
  </si>
  <si>
    <t>24</t>
  </si>
  <si>
    <t>一宮</t>
  </si>
  <si>
    <t>25</t>
  </si>
  <si>
    <t>円座</t>
  </si>
  <si>
    <t>26</t>
  </si>
  <si>
    <t>檀紙</t>
  </si>
  <si>
    <t>27</t>
  </si>
  <si>
    <t>山田</t>
  </si>
  <si>
    <t>28</t>
  </si>
  <si>
    <t>三谷</t>
  </si>
  <si>
    <t>29</t>
  </si>
  <si>
    <t>川岡</t>
  </si>
  <si>
    <t>30</t>
  </si>
  <si>
    <t>雌雄島</t>
  </si>
  <si>
    <t>31</t>
  </si>
  <si>
    <t>塩江</t>
  </si>
  <si>
    <t>32</t>
  </si>
  <si>
    <t>牟礼</t>
  </si>
  <si>
    <t>33</t>
  </si>
  <si>
    <t>庵治</t>
  </si>
  <si>
    <t>34</t>
  </si>
  <si>
    <t>香川</t>
  </si>
  <si>
    <t>35</t>
  </si>
  <si>
    <t>香南</t>
  </si>
  <si>
    <t>36</t>
  </si>
  <si>
    <t>国分寺</t>
  </si>
  <si>
    <t>３５ 　　従業者規模別事業所数，従業者数および製造品出荷額等</t>
  </si>
  <si>
    <t>従業者規模別</t>
  </si>
  <si>
    <t>事  業  所  数</t>
  </si>
  <si>
    <t>製  造  品  出  荷  額  等</t>
  </si>
  <si>
    <t>総 　　　　  数</t>
  </si>
  <si>
    <t>４　～　　９人</t>
  </si>
  <si>
    <t>１０　～　１９人</t>
  </si>
  <si>
    <t>２０　～　２９人</t>
  </si>
  <si>
    <t>３０　～　９９人</t>
  </si>
  <si>
    <t>１００人以上</t>
  </si>
  <si>
    <t xml:space="preserve">３６　　 統 計 区 ・ 業 種 別 事 業 所 数  </t>
  </si>
  <si>
    <t>分類</t>
  </si>
  <si>
    <t>番号</t>
  </si>
  <si>
    <r>
      <t>0</t>
    </r>
    <r>
      <rPr>
        <sz val="11"/>
        <rFont val="ＭＳ Ｐゴシック"/>
        <family val="3"/>
      </rPr>
      <t>9</t>
    </r>
  </si>
  <si>
    <t>飲料・たばこ・飼料製造業</t>
  </si>
  <si>
    <t>繊維工業(衣服,その他の繊維製品を除く)</t>
  </si>
  <si>
    <t>電子部品・デバイス製造業</t>
  </si>
  <si>
    <t>工業統計調査（各年12月31日）結果</t>
  </si>
  <si>
    <t>平　　成　　16　　年</t>
  </si>
  <si>
    <t>平　　成　　18　　年</t>
  </si>
  <si>
    <t>製造品       
出荷額等</t>
  </si>
  <si>
    <t>（従業者９人以下は
粗付加価値額）</t>
  </si>
  <si>
    <t>事 業
所 数</t>
  </si>
  <si>
    <t>従 業 者 数</t>
  </si>
  <si>
    <t>平成18年</t>
  </si>
  <si>
    <t>平成19年</t>
  </si>
  <si>
    <t>分  類 番  号</t>
  </si>
  <si>
    <t>分  類 番  号</t>
  </si>
  <si>
    <t>平成18年</t>
  </si>
  <si>
    <t>平成19年</t>
  </si>
  <si>
    <t>事　業
所　数</t>
  </si>
  <si>
    <t xml:space="preserve">製造品    </t>
  </si>
  <si>
    <t>加工賃</t>
  </si>
  <si>
    <t>その他の</t>
  </si>
  <si>
    <t>現金給</t>
  </si>
  <si>
    <t>原材料</t>
  </si>
  <si>
    <t>出荷額</t>
  </si>
  <si>
    <t>収入額</t>
  </si>
  <si>
    <t>与総額</t>
  </si>
  <si>
    <t>使用額等</t>
  </si>
  <si>
    <t>工業統計調査（平成19年12月31日）結果</t>
  </si>
  <si>
    <t>４人以上の事業所</t>
  </si>
  <si>
    <t>つづきのシートが１枚あります</t>
  </si>
  <si>
    <t>その他の製造業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</si>
</sst>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\-"/>
    <numFmt numFmtId="177" formatCode="0.0_ "/>
    <numFmt numFmtId="178" formatCode="0.0"/>
    <numFmt numFmtId="179" formatCode="#,##0.0;[Red]\-#,##0.0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明朝"/>
      <family val="1"/>
    </font>
    <font>
      <i/>
      <sz val="11"/>
      <name val="明朝"/>
      <family val="1"/>
    </font>
    <font>
      <sz val="11"/>
      <name val="ＭＳ 明朝"/>
      <family val="1"/>
    </font>
    <font>
      <b/>
      <sz val="11"/>
      <name val="明朝"/>
      <family val="1"/>
    </font>
    <font>
      <b/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2"/>
      <name val="ＭＳ ゴシック"/>
      <family val="3"/>
    </font>
    <font>
      <b/>
      <sz val="12"/>
      <color indexed="8"/>
      <name val="ＭＳ Ｐゴシック"/>
      <family val="3"/>
    </font>
    <font>
      <sz val="20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i/>
      <sz val="11"/>
      <name val="ＭＳ ゴシック"/>
      <family val="3"/>
    </font>
    <font>
      <sz val="19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name val="ＭＳ Ｐ明朝"/>
      <family val="1"/>
    </font>
    <font>
      <sz val="20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413">
    <xf numFmtId="0" fontId="0" fillId="0" borderId="0" xfId="0" applyAlignment="1">
      <alignment/>
    </xf>
    <xf numFmtId="38" fontId="2" fillId="0" borderId="0" xfId="49" applyFont="1" applyAlignment="1">
      <alignment/>
    </xf>
    <xf numFmtId="38" fontId="2" fillId="0" borderId="0" xfId="49" applyFont="1" applyBorder="1" applyAlignment="1">
      <alignment/>
    </xf>
    <xf numFmtId="38" fontId="4" fillId="0" borderId="0" xfId="49" applyFont="1" applyFill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38" fontId="5" fillId="0" borderId="0" xfId="49" applyFont="1" applyFill="1" applyAlignment="1">
      <alignment horizontal="right" vertical="center"/>
    </xf>
    <xf numFmtId="38" fontId="6" fillId="0" borderId="0" xfId="49" applyFont="1" applyAlignment="1">
      <alignment horizontal="right" vertical="center"/>
    </xf>
    <xf numFmtId="38" fontId="5" fillId="0" borderId="0" xfId="49" applyFont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8" fontId="2" fillId="0" borderId="0" xfId="49" applyFont="1" applyBorder="1" applyAlignment="1">
      <alignment horizontal="right" vertical="center"/>
    </xf>
    <xf numFmtId="38" fontId="2" fillId="0" borderId="10" xfId="49" applyFont="1" applyBorder="1" applyAlignment="1">
      <alignment vertical="center" wrapText="1"/>
    </xf>
    <xf numFmtId="38" fontId="7" fillId="0" borderId="10" xfId="49" applyFont="1" applyFill="1" applyBorder="1" applyAlignment="1">
      <alignment horizontal="left" vertical="center"/>
    </xf>
    <xf numFmtId="38" fontId="7" fillId="0" borderId="10" xfId="49" applyFont="1" applyFill="1" applyBorder="1" applyAlignment="1">
      <alignment horizontal="right" vertical="center"/>
    </xf>
    <xf numFmtId="38" fontId="2" fillId="0" borderId="0" xfId="49" applyFont="1" applyBorder="1" applyAlignment="1">
      <alignment vertical="center" wrapText="1"/>
    </xf>
    <xf numFmtId="38" fontId="7" fillId="0" borderId="0" xfId="49" applyFont="1" applyFill="1" applyBorder="1" applyAlignment="1">
      <alignment horizontal="right" vertical="center"/>
    </xf>
    <xf numFmtId="38" fontId="7" fillId="0" borderId="0" xfId="49" applyFont="1" applyFill="1" applyAlignment="1">
      <alignment horizontal="right" vertical="center"/>
    </xf>
    <xf numFmtId="38" fontId="2" fillId="0" borderId="11" xfId="49" applyFont="1" applyBorder="1" applyAlignment="1">
      <alignment/>
    </xf>
    <xf numFmtId="38" fontId="2" fillId="0" borderId="11" xfId="49" applyFont="1" applyFill="1" applyBorder="1" applyAlignment="1">
      <alignment/>
    </xf>
    <xf numFmtId="38" fontId="2" fillId="0" borderId="0" xfId="49" applyFont="1" applyFill="1" applyBorder="1" applyAlignment="1">
      <alignment/>
    </xf>
    <xf numFmtId="38" fontId="7" fillId="0" borderId="0" xfId="49" applyFont="1" applyFill="1" applyAlignment="1">
      <alignment horizontal="left" vertical="center"/>
    </xf>
    <xf numFmtId="38" fontId="2" fillId="0" borderId="0" xfId="49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38" fontId="0" fillId="0" borderId="0" xfId="49" applyFont="1" applyFill="1" applyAlignment="1">
      <alignment horizontal="right" vertical="center"/>
    </xf>
    <xf numFmtId="38" fontId="6" fillId="0" borderId="0" xfId="49" applyFont="1" applyFill="1" applyAlignment="1">
      <alignment horizontal="right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38" fontId="2" fillId="0" borderId="0" xfId="49" applyFont="1" applyFill="1" applyAlignment="1">
      <alignment/>
    </xf>
    <xf numFmtId="38" fontId="2" fillId="0" borderId="0" xfId="49" applyFont="1" applyFill="1" applyAlignment="1">
      <alignment vertical="center"/>
    </xf>
    <xf numFmtId="38" fontId="2" fillId="0" borderId="13" xfId="49" applyFont="1" applyFill="1" applyBorder="1" applyAlignment="1">
      <alignment vertical="center"/>
    </xf>
    <xf numFmtId="38" fontId="8" fillId="0" borderId="0" xfId="49" applyFont="1" applyFill="1" applyAlignment="1">
      <alignment vertical="center"/>
    </xf>
    <xf numFmtId="38" fontId="2" fillId="0" borderId="14" xfId="49" applyFont="1" applyFill="1" applyBorder="1" applyAlignment="1">
      <alignment horizontal="center" vertical="center"/>
    </xf>
    <xf numFmtId="38" fontId="6" fillId="0" borderId="14" xfId="49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38" fontId="2" fillId="0" borderId="14" xfId="49" applyFont="1" applyFill="1" applyBorder="1" applyAlignment="1">
      <alignment/>
    </xf>
    <xf numFmtId="38" fontId="2" fillId="0" borderId="14" xfId="49" applyFont="1" applyFill="1" applyBorder="1" applyAlignment="1">
      <alignment horizontal="center" vertical="center" wrapText="1"/>
    </xf>
    <xf numFmtId="41" fontId="6" fillId="0" borderId="0" xfId="49" applyNumberFormat="1" applyFont="1" applyFill="1" applyBorder="1" applyAlignment="1">
      <alignment horizontal="right" vertical="center"/>
    </xf>
    <xf numFmtId="38" fontId="8" fillId="0" borderId="10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2" fillId="0" borderId="16" xfId="49" applyFont="1" applyFill="1" applyBorder="1" applyAlignment="1">
      <alignment horizontal="right" vertical="center"/>
    </xf>
    <xf numFmtId="38" fontId="2" fillId="0" borderId="10" xfId="49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38" fontId="2" fillId="0" borderId="10" xfId="49" applyFont="1" applyFill="1" applyBorder="1" applyAlignment="1">
      <alignment vertical="center"/>
    </xf>
    <xf numFmtId="38" fontId="2" fillId="0" borderId="16" xfId="49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Border="1" applyAlignment="1">
      <alignment horizontal="distributed" vertical="center"/>
    </xf>
    <xf numFmtId="176" fontId="5" fillId="0" borderId="0" xfId="0" applyNumberFormat="1" applyFont="1" applyAlignment="1">
      <alignment vertical="center"/>
    </xf>
    <xf numFmtId="178" fontId="9" fillId="0" borderId="0" xfId="0" applyNumberFormat="1" applyFont="1" applyBorder="1" applyAlignment="1">
      <alignment vertical="center"/>
    </xf>
    <xf numFmtId="176" fontId="13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8" fontId="6" fillId="0" borderId="0" xfId="49" applyFont="1" applyAlignment="1">
      <alignment vertical="center"/>
    </xf>
    <xf numFmtId="38" fontId="9" fillId="0" borderId="0" xfId="49" applyFont="1" applyBorder="1" applyAlignment="1">
      <alignment vertical="center"/>
    </xf>
    <xf numFmtId="176" fontId="13" fillId="0" borderId="0" xfId="0" applyNumberFormat="1" applyFont="1" applyAlignment="1">
      <alignment vertical="center"/>
    </xf>
    <xf numFmtId="176" fontId="13" fillId="0" borderId="0" xfId="0" applyNumberFormat="1" applyFont="1" applyAlignment="1">
      <alignment horizontal="right" vertical="center"/>
    </xf>
    <xf numFmtId="0" fontId="0" fillId="0" borderId="15" xfId="0" applyBorder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vertical="center"/>
    </xf>
    <xf numFmtId="178" fontId="0" fillId="0" borderId="0" xfId="0" applyNumberFormat="1" applyAlignment="1">
      <alignment vertical="center"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38" fontId="16" fillId="0" borderId="0" xfId="49" applyFont="1" applyBorder="1" applyAlignment="1">
      <alignment horizontal="center" vertical="center"/>
    </xf>
    <xf numFmtId="38" fontId="14" fillId="0" borderId="0" xfId="49" applyFont="1" applyBorder="1" applyAlignment="1">
      <alignment horizontal="center" vertical="center"/>
    </xf>
    <xf numFmtId="0" fontId="14" fillId="0" borderId="12" xfId="0" applyFont="1" applyBorder="1" applyAlignment="1">
      <alignment/>
    </xf>
    <xf numFmtId="38" fontId="15" fillId="0" borderId="0" xfId="49" applyFont="1" applyBorder="1" applyAlignment="1">
      <alignment horizontal="center" vertical="center"/>
    </xf>
    <xf numFmtId="38" fontId="14" fillId="0" borderId="17" xfId="49" applyFont="1" applyBorder="1" applyAlignment="1">
      <alignment horizontal="center" vertical="center"/>
    </xf>
    <xf numFmtId="0" fontId="17" fillId="0" borderId="0" xfId="0" applyFont="1" applyAlignment="1">
      <alignment/>
    </xf>
    <xf numFmtId="176" fontId="18" fillId="0" borderId="0" xfId="0" applyNumberFormat="1" applyFont="1" applyAlignment="1">
      <alignment horizontal="right"/>
    </xf>
    <xf numFmtId="179" fontId="14" fillId="0" borderId="0" xfId="49" applyNumberFormat="1" applyFont="1" applyBorder="1" applyAlignment="1">
      <alignment horizontal="right"/>
    </xf>
    <xf numFmtId="38" fontId="15" fillId="0" borderId="0" xfId="49" applyFont="1" applyAlignment="1">
      <alignment/>
    </xf>
    <xf numFmtId="38" fontId="16" fillId="0" borderId="0" xfId="49" applyFont="1" applyBorder="1" applyAlignment="1">
      <alignment/>
    </xf>
    <xf numFmtId="0" fontId="15" fillId="0" borderId="0" xfId="0" applyFont="1" applyAlignment="1">
      <alignment/>
    </xf>
    <xf numFmtId="0" fontId="2" fillId="0" borderId="10" xfId="0" applyFont="1" applyBorder="1" applyAlignment="1">
      <alignment/>
    </xf>
    <xf numFmtId="38" fontId="2" fillId="0" borderId="10" xfId="49" applyFont="1" applyBorder="1" applyAlignment="1">
      <alignment horizontal="center"/>
    </xf>
    <xf numFmtId="0" fontId="2" fillId="0" borderId="15" xfId="0" applyFont="1" applyBorder="1" applyAlignment="1">
      <alignment/>
    </xf>
    <xf numFmtId="38" fontId="2" fillId="0" borderId="10" xfId="49" applyFont="1" applyBorder="1" applyAlignment="1">
      <alignment horizontal="right"/>
    </xf>
    <xf numFmtId="179" fontId="2" fillId="0" borderId="10" xfId="49" applyNumberFormat="1" applyFont="1" applyBorder="1" applyAlignment="1">
      <alignment horizontal="right"/>
    </xf>
    <xf numFmtId="38" fontId="2" fillId="0" borderId="0" xfId="49" applyFont="1" applyBorder="1" applyAlignment="1">
      <alignment horizontal="right"/>
    </xf>
    <xf numFmtId="17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12" xfId="0" applyNumberFormat="1" applyFont="1" applyBorder="1" applyAlignment="1">
      <alignment horizontal="right" vertical="center"/>
    </xf>
    <xf numFmtId="41" fontId="0" fillId="0" borderId="0" xfId="0" applyNumberFormat="1" applyFill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horizontal="right" vertic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 horizontal="center"/>
    </xf>
    <xf numFmtId="38" fontId="9" fillId="0" borderId="0" xfId="49" applyFont="1" applyAlignment="1">
      <alignment/>
    </xf>
    <xf numFmtId="38" fontId="19" fillId="0" borderId="0" xfId="49" applyFont="1" applyAlignment="1">
      <alignment/>
    </xf>
    <xf numFmtId="38" fontId="12" fillId="0" borderId="0" xfId="49" applyFont="1" applyAlignment="1">
      <alignment/>
    </xf>
    <xf numFmtId="38" fontId="12" fillId="0" borderId="0" xfId="49" applyFont="1" applyBorder="1" applyAlignment="1">
      <alignment/>
    </xf>
    <xf numFmtId="38" fontId="17" fillId="0" borderId="10" xfId="49" applyFont="1" applyBorder="1" applyAlignment="1">
      <alignment/>
    </xf>
    <xf numFmtId="38" fontId="12" fillId="0" borderId="10" xfId="49" applyFont="1" applyBorder="1" applyAlignment="1">
      <alignment/>
    </xf>
    <xf numFmtId="38" fontId="17" fillId="0" borderId="10" xfId="49" applyFont="1" applyBorder="1" applyAlignment="1">
      <alignment horizontal="right"/>
    </xf>
    <xf numFmtId="38" fontId="17" fillId="0" borderId="10" xfId="49" applyFont="1" applyFill="1" applyBorder="1" applyAlignment="1">
      <alignment horizontal="right"/>
    </xf>
    <xf numFmtId="38" fontId="17" fillId="0" borderId="0" xfId="49" applyFont="1" applyFill="1" applyBorder="1" applyAlignment="1">
      <alignment horizontal="center" vertical="center" wrapText="1"/>
    </xf>
    <xf numFmtId="38" fontId="12" fillId="0" borderId="13" xfId="49" applyFont="1" applyBorder="1" applyAlignment="1">
      <alignment horizontal="distributed" vertical="center" wrapText="1"/>
    </xf>
    <xf numFmtId="38" fontId="12" fillId="0" borderId="0" xfId="49" applyFont="1" applyBorder="1" applyAlignment="1">
      <alignment horizontal="distributed" vertical="center" wrapText="1"/>
    </xf>
    <xf numFmtId="38" fontId="12" fillId="0" borderId="17" xfId="49" applyFont="1" applyBorder="1" applyAlignment="1">
      <alignment horizontal="distributed" vertical="center" wrapText="1"/>
    </xf>
    <xf numFmtId="38" fontId="12" fillId="0" borderId="13" xfId="49" applyFont="1" applyBorder="1" applyAlignment="1">
      <alignment vertical="center"/>
    </xf>
    <xf numFmtId="38" fontId="12" fillId="0" borderId="17" xfId="49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38" fontId="12" fillId="0" borderId="0" xfId="49" applyFont="1" applyAlignment="1">
      <alignment vertical="center" wrapText="1"/>
    </xf>
    <xf numFmtId="38" fontId="12" fillId="0" borderId="0" xfId="49" applyFont="1" applyAlignment="1">
      <alignment horizontal="right" vertical="center"/>
    </xf>
    <xf numFmtId="38" fontId="12" fillId="0" borderId="12" xfId="49" applyFont="1" applyBorder="1" applyAlignment="1">
      <alignment vertical="center" wrapText="1"/>
    </xf>
    <xf numFmtId="38" fontId="12" fillId="0" borderId="0" xfId="49" applyFont="1" applyAlignment="1">
      <alignment vertical="center"/>
    </xf>
    <xf numFmtId="38" fontId="12" fillId="0" borderId="0" xfId="49" applyFont="1" applyAlignment="1">
      <alignment horizontal="right" vertical="center" wrapText="1"/>
    </xf>
    <xf numFmtId="38" fontId="12" fillId="0" borderId="10" xfId="49" applyFont="1" applyBorder="1" applyAlignment="1">
      <alignment vertical="center" wrapText="1"/>
    </xf>
    <xf numFmtId="38" fontId="12" fillId="0" borderId="15" xfId="49" applyFont="1" applyBorder="1" applyAlignment="1">
      <alignment vertical="center" wrapText="1"/>
    </xf>
    <xf numFmtId="38" fontId="12" fillId="0" borderId="11" xfId="49" applyFont="1" applyBorder="1" applyAlignment="1">
      <alignment/>
    </xf>
    <xf numFmtId="38" fontId="9" fillId="0" borderId="0" xfId="49" applyFont="1" applyAlignment="1">
      <alignment horizontal="right" vertical="center"/>
    </xf>
    <xf numFmtId="38" fontId="9" fillId="0" borderId="0" xfId="49" applyFont="1" applyAlignment="1">
      <alignment vertical="center"/>
    </xf>
    <xf numFmtId="38" fontId="9" fillId="0" borderId="0" xfId="49" applyFont="1" applyAlignment="1">
      <alignment horizontal="right" vertical="center" wrapText="1"/>
    </xf>
    <xf numFmtId="38" fontId="13" fillId="0" borderId="0" xfId="49" applyFont="1" applyFill="1" applyAlignment="1">
      <alignment horizontal="right" vertical="center"/>
    </xf>
    <xf numFmtId="38" fontId="13" fillId="0" borderId="0" xfId="49" applyFont="1" applyFill="1" applyBorder="1" applyAlignment="1">
      <alignment horizontal="right" vertical="center"/>
    </xf>
    <xf numFmtId="38" fontId="9" fillId="0" borderId="0" xfId="49" applyFont="1" applyFill="1" applyAlignment="1">
      <alignment horizontal="right" vertical="center"/>
    </xf>
    <xf numFmtId="38" fontId="13" fillId="0" borderId="14" xfId="49" applyFont="1" applyFill="1" applyBorder="1" applyAlignment="1">
      <alignment horizontal="right" vertical="center"/>
    </xf>
    <xf numFmtId="38" fontId="9" fillId="0" borderId="0" xfId="49" applyFont="1" applyBorder="1" applyAlignment="1">
      <alignment horizontal="right" vertical="center" wrapText="1"/>
    </xf>
    <xf numFmtId="38" fontId="9" fillId="0" borderId="0" xfId="49" applyFont="1" applyFill="1" applyBorder="1" applyAlignment="1">
      <alignment horizontal="right" vertical="center"/>
    </xf>
    <xf numFmtId="38" fontId="9" fillId="0" borderId="0" xfId="49" applyFont="1" applyBorder="1" applyAlignment="1">
      <alignment horizontal="right" vertical="center"/>
    </xf>
    <xf numFmtId="38" fontId="22" fillId="0" borderId="13" xfId="49" applyFont="1" applyBorder="1" applyAlignment="1">
      <alignment horizontal="distributed" vertical="center" wrapText="1"/>
    </xf>
    <xf numFmtId="0" fontId="2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2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12" fillId="0" borderId="12" xfId="0" applyFont="1" applyFill="1" applyBorder="1" applyAlignment="1">
      <alignment vertical="center"/>
    </xf>
    <xf numFmtId="49" fontId="12" fillId="0" borderId="0" xfId="0" applyNumberFormat="1" applyFont="1" applyFill="1" applyAlignment="1">
      <alignment horizontal="right"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24" fillId="0" borderId="10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176" fontId="13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177" fontId="9" fillId="0" borderId="0" xfId="42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49" fontId="13" fillId="0" borderId="0" xfId="0" applyNumberFormat="1" applyFont="1" applyFill="1" applyAlignment="1">
      <alignment horizontal="right" vertical="center"/>
    </xf>
    <xf numFmtId="49" fontId="9" fillId="0" borderId="0" xfId="49" applyNumberFormat="1" applyFont="1" applyFill="1" applyBorder="1" applyAlignment="1">
      <alignment horizontal="right" vertical="center"/>
    </xf>
    <xf numFmtId="49" fontId="9" fillId="0" borderId="0" xfId="42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9" fontId="9" fillId="0" borderId="0" xfId="49" applyNumberFormat="1" applyFont="1" applyFill="1" applyBorder="1" applyAlignment="1">
      <alignment horizontal="right" vertical="center"/>
    </xf>
    <xf numFmtId="38" fontId="11" fillId="0" borderId="0" xfId="49" applyFont="1" applyFill="1" applyAlignment="1">
      <alignment horizontal="right" vertical="center"/>
    </xf>
    <xf numFmtId="38" fontId="12" fillId="0" borderId="0" xfId="49" applyFont="1" applyFill="1" applyAlignment="1">
      <alignment/>
    </xf>
    <xf numFmtId="38" fontId="17" fillId="0" borderId="0" xfId="49" applyFont="1" applyFill="1" applyAlignment="1">
      <alignment/>
    </xf>
    <xf numFmtId="38" fontId="12" fillId="0" borderId="10" xfId="49" applyFont="1" applyFill="1" applyBorder="1" applyAlignment="1">
      <alignment/>
    </xf>
    <xf numFmtId="38" fontId="12" fillId="0" borderId="0" xfId="49" applyFont="1" applyFill="1" applyBorder="1" applyAlignment="1">
      <alignment/>
    </xf>
    <xf numFmtId="38" fontId="12" fillId="0" borderId="0" xfId="49" applyFont="1" applyFill="1" applyBorder="1" applyAlignment="1">
      <alignment vertical="center"/>
    </xf>
    <xf numFmtId="0" fontId="12" fillId="0" borderId="19" xfId="0" applyFont="1" applyBorder="1" applyAlignment="1">
      <alignment vertical="center"/>
    </xf>
    <xf numFmtId="38" fontId="12" fillId="0" borderId="0" xfId="49" applyFont="1" applyFill="1" applyAlignment="1">
      <alignment vertical="center"/>
    </xf>
    <xf numFmtId="38" fontId="12" fillId="0" borderId="13" xfId="49" applyFont="1" applyFill="1" applyBorder="1" applyAlignment="1">
      <alignment vertical="center"/>
    </xf>
    <xf numFmtId="38" fontId="12" fillId="0" borderId="17" xfId="49" applyFont="1" applyFill="1" applyBorder="1" applyAlignment="1">
      <alignment horizontal="center" vertical="center"/>
    </xf>
    <xf numFmtId="38" fontId="12" fillId="0" borderId="18" xfId="49" applyFont="1" applyFill="1" applyBorder="1" applyAlignment="1">
      <alignment vertical="center"/>
    </xf>
    <xf numFmtId="38" fontId="12" fillId="0" borderId="17" xfId="49" applyFont="1" applyFill="1" applyBorder="1" applyAlignment="1">
      <alignment vertical="center"/>
    </xf>
    <xf numFmtId="38" fontId="12" fillId="0" borderId="20" xfId="49" applyFont="1" applyFill="1" applyBorder="1" applyAlignment="1">
      <alignment horizontal="distributed" vertical="center" wrapText="1"/>
    </xf>
    <xf numFmtId="38" fontId="12" fillId="0" borderId="0" xfId="49" applyFont="1" applyFill="1" applyBorder="1" applyAlignment="1">
      <alignment horizontal="center" vertical="center"/>
    </xf>
    <xf numFmtId="38" fontId="12" fillId="0" borderId="21" xfId="49" applyFont="1" applyFill="1" applyBorder="1" applyAlignment="1">
      <alignment horizontal="center" vertical="center"/>
    </xf>
    <xf numFmtId="38" fontId="12" fillId="0" borderId="22" xfId="49" applyFont="1" applyFill="1" applyBorder="1" applyAlignment="1">
      <alignment horizontal="center" vertical="center"/>
    </xf>
    <xf numFmtId="38" fontId="12" fillId="0" borderId="23" xfId="49" applyFont="1" applyFill="1" applyBorder="1" applyAlignment="1">
      <alignment horizontal="distributed" vertical="center" wrapText="1"/>
    </xf>
    <xf numFmtId="38" fontId="12" fillId="0" borderId="0" xfId="49" applyFont="1" applyFill="1" applyAlignment="1">
      <alignment horizontal="center" vertical="center"/>
    </xf>
    <xf numFmtId="38" fontId="24" fillId="0" borderId="0" xfId="49" applyFont="1" applyFill="1" applyAlignment="1">
      <alignment vertical="center"/>
    </xf>
    <xf numFmtId="38" fontId="12" fillId="0" borderId="0" xfId="49" applyFont="1" applyFill="1" applyAlignment="1">
      <alignment horizontal="center" vertical="center" wrapText="1"/>
    </xf>
    <xf numFmtId="38" fontId="12" fillId="0" borderId="12" xfId="49" applyFont="1" applyFill="1" applyBorder="1" applyAlignment="1">
      <alignment vertical="center" wrapText="1"/>
    </xf>
    <xf numFmtId="38" fontId="9" fillId="0" borderId="0" xfId="49" applyFont="1" applyFill="1" applyAlignment="1">
      <alignment/>
    </xf>
    <xf numFmtId="0" fontId="9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9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17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38" fontId="17" fillId="0" borderId="21" xfId="49" applyFont="1" applyBorder="1" applyAlignment="1">
      <alignment horizontal="center" vertical="center"/>
    </xf>
    <xf numFmtId="38" fontId="21" fillId="0" borderId="21" xfId="49" applyFont="1" applyBorder="1" applyAlignment="1">
      <alignment horizontal="center" vertical="center"/>
    </xf>
    <xf numFmtId="38" fontId="21" fillId="0" borderId="22" xfId="49" applyFont="1" applyBorder="1" applyAlignment="1">
      <alignment horizontal="center" vertical="center"/>
    </xf>
    <xf numFmtId="38" fontId="21" fillId="0" borderId="0" xfId="49" applyFont="1" applyBorder="1" applyAlignment="1">
      <alignment horizontal="center" vertical="center"/>
    </xf>
    <xf numFmtId="38" fontId="17" fillId="0" borderId="24" xfId="49" applyFont="1" applyBorder="1" applyAlignment="1">
      <alignment horizontal="center" vertical="center"/>
    </xf>
    <xf numFmtId="38" fontId="17" fillId="0" borderId="22" xfId="49" applyFont="1" applyBorder="1" applyAlignment="1">
      <alignment horizontal="center" vertical="center"/>
    </xf>
    <xf numFmtId="38" fontId="17" fillId="0" borderId="0" xfId="49" applyFont="1" applyBorder="1" applyAlignment="1">
      <alignment horizontal="center" vertical="center"/>
    </xf>
    <xf numFmtId="38" fontId="14" fillId="0" borderId="0" xfId="49" applyFont="1" applyAlignment="1">
      <alignment/>
    </xf>
    <xf numFmtId="38" fontId="17" fillId="33" borderId="19" xfId="49" applyFont="1" applyFill="1" applyBorder="1" applyAlignment="1">
      <alignment horizontal="center" vertical="center" wrapText="1"/>
    </xf>
    <xf numFmtId="38" fontId="19" fillId="0" borderId="0" xfId="49" applyFont="1" applyAlignment="1">
      <alignment/>
    </xf>
    <xf numFmtId="38" fontId="26" fillId="0" borderId="0" xfId="49" applyFont="1" applyFill="1" applyAlignment="1">
      <alignment/>
    </xf>
    <xf numFmtId="38" fontId="26" fillId="0" borderId="0" xfId="49" applyFont="1" applyFill="1" applyAlignment="1">
      <alignment/>
    </xf>
    <xf numFmtId="38" fontId="26" fillId="0" borderId="0" xfId="49" applyFont="1" applyFill="1" applyAlignment="1">
      <alignment horizontal="right"/>
    </xf>
    <xf numFmtId="38" fontId="26" fillId="0" borderId="0" xfId="49" applyFont="1" applyFill="1" applyAlignment="1">
      <alignment horizontal="left"/>
    </xf>
    <xf numFmtId="38" fontId="12" fillId="33" borderId="26" xfId="49" applyFont="1" applyFill="1" applyBorder="1" applyAlignment="1">
      <alignment vertical="center"/>
    </xf>
    <xf numFmtId="38" fontId="12" fillId="33" borderId="19" xfId="49" applyFont="1" applyFill="1" applyBorder="1" applyAlignment="1">
      <alignment vertical="center"/>
    </xf>
    <xf numFmtId="38" fontId="17" fillId="33" borderId="19" xfId="49" applyFont="1" applyFill="1" applyBorder="1" applyAlignment="1">
      <alignment horizontal="center" vertical="center"/>
    </xf>
    <xf numFmtId="38" fontId="12" fillId="33" borderId="27" xfId="49" applyFont="1" applyFill="1" applyBorder="1" applyAlignment="1">
      <alignment vertical="center"/>
    </xf>
    <xf numFmtId="38" fontId="17" fillId="33" borderId="28" xfId="49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12" fillId="33" borderId="19" xfId="0" applyFont="1" applyFill="1" applyBorder="1" applyAlignment="1">
      <alignment vertical="center"/>
    </xf>
    <xf numFmtId="0" fontId="17" fillId="33" borderId="11" xfId="0" applyFont="1" applyFill="1" applyBorder="1" applyAlignment="1">
      <alignment/>
    </xf>
    <xf numFmtId="0" fontId="17" fillId="33" borderId="29" xfId="0" applyFont="1" applyFill="1" applyBorder="1" applyAlignment="1">
      <alignment/>
    </xf>
    <xf numFmtId="0" fontId="17" fillId="33" borderId="30" xfId="0" applyFont="1" applyFill="1" applyBorder="1" applyAlignment="1">
      <alignment/>
    </xf>
    <xf numFmtId="0" fontId="17" fillId="33" borderId="31" xfId="0" applyFont="1" applyFill="1" applyBorder="1" applyAlignment="1">
      <alignment/>
    </xf>
    <xf numFmtId="0" fontId="17" fillId="33" borderId="19" xfId="0" applyFont="1" applyFill="1" applyBorder="1" applyAlignment="1">
      <alignment vertical="center"/>
    </xf>
    <xf numFmtId="0" fontId="17" fillId="33" borderId="27" xfId="0" applyFont="1" applyFill="1" applyBorder="1" applyAlignment="1">
      <alignment horizontal="center" vertical="center"/>
    </xf>
    <xf numFmtId="38" fontId="12" fillId="0" borderId="0" xfId="49" applyFont="1" applyBorder="1" applyAlignment="1">
      <alignment horizontal="center" vertical="center" wrapText="1"/>
    </xf>
    <xf numFmtId="38" fontId="12" fillId="0" borderId="12" xfId="49" applyFont="1" applyBorder="1" applyAlignment="1">
      <alignment horizontal="center" vertical="center" wrapText="1"/>
    </xf>
    <xf numFmtId="38" fontId="12" fillId="0" borderId="13" xfId="49" applyFont="1" applyBorder="1" applyAlignment="1">
      <alignment horizontal="distributed" vertical="center" wrapText="1"/>
    </xf>
    <xf numFmtId="38" fontId="12" fillId="0" borderId="14" xfId="49" applyFont="1" applyBorder="1" applyAlignment="1">
      <alignment horizontal="distributed" vertical="center" wrapText="1"/>
    </xf>
    <xf numFmtId="38" fontId="12" fillId="0" borderId="32" xfId="49" applyFont="1" applyBorder="1" applyAlignment="1">
      <alignment horizontal="distributed" vertical="center" wrapText="1"/>
    </xf>
    <xf numFmtId="38" fontId="12" fillId="0" borderId="20" xfId="49" applyFont="1" applyBorder="1" applyAlignment="1">
      <alignment horizontal="center" vertical="center" wrapText="1"/>
    </xf>
    <xf numFmtId="38" fontId="12" fillId="0" borderId="33" xfId="49" applyFont="1" applyBorder="1" applyAlignment="1">
      <alignment horizontal="center" vertical="center" wrapText="1"/>
    </xf>
    <xf numFmtId="38" fontId="12" fillId="0" borderId="23" xfId="49" applyFont="1" applyBorder="1" applyAlignment="1">
      <alignment horizontal="center" vertical="center" wrapText="1"/>
    </xf>
    <xf numFmtId="38" fontId="12" fillId="0" borderId="20" xfId="49" applyFont="1" applyBorder="1" applyAlignment="1">
      <alignment horizontal="distributed" vertical="center" wrapText="1"/>
    </xf>
    <xf numFmtId="38" fontId="12" fillId="0" borderId="33" xfId="49" applyFont="1" applyBorder="1" applyAlignment="1">
      <alignment horizontal="distributed" vertical="center" wrapText="1"/>
    </xf>
    <xf numFmtId="38" fontId="12" fillId="0" borderId="23" xfId="49" applyFont="1" applyBorder="1" applyAlignment="1">
      <alignment horizontal="distributed" vertical="center" wrapText="1"/>
    </xf>
    <xf numFmtId="38" fontId="12" fillId="33" borderId="11" xfId="49" applyFont="1" applyFill="1" applyBorder="1" applyAlignment="1">
      <alignment horizontal="center" vertical="center"/>
    </xf>
    <xf numFmtId="38" fontId="12" fillId="33" borderId="29" xfId="49" applyFont="1" applyFill="1" applyBorder="1" applyAlignment="1">
      <alignment horizontal="center" vertical="center"/>
    </xf>
    <xf numFmtId="38" fontId="12" fillId="33" borderId="0" xfId="49" applyFont="1" applyFill="1" applyBorder="1" applyAlignment="1">
      <alignment horizontal="center" vertical="center"/>
    </xf>
    <xf numFmtId="38" fontId="12" fillId="33" borderId="12" xfId="49" applyFont="1" applyFill="1" applyBorder="1" applyAlignment="1">
      <alignment horizontal="center" vertical="center"/>
    </xf>
    <xf numFmtId="38" fontId="12" fillId="33" borderId="30" xfId="49" applyFont="1" applyFill="1" applyBorder="1" applyAlignment="1">
      <alignment horizontal="center" vertical="center"/>
    </xf>
    <xf numFmtId="38" fontId="12" fillId="33" borderId="31" xfId="49" applyFont="1" applyFill="1" applyBorder="1" applyAlignment="1">
      <alignment horizontal="center" vertical="center"/>
    </xf>
    <xf numFmtId="38" fontId="17" fillId="33" borderId="26" xfId="49" applyFont="1" applyFill="1" applyBorder="1" applyAlignment="1">
      <alignment horizontal="center" vertical="center" wrapText="1"/>
    </xf>
    <xf numFmtId="38" fontId="17" fillId="33" borderId="19" xfId="49" applyFont="1" applyFill="1" applyBorder="1" applyAlignment="1">
      <alignment horizontal="center" vertical="center" wrapText="1"/>
    </xf>
    <xf numFmtId="38" fontId="12" fillId="33" borderId="19" xfId="49" applyFont="1" applyFill="1" applyBorder="1" applyAlignment="1">
      <alignment horizontal="center" vertical="center" wrapText="1"/>
    </xf>
    <xf numFmtId="38" fontId="22" fillId="0" borderId="20" xfId="49" applyFont="1" applyBorder="1" applyAlignment="1">
      <alignment horizontal="distributed" vertical="center" wrapText="1"/>
    </xf>
    <xf numFmtId="38" fontId="22" fillId="0" borderId="33" xfId="49" applyFont="1" applyBorder="1" applyAlignment="1">
      <alignment horizontal="distributed" vertical="center" wrapText="1"/>
    </xf>
    <xf numFmtId="38" fontId="22" fillId="0" borderId="23" xfId="49" applyFont="1" applyBorder="1" applyAlignment="1">
      <alignment horizontal="distributed" vertical="center" wrapText="1"/>
    </xf>
    <xf numFmtId="38" fontId="20" fillId="0" borderId="33" xfId="49" applyFont="1" applyBorder="1" applyAlignment="1">
      <alignment horizontal="distributed" vertical="center" wrapText="1"/>
    </xf>
    <xf numFmtId="38" fontId="20" fillId="0" borderId="23" xfId="49" applyFont="1" applyBorder="1" applyAlignment="1">
      <alignment horizontal="distributed" vertical="center" wrapText="1"/>
    </xf>
    <xf numFmtId="38" fontId="22" fillId="0" borderId="20" xfId="49" applyFont="1" applyBorder="1" applyAlignment="1">
      <alignment horizontal="center" vertical="center" wrapText="1"/>
    </xf>
    <xf numFmtId="38" fontId="22" fillId="0" borderId="33" xfId="49" applyFont="1" applyBorder="1" applyAlignment="1">
      <alignment horizontal="center" vertical="center" wrapText="1"/>
    </xf>
    <xf numFmtId="38" fontId="22" fillId="0" borderId="23" xfId="49" applyFont="1" applyBorder="1" applyAlignment="1">
      <alignment horizontal="center" vertical="center" wrapText="1"/>
    </xf>
    <xf numFmtId="38" fontId="21" fillId="33" borderId="26" xfId="49" applyFont="1" applyFill="1" applyBorder="1" applyAlignment="1">
      <alignment horizontal="center" vertical="center" wrapText="1"/>
    </xf>
    <xf numFmtId="38" fontId="21" fillId="33" borderId="19" xfId="49" applyFont="1" applyFill="1" applyBorder="1" applyAlignment="1">
      <alignment horizontal="center" vertical="center" wrapText="1"/>
    </xf>
    <xf numFmtId="38" fontId="20" fillId="0" borderId="12" xfId="49" applyFont="1" applyBorder="1" applyAlignment="1">
      <alignment horizontal="distributed" vertical="center" wrapText="1"/>
    </xf>
    <xf numFmtId="38" fontId="20" fillId="0" borderId="31" xfId="49" applyFont="1" applyBorder="1" applyAlignment="1">
      <alignment horizontal="distributed" vertical="center" wrapText="1"/>
    </xf>
    <xf numFmtId="38" fontId="23" fillId="0" borderId="14" xfId="49" applyFont="1" applyBorder="1" applyAlignment="1">
      <alignment horizontal="distributed" vertical="center" wrapText="1"/>
    </xf>
    <xf numFmtId="38" fontId="23" fillId="0" borderId="32" xfId="49" applyFont="1" applyBorder="1" applyAlignment="1">
      <alignment horizontal="distributed" vertical="center" wrapText="1"/>
    </xf>
    <xf numFmtId="0" fontId="17" fillId="33" borderId="26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17" fillId="33" borderId="27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distributed" vertical="center" wrapText="1"/>
    </xf>
    <xf numFmtId="0" fontId="12" fillId="33" borderId="14" xfId="0" applyFont="1" applyFill="1" applyBorder="1" applyAlignment="1">
      <alignment horizontal="distributed" vertical="center" wrapText="1"/>
    </xf>
    <xf numFmtId="0" fontId="12" fillId="33" borderId="32" xfId="0" applyFont="1" applyFill="1" applyBorder="1" applyAlignment="1">
      <alignment horizontal="distributed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29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30" xfId="0" applyFont="1" applyFill="1" applyBorder="1" applyAlignment="1">
      <alignment horizontal="center" vertical="center"/>
    </xf>
    <xf numFmtId="38" fontId="12" fillId="0" borderId="0" xfId="49" applyFont="1" applyFill="1" applyBorder="1" applyAlignment="1">
      <alignment horizontal="center" vertical="center"/>
    </xf>
    <xf numFmtId="38" fontId="17" fillId="33" borderId="11" xfId="49" applyFont="1" applyFill="1" applyBorder="1" applyAlignment="1">
      <alignment horizontal="center" vertical="center"/>
    </xf>
    <xf numFmtId="38" fontId="17" fillId="33" borderId="0" xfId="49" applyFont="1" applyFill="1" applyBorder="1" applyAlignment="1">
      <alignment horizontal="center" vertical="center"/>
    </xf>
    <xf numFmtId="38" fontId="17" fillId="33" borderId="30" xfId="49" applyFont="1" applyFill="1" applyBorder="1" applyAlignment="1">
      <alignment horizontal="center" vertical="center"/>
    </xf>
    <xf numFmtId="38" fontId="12" fillId="33" borderId="28" xfId="49" applyFont="1" applyFill="1" applyBorder="1" applyAlignment="1">
      <alignment horizontal="center" vertical="center" wrapText="1"/>
    </xf>
    <xf numFmtId="38" fontId="12" fillId="33" borderId="33" xfId="49" applyFont="1" applyFill="1" applyBorder="1" applyAlignment="1">
      <alignment horizontal="center" vertical="center"/>
    </xf>
    <xf numFmtId="38" fontId="12" fillId="33" borderId="23" xfId="49" applyFont="1" applyFill="1" applyBorder="1" applyAlignment="1">
      <alignment horizontal="center" vertical="center"/>
    </xf>
    <xf numFmtId="38" fontId="17" fillId="33" borderId="19" xfId="49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vertical="center"/>
    </xf>
    <xf numFmtId="0" fontId="12" fillId="33" borderId="27" xfId="0" applyFont="1" applyFill="1" applyBorder="1" applyAlignment="1">
      <alignment vertical="center"/>
    </xf>
    <xf numFmtId="38" fontId="12" fillId="33" borderId="34" xfId="49" applyFont="1" applyFill="1" applyBorder="1" applyAlignment="1">
      <alignment horizontal="distributed" vertical="center" wrapText="1"/>
    </xf>
    <xf numFmtId="38" fontId="12" fillId="33" borderId="14" xfId="49" applyFont="1" applyFill="1" applyBorder="1" applyAlignment="1">
      <alignment horizontal="distributed" vertical="center" wrapText="1"/>
    </xf>
    <xf numFmtId="38" fontId="12" fillId="33" borderId="32" xfId="49" applyFont="1" applyFill="1" applyBorder="1" applyAlignment="1">
      <alignment horizontal="distributed" vertical="center" wrapText="1"/>
    </xf>
    <xf numFmtId="38" fontId="12" fillId="0" borderId="20" xfId="49" applyFont="1" applyFill="1" applyBorder="1" applyAlignment="1">
      <alignment horizontal="center" vertical="center"/>
    </xf>
    <xf numFmtId="38" fontId="12" fillId="0" borderId="23" xfId="49" applyFont="1" applyFill="1" applyBorder="1" applyAlignment="1">
      <alignment horizontal="center" vertical="center"/>
    </xf>
    <xf numFmtId="38" fontId="12" fillId="0" borderId="17" xfId="49" applyFont="1" applyFill="1" applyBorder="1" applyAlignment="1">
      <alignment horizontal="center" vertical="center"/>
    </xf>
    <xf numFmtId="38" fontId="12" fillId="0" borderId="30" xfId="49" applyFont="1" applyFill="1" applyBorder="1" applyAlignment="1">
      <alignment horizontal="center" vertical="center"/>
    </xf>
    <xf numFmtId="38" fontId="12" fillId="0" borderId="20" xfId="49" applyFont="1" applyFill="1" applyBorder="1" applyAlignment="1">
      <alignment horizontal="distributed" vertical="center" wrapText="1"/>
    </xf>
    <xf numFmtId="38" fontId="12" fillId="0" borderId="23" xfId="49" applyFont="1" applyFill="1" applyBorder="1" applyAlignment="1">
      <alignment horizontal="distributed" vertical="center" wrapText="1"/>
    </xf>
    <xf numFmtId="38" fontId="20" fillId="33" borderId="33" xfId="49" applyFont="1" applyFill="1" applyBorder="1" applyAlignment="1">
      <alignment vertical="center" wrapText="1"/>
    </xf>
    <xf numFmtId="38" fontId="20" fillId="33" borderId="23" xfId="49" applyFont="1" applyFill="1" applyBorder="1" applyAlignment="1">
      <alignment vertical="center" wrapText="1"/>
    </xf>
    <xf numFmtId="0" fontId="0" fillId="0" borderId="0" xfId="0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vertical="center"/>
    </xf>
    <xf numFmtId="0" fontId="12" fillId="33" borderId="29" xfId="0" applyFont="1" applyFill="1" applyBorder="1" applyAlignment="1">
      <alignment vertical="center"/>
    </xf>
    <xf numFmtId="0" fontId="12" fillId="33" borderId="30" xfId="0" applyFont="1" applyFill="1" applyBorder="1" applyAlignment="1">
      <alignment vertical="center"/>
    </xf>
    <xf numFmtId="0" fontId="12" fillId="33" borderId="31" xfId="0" applyFont="1" applyFill="1" applyBorder="1" applyAlignment="1">
      <alignment vertical="center"/>
    </xf>
    <xf numFmtId="0" fontId="12" fillId="33" borderId="26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vertical="center"/>
    </xf>
    <xf numFmtId="38" fontId="17" fillId="0" borderId="0" xfId="49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33" borderId="11" xfId="0" applyFont="1" applyFill="1" applyBorder="1" applyAlignment="1">
      <alignment/>
    </xf>
    <xf numFmtId="0" fontId="17" fillId="33" borderId="30" xfId="0" applyFont="1" applyFill="1" applyBorder="1" applyAlignment="1">
      <alignment/>
    </xf>
    <xf numFmtId="38" fontId="17" fillId="33" borderId="27" xfId="49" applyFont="1" applyFill="1" applyBorder="1" applyAlignment="1">
      <alignment horizontal="center" vertical="center"/>
    </xf>
    <xf numFmtId="38" fontId="17" fillId="33" borderId="26" xfId="49" applyFont="1" applyFill="1" applyBorder="1" applyAlignment="1">
      <alignment horizontal="center" vertical="center"/>
    </xf>
    <xf numFmtId="41" fontId="45" fillId="0" borderId="0" xfId="0" applyNumberFormat="1" applyFont="1" applyAlignment="1">
      <alignment horizontal="right" vertical="center"/>
    </xf>
    <xf numFmtId="41" fontId="45" fillId="0" borderId="0" xfId="0" applyNumberFormat="1" applyFont="1" applyBorder="1" applyAlignment="1">
      <alignment horizontal="right" vertical="center"/>
    </xf>
    <xf numFmtId="41" fontId="45" fillId="0" borderId="12" xfId="0" applyNumberFormat="1" applyFont="1" applyBorder="1" applyAlignment="1">
      <alignment horizontal="right" vertical="center"/>
    </xf>
    <xf numFmtId="41" fontId="45" fillId="0" borderId="0" xfId="0" applyNumberFormat="1" applyFont="1" applyFill="1" applyBorder="1" applyAlignment="1">
      <alignment horizontal="right" vertical="center"/>
    </xf>
    <xf numFmtId="0" fontId="46" fillId="0" borderId="16" xfId="0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15" xfId="0" applyFont="1" applyFill="1" applyBorder="1" applyAlignment="1">
      <alignment horizontal="right" vertical="center"/>
    </xf>
    <xf numFmtId="0" fontId="4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8" fillId="0" borderId="1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47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47" fillId="0" borderId="0" xfId="0" applyFont="1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48" fillId="0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distributed" textRotation="255"/>
    </xf>
    <xf numFmtId="0" fontId="0" fillId="33" borderId="28" xfId="0" applyFont="1" applyFill="1" applyBorder="1" applyAlignment="1">
      <alignment horizontal="center" vertical="distributed" textRotation="255"/>
    </xf>
    <xf numFmtId="0" fontId="0" fillId="33" borderId="34" xfId="0" applyFont="1" applyFill="1" applyBorder="1" applyAlignment="1">
      <alignment horizontal="center" vertical="distributed" textRotation="255"/>
    </xf>
    <xf numFmtId="0" fontId="0" fillId="33" borderId="33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distributed" textRotation="255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distributed" textRotation="255"/>
    </xf>
    <xf numFmtId="0" fontId="0" fillId="33" borderId="14" xfId="0" applyFont="1" applyFill="1" applyBorder="1" applyAlignment="1">
      <alignment horizontal="center" vertical="distributed" textRotation="255"/>
    </xf>
    <xf numFmtId="0" fontId="0" fillId="33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distributed" textRotation="255"/>
    </xf>
    <xf numFmtId="0" fontId="0" fillId="33" borderId="23" xfId="0" applyFont="1" applyFill="1" applyBorder="1" applyAlignment="1">
      <alignment horizontal="center" vertical="distributed" textRotation="255"/>
    </xf>
    <xf numFmtId="0" fontId="0" fillId="33" borderId="32" xfId="0" applyFont="1" applyFill="1" applyBorder="1" applyAlignment="1">
      <alignment horizontal="center" vertical="distributed" textRotation="255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U192"/>
  <sheetViews>
    <sheetView showGridLines="0" tabSelected="1" zoomScale="80" zoomScaleNormal="80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C69" sqref="C69"/>
    </sheetView>
  </sheetViews>
  <sheetFormatPr defaultColWidth="11.375" defaultRowHeight="13.5"/>
  <cols>
    <col min="1" max="1" width="3.125" style="1" customWidth="1"/>
    <col min="2" max="2" width="25.875" style="1" customWidth="1"/>
    <col min="3" max="3" width="6.875" style="1" customWidth="1"/>
    <col min="4" max="4" width="8.125" style="1" customWidth="1"/>
    <col min="5" max="5" width="14.125" style="1" customWidth="1"/>
    <col min="6" max="6" width="16.625" style="1" customWidth="1"/>
    <col min="7" max="7" width="6.875" style="1" customWidth="1"/>
    <col min="8" max="8" width="8.125" style="1" customWidth="1"/>
    <col min="9" max="9" width="13.875" style="1" customWidth="1"/>
    <col min="10" max="10" width="4.50390625" style="1" customWidth="1"/>
    <col min="11" max="11" width="16.625" style="1" customWidth="1"/>
    <col min="12" max="12" width="6.875" style="1" customWidth="1"/>
    <col min="13" max="13" width="8.625" style="1" customWidth="1"/>
    <col min="14" max="14" width="11.625" style="1" customWidth="1"/>
    <col min="15" max="15" width="16.625" style="1" customWidth="1"/>
    <col min="16" max="16" width="6.875" style="1" customWidth="1"/>
    <col min="17" max="17" width="7.125" style="1" customWidth="1"/>
    <col min="18" max="18" width="12.625" style="1" customWidth="1"/>
    <col min="19" max="19" width="16.625" style="1" customWidth="1"/>
    <col min="20" max="16384" width="11.375" style="1" customWidth="1"/>
  </cols>
  <sheetData>
    <row r="1" spans="1:2" s="124" customFormat="1" ht="24">
      <c r="A1" s="123"/>
      <c r="B1" s="250" t="s">
        <v>0</v>
      </c>
    </row>
    <row r="2" s="124" customFormat="1" ht="13.5">
      <c r="J2" s="125"/>
    </row>
    <row r="3" spans="1:20" s="124" customFormat="1" ht="15" thickBot="1">
      <c r="A3" s="126" t="s">
        <v>175</v>
      </c>
      <c r="B3" s="127"/>
      <c r="C3" s="127"/>
      <c r="D3" s="127"/>
      <c r="E3" s="127"/>
      <c r="F3" s="127"/>
      <c r="G3" s="127"/>
      <c r="H3" s="127"/>
      <c r="I3" s="127"/>
      <c r="J3" s="125"/>
      <c r="K3" s="128"/>
      <c r="L3" s="127"/>
      <c r="M3" s="127"/>
      <c r="N3" s="127"/>
      <c r="O3" s="128"/>
      <c r="P3" s="127"/>
      <c r="Q3" s="127"/>
      <c r="R3" s="127"/>
      <c r="S3" s="129" t="s">
        <v>2</v>
      </c>
      <c r="T3" s="125"/>
    </row>
    <row r="4" spans="1:20" s="124" customFormat="1" ht="22.5" customHeight="1">
      <c r="A4" s="280" t="s">
        <v>3</v>
      </c>
      <c r="B4" s="281"/>
      <c r="C4" s="286" t="s">
        <v>176</v>
      </c>
      <c r="D4" s="287"/>
      <c r="E4" s="287"/>
      <c r="F4" s="287"/>
      <c r="G4" s="286" t="s">
        <v>4</v>
      </c>
      <c r="H4" s="288"/>
      <c r="I4" s="288"/>
      <c r="J4" s="130"/>
      <c r="K4" s="249" t="s">
        <v>5</v>
      </c>
      <c r="L4" s="286" t="s">
        <v>177</v>
      </c>
      <c r="M4" s="287"/>
      <c r="N4" s="287"/>
      <c r="O4" s="287"/>
      <c r="P4" s="297" t="s">
        <v>6</v>
      </c>
      <c r="Q4" s="298"/>
      <c r="R4" s="298"/>
      <c r="S4" s="298"/>
      <c r="T4" s="125"/>
    </row>
    <row r="5" spans="1:20" s="124" customFormat="1" ht="18.75" customHeight="1">
      <c r="A5" s="282"/>
      <c r="B5" s="283"/>
      <c r="C5" s="274" t="s">
        <v>7</v>
      </c>
      <c r="D5" s="277" t="s">
        <v>8</v>
      </c>
      <c r="E5" s="277" t="s">
        <v>178</v>
      </c>
      <c r="F5" s="131" t="s">
        <v>9</v>
      </c>
      <c r="G5" s="274" t="s">
        <v>7</v>
      </c>
      <c r="H5" s="277" t="s">
        <v>8</v>
      </c>
      <c r="I5" s="271" t="s">
        <v>178</v>
      </c>
      <c r="J5" s="132"/>
      <c r="K5" s="133" t="s">
        <v>9</v>
      </c>
      <c r="L5" s="274" t="s">
        <v>7</v>
      </c>
      <c r="M5" s="277" t="s">
        <v>8</v>
      </c>
      <c r="N5" s="277" t="s">
        <v>10</v>
      </c>
      <c r="O5" s="131" t="s">
        <v>9</v>
      </c>
      <c r="P5" s="294" t="s">
        <v>180</v>
      </c>
      <c r="Q5" s="289" t="s">
        <v>181</v>
      </c>
      <c r="R5" s="289" t="s">
        <v>10</v>
      </c>
      <c r="S5" s="155" t="s">
        <v>9</v>
      </c>
      <c r="T5" s="125"/>
    </row>
    <row r="6" spans="1:20" s="124" customFormat="1" ht="17.25" customHeight="1">
      <c r="A6" s="282"/>
      <c r="B6" s="283"/>
      <c r="C6" s="275"/>
      <c r="D6" s="278"/>
      <c r="E6" s="278"/>
      <c r="F6" s="292" t="s">
        <v>179</v>
      </c>
      <c r="G6" s="275"/>
      <c r="H6" s="278"/>
      <c r="I6" s="272"/>
      <c r="J6" s="132"/>
      <c r="K6" s="299" t="s">
        <v>179</v>
      </c>
      <c r="L6" s="275"/>
      <c r="M6" s="278"/>
      <c r="N6" s="278"/>
      <c r="O6" s="292" t="s">
        <v>179</v>
      </c>
      <c r="P6" s="295"/>
      <c r="Q6" s="290"/>
      <c r="R6" s="290"/>
      <c r="S6" s="301" t="s">
        <v>11</v>
      </c>
      <c r="T6" s="125"/>
    </row>
    <row r="7" spans="1:20" s="124" customFormat="1" ht="17.25" customHeight="1">
      <c r="A7" s="284"/>
      <c r="B7" s="285"/>
      <c r="C7" s="276"/>
      <c r="D7" s="279"/>
      <c r="E7" s="279"/>
      <c r="F7" s="293"/>
      <c r="G7" s="276"/>
      <c r="H7" s="279"/>
      <c r="I7" s="273"/>
      <c r="J7" s="132"/>
      <c r="K7" s="300"/>
      <c r="L7" s="276"/>
      <c r="M7" s="279"/>
      <c r="N7" s="279"/>
      <c r="O7" s="293"/>
      <c r="P7" s="296"/>
      <c r="Q7" s="291"/>
      <c r="R7" s="291"/>
      <c r="S7" s="302"/>
      <c r="T7" s="125"/>
    </row>
    <row r="8" spans="3:20" s="124" customFormat="1" ht="9" customHeight="1">
      <c r="C8" s="134"/>
      <c r="D8" s="135"/>
      <c r="E8" s="135"/>
      <c r="F8" s="135"/>
      <c r="G8" s="135"/>
      <c r="H8" s="135"/>
      <c r="I8" s="135"/>
      <c r="J8" s="136"/>
      <c r="K8" s="135"/>
      <c r="L8" s="135"/>
      <c r="M8" s="135"/>
      <c r="N8" s="135"/>
      <c r="O8" s="135"/>
      <c r="P8" s="135"/>
      <c r="Q8" s="135"/>
      <c r="R8" s="135"/>
      <c r="S8" s="135"/>
      <c r="T8" s="125"/>
    </row>
    <row r="9" spans="1:20" ht="35.25" customHeight="1">
      <c r="A9" s="269" t="s">
        <v>12</v>
      </c>
      <c r="B9" s="270"/>
      <c r="C9" s="148">
        <v>542</v>
      </c>
      <c r="D9" s="148">
        <v>11619</v>
      </c>
      <c r="E9" s="148">
        <v>31357722</v>
      </c>
      <c r="F9" s="148">
        <v>11389414</v>
      </c>
      <c r="G9" s="148">
        <v>553</v>
      </c>
      <c r="H9" s="148">
        <v>11721</v>
      </c>
      <c r="I9" s="148">
        <v>20441301</v>
      </c>
      <c r="J9" s="122"/>
      <c r="K9" s="149">
        <v>8807260</v>
      </c>
      <c r="L9" s="148">
        <v>747</v>
      </c>
      <c r="M9" s="150">
        <v>16612</v>
      </c>
      <c r="N9" s="150">
        <v>33403406</v>
      </c>
      <c r="O9" s="150">
        <v>13443374</v>
      </c>
      <c r="P9" s="5">
        <v>706</v>
      </c>
      <c r="Q9" s="5">
        <v>16450</v>
      </c>
      <c r="R9" s="6">
        <v>33474193</v>
      </c>
      <c r="S9" s="5">
        <v>13499754</v>
      </c>
      <c r="T9" s="2"/>
    </row>
    <row r="10" spans="1:20" ht="9" customHeight="1">
      <c r="A10" s="137"/>
      <c r="B10" s="137"/>
      <c r="C10" s="151"/>
      <c r="D10" s="148"/>
      <c r="E10" s="148"/>
      <c r="F10" s="148"/>
      <c r="G10" s="148"/>
      <c r="H10" s="148"/>
      <c r="I10" s="148"/>
      <c r="J10" s="122"/>
      <c r="K10" s="149"/>
      <c r="L10" s="148"/>
      <c r="M10" s="148"/>
      <c r="N10" s="148"/>
      <c r="O10" s="148"/>
      <c r="T10" s="2"/>
    </row>
    <row r="11" spans="1:20" ht="27.75" customHeight="1">
      <c r="A11" s="138" t="s">
        <v>13</v>
      </c>
      <c r="B11" s="139" t="s">
        <v>14</v>
      </c>
      <c r="C11" s="148">
        <v>84</v>
      </c>
      <c r="D11" s="148">
        <v>1446</v>
      </c>
      <c r="E11" s="148">
        <v>1218583</v>
      </c>
      <c r="F11" s="148">
        <v>552537</v>
      </c>
      <c r="G11" s="148">
        <v>89</v>
      </c>
      <c r="H11" s="148">
        <v>1515</v>
      </c>
      <c r="I11" s="148">
        <v>1436427</v>
      </c>
      <c r="J11" s="122"/>
      <c r="K11" s="149">
        <v>618191</v>
      </c>
      <c r="L11" s="148">
        <v>109</v>
      </c>
      <c r="M11" s="148">
        <v>2374</v>
      </c>
      <c r="N11" s="148">
        <v>2693569</v>
      </c>
      <c r="O11" s="148">
        <v>1078599</v>
      </c>
      <c r="P11" s="7">
        <v>104</v>
      </c>
      <c r="Q11" s="7">
        <v>2412</v>
      </c>
      <c r="R11" s="7">
        <v>2777944</v>
      </c>
      <c r="S11" s="7">
        <v>838572</v>
      </c>
      <c r="T11" s="2"/>
    </row>
    <row r="12" spans="1:20" ht="27.75" customHeight="1">
      <c r="A12" s="140">
        <v>10</v>
      </c>
      <c r="B12" s="139" t="s">
        <v>15</v>
      </c>
      <c r="C12" s="148">
        <v>7</v>
      </c>
      <c r="D12" s="148">
        <v>213</v>
      </c>
      <c r="E12" s="148">
        <v>11142063</v>
      </c>
      <c r="F12" s="148">
        <v>2326671</v>
      </c>
      <c r="G12" s="148">
        <v>5</v>
      </c>
      <c r="H12" s="148">
        <v>49</v>
      </c>
      <c r="I12" s="148">
        <v>113789</v>
      </c>
      <c r="J12" s="122"/>
      <c r="K12" s="149">
        <v>58584</v>
      </c>
      <c r="L12" s="148">
        <v>6</v>
      </c>
      <c r="M12" s="148">
        <v>55</v>
      </c>
      <c r="N12" s="148">
        <v>114172</v>
      </c>
      <c r="O12" s="148">
        <v>54743</v>
      </c>
      <c r="P12" s="7">
        <v>6</v>
      </c>
      <c r="Q12" s="7">
        <v>58</v>
      </c>
      <c r="R12" s="7">
        <v>124928</v>
      </c>
      <c r="S12" s="7">
        <v>66923</v>
      </c>
      <c r="T12" s="2"/>
    </row>
    <row r="13" spans="1:20" ht="27.75" customHeight="1">
      <c r="A13" s="140">
        <v>11</v>
      </c>
      <c r="B13" s="139" t="s">
        <v>16</v>
      </c>
      <c r="C13" s="148">
        <v>3</v>
      </c>
      <c r="D13" s="148">
        <v>15</v>
      </c>
      <c r="E13" s="148">
        <v>5828</v>
      </c>
      <c r="F13" s="148">
        <v>3770</v>
      </c>
      <c r="G13" s="148">
        <v>4</v>
      </c>
      <c r="H13" s="148">
        <v>77</v>
      </c>
      <c r="I13" s="148">
        <v>194021</v>
      </c>
      <c r="J13" s="122"/>
      <c r="K13" s="149">
        <v>48154</v>
      </c>
      <c r="L13" s="148">
        <v>4</v>
      </c>
      <c r="M13" s="148">
        <v>90</v>
      </c>
      <c r="N13" s="148">
        <v>213795</v>
      </c>
      <c r="O13" s="148">
        <v>50904</v>
      </c>
      <c r="P13" s="7">
        <v>4</v>
      </c>
      <c r="Q13" s="7">
        <v>87</v>
      </c>
      <c r="R13" s="7">
        <v>169904</v>
      </c>
      <c r="S13" s="7">
        <v>12557</v>
      </c>
      <c r="T13" s="2"/>
    </row>
    <row r="14" spans="1:20" ht="27.75" customHeight="1">
      <c r="A14" s="140">
        <v>12</v>
      </c>
      <c r="B14" s="139" t="s">
        <v>17</v>
      </c>
      <c r="C14" s="148">
        <v>29</v>
      </c>
      <c r="D14" s="148">
        <v>438</v>
      </c>
      <c r="E14" s="148">
        <v>227107</v>
      </c>
      <c r="F14" s="148">
        <v>110258</v>
      </c>
      <c r="G14" s="148">
        <v>30</v>
      </c>
      <c r="H14" s="148">
        <v>448</v>
      </c>
      <c r="I14" s="148">
        <v>219944</v>
      </c>
      <c r="J14" s="122"/>
      <c r="K14" s="149">
        <v>108427</v>
      </c>
      <c r="L14" s="148">
        <v>38</v>
      </c>
      <c r="M14" s="148">
        <v>671</v>
      </c>
      <c r="N14" s="148">
        <v>682340</v>
      </c>
      <c r="O14" s="148">
        <v>357676</v>
      </c>
      <c r="P14" s="7">
        <v>36</v>
      </c>
      <c r="Q14" s="7">
        <v>611</v>
      </c>
      <c r="R14" s="7">
        <v>676625</v>
      </c>
      <c r="S14" s="7">
        <v>329776</v>
      </c>
      <c r="T14" s="2"/>
    </row>
    <row r="15" spans="1:20" ht="27.75" customHeight="1">
      <c r="A15" s="140">
        <v>13</v>
      </c>
      <c r="B15" s="139" t="s">
        <v>18</v>
      </c>
      <c r="C15" s="148">
        <v>16</v>
      </c>
      <c r="D15" s="148">
        <v>180</v>
      </c>
      <c r="E15" s="148">
        <v>243517</v>
      </c>
      <c r="F15" s="148">
        <v>94217</v>
      </c>
      <c r="G15" s="148">
        <v>17</v>
      </c>
      <c r="H15" s="148">
        <v>190</v>
      </c>
      <c r="I15" s="148">
        <v>228757</v>
      </c>
      <c r="J15" s="122"/>
      <c r="K15" s="149">
        <v>94378</v>
      </c>
      <c r="L15" s="148">
        <v>19</v>
      </c>
      <c r="M15" s="148">
        <v>207</v>
      </c>
      <c r="N15" s="148">
        <v>231342</v>
      </c>
      <c r="O15" s="148">
        <v>84670</v>
      </c>
      <c r="P15" s="7">
        <v>15</v>
      </c>
      <c r="Q15" s="7">
        <v>128</v>
      </c>
      <c r="R15" s="7">
        <v>184551</v>
      </c>
      <c r="S15" s="7">
        <v>52499</v>
      </c>
      <c r="T15" s="2"/>
    </row>
    <row r="16" spans="1:20" ht="27.75" customHeight="1">
      <c r="A16" s="140">
        <v>14</v>
      </c>
      <c r="B16" s="139" t="s">
        <v>19</v>
      </c>
      <c r="C16" s="148">
        <v>57</v>
      </c>
      <c r="D16" s="148">
        <v>611</v>
      </c>
      <c r="E16" s="148">
        <v>583648</v>
      </c>
      <c r="F16" s="148">
        <v>301835</v>
      </c>
      <c r="G16" s="148">
        <v>60</v>
      </c>
      <c r="H16" s="148">
        <v>628</v>
      </c>
      <c r="I16" s="148">
        <v>600171</v>
      </c>
      <c r="J16" s="122"/>
      <c r="K16" s="149">
        <v>335545</v>
      </c>
      <c r="L16" s="148">
        <v>58</v>
      </c>
      <c r="M16" s="148">
        <v>649</v>
      </c>
      <c r="N16" s="148">
        <v>643185</v>
      </c>
      <c r="O16" s="148">
        <v>338672</v>
      </c>
      <c r="P16" s="7">
        <v>53</v>
      </c>
      <c r="Q16" s="7">
        <v>608</v>
      </c>
      <c r="R16" s="7">
        <v>618119</v>
      </c>
      <c r="S16" s="7">
        <v>322973</v>
      </c>
      <c r="T16" s="2"/>
    </row>
    <row r="17" spans="1:20" ht="27.75" customHeight="1">
      <c r="A17" s="140">
        <v>15</v>
      </c>
      <c r="B17" s="139" t="s">
        <v>20</v>
      </c>
      <c r="C17" s="148">
        <v>9</v>
      </c>
      <c r="D17" s="148">
        <v>340</v>
      </c>
      <c r="E17" s="148">
        <v>1012117</v>
      </c>
      <c r="F17" s="148">
        <v>458057</v>
      </c>
      <c r="G17" s="148">
        <v>8</v>
      </c>
      <c r="H17" s="148">
        <v>306</v>
      </c>
      <c r="I17" s="148">
        <v>904799</v>
      </c>
      <c r="J17" s="122"/>
      <c r="K17" s="149">
        <v>291588</v>
      </c>
      <c r="L17" s="148">
        <v>10</v>
      </c>
      <c r="M17" s="148">
        <v>323</v>
      </c>
      <c r="N17" s="148">
        <v>971222</v>
      </c>
      <c r="O17" s="148">
        <v>270299</v>
      </c>
      <c r="P17" s="7">
        <v>9</v>
      </c>
      <c r="Q17" s="7">
        <v>302</v>
      </c>
      <c r="R17" s="7">
        <v>988655</v>
      </c>
      <c r="S17" s="7">
        <v>139493</v>
      </c>
      <c r="T17" s="2"/>
    </row>
    <row r="18" spans="1:20" ht="27.75" customHeight="1">
      <c r="A18" s="140">
        <v>16</v>
      </c>
      <c r="B18" s="139" t="s">
        <v>21</v>
      </c>
      <c r="C18" s="148">
        <v>59</v>
      </c>
      <c r="D18" s="148">
        <v>1393</v>
      </c>
      <c r="E18" s="148">
        <v>2339502</v>
      </c>
      <c r="F18" s="148">
        <v>1197587</v>
      </c>
      <c r="G18" s="148">
        <v>57</v>
      </c>
      <c r="H18" s="148">
        <v>1426</v>
      </c>
      <c r="I18" s="148">
        <v>2349254</v>
      </c>
      <c r="J18" s="122"/>
      <c r="K18" s="149">
        <v>1281731</v>
      </c>
      <c r="L18" s="148">
        <v>65</v>
      </c>
      <c r="M18" s="148">
        <v>1866</v>
      </c>
      <c r="N18" s="148">
        <v>3546902</v>
      </c>
      <c r="O18" s="148">
        <v>1438808</v>
      </c>
      <c r="P18" s="7">
        <v>65</v>
      </c>
      <c r="Q18" s="7">
        <v>1980</v>
      </c>
      <c r="R18" s="7">
        <v>3564028</v>
      </c>
      <c r="S18" s="7">
        <v>1489900</v>
      </c>
      <c r="T18" s="2"/>
    </row>
    <row r="19" spans="1:20" ht="27.75" customHeight="1">
      <c r="A19" s="140">
        <v>17</v>
      </c>
      <c r="B19" s="139" t="s">
        <v>22</v>
      </c>
      <c r="C19" s="148">
        <v>10</v>
      </c>
      <c r="D19" s="148">
        <v>355</v>
      </c>
      <c r="E19" s="148">
        <v>742559</v>
      </c>
      <c r="F19" s="148">
        <v>345345</v>
      </c>
      <c r="G19" s="148">
        <v>10</v>
      </c>
      <c r="H19" s="148">
        <v>355</v>
      </c>
      <c r="I19" s="148">
        <v>751936</v>
      </c>
      <c r="J19" s="122"/>
      <c r="K19" s="149">
        <v>354615</v>
      </c>
      <c r="L19" s="148">
        <v>13</v>
      </c>
      <c r="M19" s="148">
        <v>397</v>
      </c>
      <c r="N19" s="148">
        <v>750359</v>
      </c>
      <c r="O19" s="148">
        <v>352211</v>
      </c>
      <c r="P19" s="7">
        <v>13</v>
      </c>
      <c r="Q19" s="7">
        <v>434</v>
      </c>
      <c r="R19" s="7">
        <v>855505</v>
      </c>
      <c r="S19" s="7">
        <v>397941</v>
      </c>
      <c r="T19" s="2"/>
    </row>
    <row r="20" spans="1:20" ht="27.75" customHeight="1">
      <c r="A20" s="141">
        <v>18</v>
      </c>
      <c r="B20" s="139" t="s">
        <v>23</v>
      </c>
      <c r="C20" s="148">
        <v>2</v>
      </c>
      <c r="D20" s="152" t="s">
        <v>24</v>
      </c>
      <c r="E20" s="152" t="s">
        <v>24</v>
      </c>
      <c r="F20" s="152" t="s">
        <v>24</v>
      </c>
      <c r="G20" s="148">
        <v>2</v>
      </c>
      <c r="H20" s="148" t="s">
        <v>24</v>
      </c>
      <c r="I20" s="148" t="s">
        <v>24</v>
      </c>
      <c r="J20" s="122"/>
      <c r="K20" s="152" t="s">
        <v>24</v>
      </c>
      <c r="L20" s="148">
        <v>4</v>
      </c>
      <c r="M20" s="148">
        <v>26</v>
      </c>
      <c r="N20" s="148">
        <v>134185</v>
      </c>
      <c r="O20" s="148">
        <v>57427</v>
      </c>
      <c r="P20" s="7">
        <v>4</v>
      </c>
      <c r="Q20" s="7">
        <v>26</v>
      </c>
      <c r="R20" s="7">
        <v>147039</v>
      </c>
      <c r="S20" s="7">
        <v>43565</v>
      </c>
      <c r="T20" s="2"/>
    </row>
    <row r="21" spans="1:20" ht="27.75" customHeight="1">
      <c r="A21" s="140">
        <v>19</v>
      </c>
      <c r="B21" s="139" t="s">
        <v>25</v>
      </c>
      <c r="C21" s="148">
        <v>18</v>
      </c>
      <c r="D21" s="148">
        <v>387</v>
      </c>
      <c r="E21" s="148">
        <v>535976</v>
      </c>
      <c r="F21" s="148">
        <v>185477</v>
      </c>
      <c r="G21" s="148">
        <v>17</v>
      </c>
      <c r="H21" s="148">
        <v>374</v>
      </c>
      <c r="I21" s="148">
        <v>532278</v>
      </c>
      <c r="J21" s="122"/>
      <c r="K21" s="149">
        <v>178795</v>
      </c>
      <c r="L21" s="148">
        <v>18</v>
      </c>
      <c r="M21" s="148">
        <v>475</v>
      </c>
      <c r="N21" s="148">
        <v>731630</v>
      </c>
      <c r="O21" s="148">
        <v>222277</v>
      </c>
      <c r="P21" s="7">
        <v>17</v>
      </c>
      <c r="Q21" s="7">
        <v>466</v>
      </c>
      <c r="R21" s="7">
        <v>732133</v>
      </c>
      <c r="S21" s="7">
        <v>201348</v>
      </c>
      <c r="T21" s="2"/>
    </row>
    <row r="22" spans="1:20" ht="27.75" customHeight="1">
      <c r="A22" s="141">
        <v>20</v>
      </c>
      <c r="B22" s="139" t="s">
        <v>26</v>
      </c>
      <c r="C22" s="148">
        <v>2</v>
      </c>
      <c r="D22" s="148" t="s">
        <v>24</v>
      </c>
      <c r="E22" s="148" t="s">
        <v>24</v>
      </c>
      <c r="F22" s="148" t="s">
        <v>24</v>
      </c>
      <c r="G22" s="148">
        <v>2</v>
      </c>
      <c r="H22" s="148" t="s">
        <v>24</v>
      </c>
      <c r="I22" s="148" t="s">
        <v>24</v>
      </c>
      <c r="J22" s="122"/>
      <c r="K22" s="149" t="s">
        <v>24</v>
      </c>
      <c r="L22" s="148">
        <v>2</v>
      </c>
      <c r="M22" s="148" t="s">
        <v>24</v>
      </c>
      <c r="N22" s="148" t="s">
        <v>24</v>
      </c>
      <c r="O22" s="148" t="s">
        <v>24</v>
      </c>
      <c r="P22" s="7">
        <v>2</v>
      </c>
      <c r="Q22" s="7" t="s">
        <v>24</v>
      </c>
      <c r="R22" s="7" t="s">
        <v>24</v>
      </c>
      <c r="S22" s="7" t="s">
        <v>24</v>
      </c>
      <c r="T22" s="2"/>
    </row>
    <row r="23" spans="1:20" ht="27.75" customHeight="1">
      <c r="A23" s="138">
        <v>21</v>
      </c>
      <c r="B23" s="139" t="s">
        <v>27</v>
      </c>
      <c r="C23" s="148">
        <v>2</v>
      </c>
      <c r="D23" s="148" t="s">
        <v>24</v>
      </c>
      <c r="E23" s="148" t="s">
        <v>24</v>
      </c>
      <c r="F23" s="148" t="s">
        <v>24</v>
      </c>
      <c r="G23" s="148">
        <v>1</v>
      </c>
      <c r="H23" s="148" t="s">
        <v>24</v>
      </c>
      <c r="I23" s="148" t="s">
        <v>24</v>
      </c>
      <c r="J23" s="122"/>
      <c r="K23" s="148" t="s">
        <v>24</v>
      </c>
      <c r="L23" s="148">
        <v>1</v>
      </c>
      <c r="M23" s="148" t="s">
        <v>24</v>
      </c>
      <c r="N23" s="148" t="s">
        <v>24</v>
      </c>
      <c r="O23" s="148" t="s">
        <v>24</v>
      </c>
      <c r="P23" s="7">
        <v>1</v>
      </c>
      <c r="Q23" s="7" t="s">
        <v>24</v>
      </c>
      <c r="R23" s="7" t="s">
        <v>24</v>
      </c>
      <c r="S23" s="7" t="s">
        <v>24</v>
      </c>
      <c r="T23" s="2"/>
    </row>
    <row r="24" spans="1:20" ht="27.75" customHeight="1">
      <c r="A24" s="140">
        <v>22</v>
      </c>
      <c r="B24" s="139" t="s">
        <v>28</v>
      </c>
      <c r="C24" s="148">
        <v>24</v>
      </c>
      <c r="D24" s="148">
        <v>363</v>
      </c>
      <c r="E24" s="148">
        <v>555535</v>
      </c>
      <c r="F24" s="148">
        <v>267894</v>
      </c>
      <c r="G24" s="148">
        <v>25</v>
      </c>
      <c r="H24" s="148">
        <v>360</v>
      </c>
      <c r="I24" s="148">
        <v>596047</v>
      </c>
      <c r="J24" s="122"/>
      <c r="K24" s="148">
        <v>279958</v>
      </c>
      <c r="L24" s="148">
        <v>108</v>
      </c>
      <c r="M24" s="148">
        <v>1170</v>
      </c>
      <c r="N24" s="148">
        <v>1999678</v>
      </c>
      <c r="O24" s="148">
        <v>1051333</v>
      </c>
      <c r="P24" s="7">
        <v>98</v>
      </c>
      <c r="Q24" s="7">
        <v>1042</v>
      </c>
      <c r="R24" s="7">
        <v>1557407</v>
      </c>
      <c r="S24" s="7">
        <v>710394</v>
      </c>
      <c r="T24" s="2"/>
    </row>
    <row r="25" spans="1:20" ht="27.75" customHeight="1">
      <c r="A25" s="140">
        <v>23</v>
      </c>
      <c r="B25" s="139" t="s">
        <v>29</v>
      </c>
      <c r="C25" s="148">
        <v>13</v>
      </c>
      <c r="D25" s="148">
        <v>301</v>
      </c>
      <c r="E25" s="148">
        <v>1337288</v>
      </c>
      <c r="F25" s="148">
        <v>401837</v>
      </c>
      <c r="G25" s="148">
        <v>13</v>
      </c>
      <c r="H25" s="148">
        <v>272</v>
      </c>
      <c r="I25" s="148">
        <v>1095827</v>
      </c>
      <c r="J25" s="122"/>
      <c r="K25" s="148">
        <v>348336</v>
      </c>
      <c r="L25" s="148">
        <v>11</v>
      </c>
      <c r="M25" s="148">
        <v>227</v>
      </c>
      <c r="N25" s="148">
        <v>1094333</v>
      </c>
      <c r="O25" s="148">
        <v>338237</v>
      </c>
      <c r="P25" s="7">
        <v>12</v>
      </c>
      <c r="Q25" s="7">
        <v>286</v>
      </c>
      <c r="R25" s="7">
        <v>1435610</v>
      </c>
      <c r="S25" s="7">
        <v>211005</v>
      </c>
      <c r="T25" s="2"/>
    </row>
    <row r="26" spans="1:20" ht="27.75" customHeight="1">
      <c r="A26" s="140">
        <v>24</v>
      </c>
      <c r="B26" s="139" t="s">
        <v>30</v>
      </c>
      <c r="C26" s="148">
        <v>4</v>
      </c>
      <c r="D26" s="148">
        <v>161</v>
      </c>
      <c r="E26" s="148">
        <v>408957</v>
      </c>
      <c r="F26" s="148">
        <v>187149</v>
      </c>
      <c r="G26" s="148">
        <v>3</v>
      </c>
      <c r="H26" s="148">
        <v>156</v>
      </c>
      <c r="I26" s="148">
        <v>337127</v>
      </c>
      <c r="J26" s="122"/>
      <c r="K26" s="148">
        <v>131604</v>
      </c>
      <c r="L26" s="148">
        <v>3</v>
      </c>
      <c r="M26" s="148">
        <v>150</v>
      </c>
      <c r="N26" s="148">
        <v>375560</v>
      </c>
      <c r="O26" s="148">
        <v>153229</v>
      </c>
      <c r="P26" s="7">
        <v>3</v>
      </c>
      <c r="Q26" s="7">
        <v>157</v>
      </c>
      <c r="R26" s="7">
        <v>369487</v>
      </c>
      <c r="S26" s="7">
        <v>126796</v>
      </c>
      <c r="T26" s="2"/>
    </row>
    <row r="27" spans="1:20" ht="27.75" customHeight="1">
      <c r="A27" s="140">
        <v>25</v>
      </c>
      <c r="B27" s="139" t="s">
        <v>31</v>
      </c>
      <c r="C27" s="148">
        <v>73</v>
      </c>
      <c r="D27" s="148">
        <v>1458</v>
      </c>
      <c r="E27" s="148">
        <v>2638866</v>
      </c>
      <c r="F27" s="148">
        <v>1274688</v>
      </c>
      <c r="G27" s="148">
        <v>81</v>
      </c>
      <c r="H27" s="148">
        <v>1452</v>
      </c>
      <c r="I27" s="148">
        <v>2550293</v>
      </c>
      <c r="J27" s="122"/>
      <c r="K27" s="148">
        <v>1302411</v>
      </c>
      <c r="L27" s="148">
        <v>110</v>
      </c>
      <c r="M27" s="148">
        <v>1894</v>
      </c>
      <c r="N27" s="148">
        <v>4142942</v>
      </c>
      <c r="O27" s="148">
        <v>2042774</v>
      </c>
      <c r="P27" s="7">
        <v>105</v>
      </c>
      <c r="Q27" s="7">
        <v>1809</v>
      </c>
      <c r="R27" s="7">
        <v>4136485</v>
      </c>
      <c r="S27" s="7">
        <v>1908699</v>
      </c>
      <c r="T27" s="2"/>
    </row>
    <row r="28" spans="1:20" ht="27.75" customHeight="1">
      <c r="A28" s="140">
        <v>26</v>
      </c>
      <c r="B28" s="139" t="s">
        <v>32</v>
      </c>
      <c r="C28" s="148">
        <v>65</v>
      </c>
      <c r="D28" s="148">
        <v>1292</v>
      </c>
      <c r="E28" s="148">
        <v>1987976</v>
      </c>
      <c r="F28" s="148">
        <v>985998</v>
      </c>
      <c r="G28" s="148">
        <v>63</v>
      </c>
      <c r="H28" s="148">
        <v>1428</v>
      </c>
      <c r="I28" s="148">
        <v>2342988</v>
      </c>
      <c r="J28" s="122"/>
      <c r="K28" s="148">
        <v>939711</v>
      </c>
      <c r="L28" s="148">
        <v>84</v>
      </c>
      <c r="M28" s="148">
        <v>1852</v>
      </c>
      <c r="N28" s="148">
        <v>3296693</v>
      </c>
      <c r="O28" s="148">
        <v>1353215</v>
      </c>
      <c r="P28" s="7">
        <v>81</v>
      </c>
      <c r="Q28" s="7">
        <v>1846</v>
      </c>
      <c r="R28" s="7">
        <v>3513409</v>
      </c>
      <c r="S28" s="7">
        <v>1544453</v>
      </c>
      <c r="T28" s="2"/>
    </row>
    <row r="29" spans="1:20" ht="27.75" customHeight="1">
      <c r="A29" s="140">
        <v>27</v>
      </c>
      <c r="B29" s="139" t="s">
        <v>33</v>
      </c>
      <c r="C29" s="148">
        <v>19</v>
      </c>
      <c r="D29" s="148">
        <v>723</v>
      </c>
      <c r="E29" s="148">
        <v>1803175</v>
      </c>
      <c r="F29" s="148">
        <v>805518</v>
      </c>
      <c r="G29" s="148">
        <v>17</v>
      </c>
      <c r="H29" s="148">
        <v>661</v>
      </c>
      <c r="I29" s="148">
        <v>1729282</v>
      </c>
      <c r="J29" s="122"/>
      <c r="K29" s="148">
        <v>618572</v>
      </c>
      <c r="L29" s="148">
        <v>29</v>
      </c>
      <c r="M29" s="148">
        <v>1908</v>
      </c>
      <c r="N29" s="148">
        <v>6227249</v>
      </c>
      <c r="O29" s="148">
        <v>2178392</v>
      </c>
      <c r="P29" s="7">
        <v>28</v>
      </c>
      <c r="Q29" s="7">
        <v>1977</v>
      </c>
      <c r="R29" s="7">
        <v>6533960</v>
      </c>
      <c r="S29" s="7">
        <v>2184029</v>
      </c>
      <c r="T29" s="2"/>
    </row>
    <row r="30" spans="1:20" ht="27.75" customHeight="1">
      <c r="A30" s="140">
        <v>28</v>
      </c>
      <c r="B30" s="139" t="s">
        <v>34</v>
      </c>
      <c r="C30" s="153" t="s">
        <v>35</v>
      </c>
      <c r="D30" s="154" t="s">
        <v>35</v>
      </c>
      <c r="E30" s="154" t="s">
        <v>35</v>
      </c>
      <c r="F30" s="154" t="s">
        <v>35</v>
      </c>
      <c r="G30" s="154" t="s">
        <v>35</v>
      </c>
      <c r="H30" s="154" t="s">
        <v>35</v>
      </c>
      <c r="I30" s="154" t="s">
        <v>35</v>
      </c>
      <c r="J30" s="122"/>
      <c r="K30" s="154" t="s">
        <v>35</v>
      </c>
      <c r="L30" s="154" t="s">
        <v>35</v>
      </c>
      <c r="M30" s="154" t="s">
        <v>35</v>
      </c>
      <c r="N30" s="154" t="s">
        <v>35</v>
      </c>
      <c r="O30" s="154" t="s">
        <v>35</v>
      </c>
      <c r="P30" s="9" t="s">
        <v>36</v>
      </c>
      <c r="Q30" s="9" t="s">
        <v>36</v>
      </c>
      <c r="R30" s="9" t="s">
        <v>36</v>
      </c>
      <c r="S30" s="9" t="s">
        <v>36</v>
      </c>
      <c r="T30" s="2"/>
    </row>
    <row r="31" spans="1:20" ht="27.75" customHeight="1">
      <c r="A31" s="140">
        <v>29</v>
      </c>
      <c r="B31" s="139" t="s">
        <v>37</v>
      </c>
      <c r="C31" s="148">
        <v>2</v>
      </c>
      <c r="D31" s="152" t="s">
        <v>24</v>
      </c>
      <c r="E31" s="152" t="s">
        <v>24</v>
      </c>
      <c r="F31" s="152" t="s">
        <v>24</v>
      </c>
      <c r="G31" s="148">
        <v>3</v>
      </c>
      <c r="H31" s="147">
        <v>1218</v>
      </c>
      <c r="I31" s="147">
        <v>2382407</v>
      </c>
      <c r="J31" s="122"/>
      <c r="K31" s="152">
        <v>1051267</v>
      </c>
      <c r="L31" s="148">
        <v>3</v>
      </c>
      <c r="M31" s="147">
        <v>1290</v>
      </c>
      <c r="N31" s="147">
        <v>2590102</v>
      </c>
      <c r="O31" s="147">
        <v>1198690</v>
      </c>
      <c r="P31" s="7">
        <v>3</v>
      </c>
      <c r="Q31" s="7">
        <v>1276</v>
      </c>
      <c r="R31" s="7">
        <v>2400812</v>
      </c>
      <c r="S31" s="7">
        <v>1080663</v>
      </c>
      <c r="T31" s="2"/>
    </row>
    <row r="32" spans="1:20" ht="27.75" customHeight="1">
      <c r="A32" s="140">
        <v>30</v>
      </c>
      <c r="B32" s="139" t="s">
        <v>38</v>
      </c>
      <c r="C32" s="148">
        <v>12</v>
      </c>
      <c r="D32" s="148">
        <v>358</v>
      </c>
      <c r="E32" s="148">
        <v>1402549</v>
      </c>
      <c r="F32" s="148">
        <v>476214</v>
      </c>
      <c r="G32" s="148">
        <v>13</v>
      </c>
      <c r="H32" s="148">
        <v>392</v>
      </c>
      <c r="I32" s="148">
        <v>1562876</v>
      </c>
      <c r="J32" s="122"/>
      <c r="K32" s="149">
        <v>492149</v>
      </c>
      <c r="L32" s="148">
        <v>17</v>
      </c>
      <c r="M32" s="148">
        <v>461</v>
      </c>
      <c r="N32" s="148">
        <v>2194037</v>
      </c>
      <c r="O32" s="148">
        <v>442515</v>
      </c>
      <c r="P32" s="7">
        <v>14</v>
      </c>
      <c r="Q32" s="7">
        <v>424</v>
      </c>
      <c r="R32" s="7">
        <v>1877003</v>
      </c>
      <c r="S32" s="7">
        <v>1415090</v>
      </c>
      <c r="T32" s="2"/>
    </row>
    <row r="33" spans="1:20" ht="27.75" customHeight="1">
      <c r="A33" s="140">
        <v>31</v>
      </c>
      <c r="B33" s="139" t="s">
        <v>39</v>
      </c>
      <c r="C33" s="148">
        <v>3</v>
      </c>
      <c r="D33" s="148">
        <v>38</v>
      </c>
      <c r="E33" s="148">
        <v>41954</v>
      </c>
      <c r="F33" s="148">
        <v>29976</v>
      </c>
      <c r="G33" s="148">
        <v>3</v>
      </c>
      <c r="H33" s="148">
        <v>36</v>
      </c>
      <c r="I33" s="148">
        <v>35373</v>
      </c>
      <c r="J33" s="122"/>
      <c r="K33" s="149">
        <v>21551</v>
      </c>
      <c r="L33" s="148">
        <v>4</v>
      </c>
      <c r="M33" s="148">
        <v>169</v>
      </c>
      <c r="N33" s="148">
        <v>356137</v>
      </c>
      <c r="O33" s="148">
        <v>151994</v>
      </c>
      <c r="P33" s="7">
        <v>4</v>
      </c>
      <c r="Q33" s="7">
        <v>172</v>
      </c>
      <c r="R33" s="7">
        <v>414786</v>
      </c>
      <c r="S33" s="7">
        <v>211303</v>
      </c>
      <c r="T33" s="2"/>
    </row>
    <row r="34" spans="1:20" ht="27.75" customHeight="1">
      <c r="A34" s="140">
        <v>32</v>
      </c>
      <c r="B34" s="139" t="s">
        <v>40</v>
      </c>
      <c r="C34" s="149">
        <v>29</v>
      </c>
      <c r="D34" s="149">
        <v>341</v>
      </c>
      <c r="E34" s="149">
        <v>380301</v>
      </c>
      <c r="F34" s="149">
        <v>210710</v>
      </c>
      <c r="G34" s="148">
        <v>30</v>
      </c>
      <c r="H34" s="148">
        <v>340</v>
      </c>
      <c r="I34" s="148">
        <v>406410</v>
      </c>
      <c r="J34" s="122"/>
      <c r="K34" s="149">
        <v>227230</v>
      </c>
      <c r="L34" s="148">
        <v>31</v>
      </c>
      <c r="M34" s="148">
        <v>330</v>
      </c>
      <c r="N34" s="148">
        <v>400252</v>
      </c>
      <c r="O34" s="148">
        <v>222138</v>
      </c>
      <c r="P34" s="7">
        <v>29</v>
      </c>
      <c r="Q34" s="7">
        <v>318</v>
      </c>
      <c r="R34" s="7">
        <v>386199</v>
      </c>
      <c r="S34" s="7">
        <v>210938</v>
      </c>
      <c r="T34" s="2"/>
    </row>
    <row r="35" spans="1:21" ht="12" customHeight="1" thickBot="1">
      <c r="A35" s="142"/>
      <c r="B35" s="143"/>
      <c r="C35" s="10"/>
      <c r="D35" s="10"/>
      <c r="E35" s="10"/>
      <c r="F35" s="10"/>
      <c r="G35" s="11"/>
      <c r="H35" s="11"/>
      <c r="I35" s="12"/>
      <c r="J35" s="13"/>
      <c r="K35" s="12"/>
      <c r="L35" s="11"/>
      <c r="M35" s="11"/>
      <c r="N35" s="12"/>
      <c r="O35" s="12"/>
      <c r="P35" s="11"/>
      <c r="Q35" s="11"/>
      <c r="R35" s="12"/>
      <c r="S35" s="12"/>
      <c r="T35" s="14"/>
      <c r="U35" s="15"/>
    </row>
    <row r="36" spans="1:21" ht="17.25" customHeight="1">
      <c r="A36" s="124" t="s">
        <v>41</v>
      </c>
      <c r="B36" s="144"/>
      <c r="D36" s="16"/>
      <c r="E36" s="16"/>
      <c r="F36" s="16"/>
      <c r="G36" s="17"/>
      <c r="H36" s="17"/>
      <c r="I36" s="17"/>
      <c r="J36" s="18"/>
      <c r="K36" s="17"/>
      <c r="L36" s="19"/>
      <c r="M36" s="19"/>
      <c r="N36" s="15"/>
      <c r="O36" s="15"/>
      <c r="P36" s="19"/>
      <c r="Q36" s="19"/>
      <c r="R36" s="15"/>
      <c r="S36" s="15"/>
      <c r="T36" s="14"/>
      <c r="U36" s="15"/>
    </row>
    <row r="37" spans="10:21" ht="17.25" customHeight="1">
      <c r="J37" s="2"/>
      <c r="L37" s="19"/>
      <c r="M37" s="19"/>
      <c r="N37" s="15"/>
      <c r="O37" s="15"/>
      <c r="P37" s="19"/>
      <c r="Q37" s="19"/>
      <c r="R37" s="15"/>
      <c r="S37" s="15"/>
      <c r="T37" s="15"/>
      <c r="U37" s="15"/>
    </row>
    <row r="38" spans="10:21" ht="17.25" customHeight="1">
      <c r="J38" s="2"/>
      <c r="L38" s="19"/>
      <c r="M38" s="19"/>
      <c r="N38" s="15"/>
      <c r="O38" s="15"/>
      <c r="P38" s="19"/>
      <c r="Q38" s="19"/>
      <c r="R38" s="15"/>
      <c r="S38" s="15"/>
      <c r="T38" s="15"/>
      <c r="U38" s="15"/>
    </row>
    <row r="39" spans="1:21" ht="13.5">
      <c r="A39" s="20"/>
      <c r="J39" s="2"/>
      <c r="L39" s="19"/>
      <c r="M39" s="19"/>
      <c r="N39" s="15"/>
      <c r="O39" s="15"/>
      <c r="P39" s="19"/>
      <c r="Q39" s="19"/>
      <c r="R39" s="15"/>
      <c r="S39" s="15"/>
      <c r="T39" s="15"/>
      <c r="U39" s="15"/>
    </row>
    <row r="40" spans="10:21" ht="13.5">
      <c r="J40" s="2"/>
      <c r="L40" s="19"/>
      <c r="M40" s="19"/>
      <c r="N40" s="15"/>
      <c r="O40" s="15"/>
      <c r="P40" s="19"/>
      <c r="Q40" s="19"/>
      <c r="R40" s="15"/>
      <c r="S40" s="15"/>
      <c r="T40" s="15"/>
      <c r="U40" s="15"/>
    </row>
    <row r="41" spans="10:21" ht="13.5">
      <c r="J41" s="2"/>
      <c r="L41" s="19"/>
      <c r="M41" s="19"/>
      <c r="N41" s="15"/>
      <c r="O41" s="15"/>
      <c r="P41" s="19"/>
      <c r="Q41" s="19"/>
      <c r="R41" s="15"/>
      <c r="S41" s="15"/>
      <c r="T41" s="15"/>
      <c r="U41" s="15"/>
    </row>
    <row r="42" spans="10:21" ht="13.5">
      <c r="J42" s="2"/>
      <c r="L42" s="19"/>
      <c r="M42" s="19"/>
      <c r="N42" s="15"/>
      <c r="O42" s="15"/>
      <c r="P42" s="19"/>
      <c r="Q42" s="19"/>
      <c r="R42" s="15"/>
      <c r="S42" s="15"/>
      <c r="T42" s="15"/>
      <c r="U42" s="15"/>
    </row>
    <row r="43" spans="10:21" ht="13.5">
      <c r="J43" s="2"/>
      <c r="L43" s="19"/>
      <c r="M43" s="19"/>
      <c r="N43" s="15"/>
      <c r="O43" s="15"/>
      <c r="P43" s="19"/>
      <c r="Q43" s="19"/>
      <c r="R43" s="15"/>
      <c r="S43" s="15"/>
      <c r="T43" s="15"/>
      <c r="U43" s="15"/>
    </row>
    <row r="44" spans="10:21" ht="13.5">
      <c r="J44" s="2"/>
      <c r="L44" s="19"/>
      <c r="M44" s="19"/>
      <c r="N44" s="15"/>
      <c r="O44" s="15"/>
      <c r="P44" s="19"/>
      <c r="Q44" s="19"/>
      <c r="R44" s="15"/>
      <c r="S44" s="15"/>
      <c r="T44" s="15"/>
      <c r="U44" s="15"/>
    </row>
    <row r="45" spans="12:21" ht="13.5">
      <c r="L45" s="19"/>
      <c r="M45" s="19"/>
      <c r="N45" s="15"/>
      <c r="O45" s="15"/>
      <c r="P45" s="19"/>
      <c r="Q45" s="19"/>
      <c r="R45" s="15"/>
      <c r="S45" s="15"/>
      <c r="T45" s="15"/>
      <c r="U45" s="15"/>
    </row>
    <row r="46" spans="12:21" ht="13.5">
      <c r="L46" s="19"/>
      <c r="M46" s="19"/>
      <c r="N46" s="15"/>
      <c r="O46" s="15"/>
      <c r="P46" s="19"/>
      <c r="Q46" s="19"/>
      <c r="R46" s="15"/>
      <c r="S46" s="15"/>
      <c r="T46" s="15"/>
      <c r="U46" s="15"/>
    </row>
    <row r="47" spans="12:21" ht="13.5">
      <c r="L47" s="19"/>
      <c r="M47" s="19"/>
      <c r="N47" s="15"/>
      <c r="O47" s="15"/>
      <c r="P47" s="19"/>
      <c r="Q47" s="19"/>
      <c r="R47" s="15"/>
      <c r="S47" s="15"/>
      <c r="T47" s="15"/>
      <c r="U47" s="15"/>
    </row>
    <row r="48" spans="12:21" ht="13.5">
      <c r="L48" s="19"/>
      <c r="M48" s="19"/>
      <c r="N48" s="15"/>
      <c r="O48" s="15"/>
      <c r="P48" s="19"/>
      <c r="Q48" s="19"/>
      <c r="R48" s="15"/>
      <c r="S48" s="15"/>
      <c r="T48" s="15"/>
      <c r="U48" s="15"/>
    </row>
    <row r="49" spans="12:21" ht="13.5">
      <c r="L49" s="19"/>
      <c r="M49" s="19"/>
      <c r="N49" s="15"/>
      <c r="O49" s="15"/>
      <c r="P49" s="19"/>
      <c r="Q49" s="19"/>
      <c r="R49" s="15"/>
      <c r="S49" s="15"/>
      <c r="T49" s="15"/>
      <c r="U49" s="15"/>
    </row>
    <row r="50" spans="12:21" ht="13.5">
      <c r="L50" s="19"/>
      <c r="M50" s="19"/>
      <c r="N50" s="15"/>
      <c r="O50" s="15"/>
      <c r="P50" s="19"/>
      <c r="Q50" s="19"/>
      <c r="R50" s="15"/>
      <c r="S50" s="15"/>
      <c r="T50" s="15"/>
      <c r="U50" s="15"/>
    </row>
    <row r="51" spans="12:21" ht="13.5">
      <c r="L51" s="19"/>
      <c r="M51" s="19"/>
      <c r="N51" s="15"/>
      <c r="O51" s="15"/>
      <c r="P51" s="19"/>
      <c r="Q51" s="19"/>
      <c r="R51" s="15"/>
      <c r="S51" s="15"/>
      <c r="T51" s="15"/>
      <c r="U51" s="15"/>
    </row>
    <row r="52" spans="12:21" ht="13.5">
      <c r="L52" s="19"/>
      <c r="M52" s="19"/>
      <c r="N52" s="15"/>
      <c r="O52" s="15"/>
      <c r="P52" s="19"/>
      <c r="Q52" s="19"/>
      <c r="R52" s="15"/>
      <c r="S52" s="15"/>
      <c r="T52" s="15"/>
      <c r="U52" s="15"/>
    </row>
    <row r="53" spans="12:21" ht="13.5">
      <c r="L53" s="19"/>
      <c r="M53" s="19"/>
      <c r="N53" s="15"/>
      <c r="O53" s="15"/>
      <c r="P53" s="19"/>
      <c r="Q53" s="19"/>
      <c r="R53" s="15"/>
      <c r="S53" s="15"/>
      <c r="T53" s="15"/>
      <c r="U53" s="15"/>
    </row>
    <row r="54" spans="12:21" ht="13.5">
      <c r="L54" s="19"/>
      <c r="M54" s="19"/>
      <c r="N54" s="15"/>
      <c r="O54" s="15"/>
      <c r="P54" s="19"/>
      <c r="Q54" s="19"/>
      <c r="R54" s="15"/>
      <c r="S54" s="15"/>
      <c r="T54" s="15"/>
      <c r="U54" s="15"/>
    </row>
    <row r="55" spans="12:21" ht="13.5">
      <c r="L55" s="19"/>
      <c r="M55" s="19"/>
      <c r="N55" s="15"/>
      <c r="O55" s="15"/>
      <c r="P55" s="19"/>
      <c r="Q55" s="19"/>
      <c r="R55" s="15"/>
      <c r="S55" s="15"/>
      <c r="T55" s="15"/>
      <c r="U55" s="15"/>
    </row>
    <row r="56" spans="12:21" ht="13.5">
      <c r="L56" s="19"/>
      <c r="M56" s="19"/>
      <c r="N56" s="15"/>
      <c r="O56" s="15"/>
      <c r="P56" s="19"/>
      <c r="Q56" s="19"/>
      <c r="R56" s="15"/>
      <c r="S56" s="15"/>
      <c r="T56" s="15"/>
      <c r="U56" s="15"/>
    </row>
    <row r="57" spans="12:21" ht="13.5">
      <c r="L57" s="19"/>
      <c r="M57" s="19"/>
      <c r="N57" s="15"/>
      <c r="O57" s="15"/>
      <c r="P57" s="19"/>
      <c r="Q57" s="19"/>
      <c r="R57" s="15"/>
      <c r="S57" s="15"/>
      <c r="T57" s="15"/>
      <c r="U57" s="15"/>
    </row>
    <row r="58" spans="12:21" ht="13.5">
      <c r="L58" s="19"/>
      <c r="M58" s="19"/>
      <c r="N58" s="15"/>
      <c r="O58" s="15"/>
      <c r="P58" s="19"/>
      <c r="Q58" s="19"/>
      <c r="R58" s="15"/>
      <c r="S58" s="15"/>
      <c r="T58" s="15"/>
      <c r="U58" s="15"/>
    </row>
    <row r="59" spans="12:21" ht="13.5">
      <c r="L59" s="19"/>
      <c r="M59" s="19"/>
      <c r="N59" s="15"/>
      <c r="O59" s="15"/>
      <c r="P59" s="19"/>
      <c r="Q59" s="19"/>
      <c r="R59" s="15"/>
      <c r="S59" s="15"/>
      <c r="T59" s="15"/>
      <c r="U59" s="15"/>
    </row>
    <row r="60" spans="12:21" ht="13.5">
      <c r="L60" s="19"/>
      <c r="M60" s="19"/>
      <c r="N60" s="15"/>
      <c r="O60" s="15"/>
      <c r="P60" s="19"/>
      <c r="Q60" s="19"/>
      <c r="R60" s="15"/>
      <c r="S60" s="15"/>
      <c r="T60" s="15"/>
      <c r="U60" s="15"/>
    </row>
    <row r="61" spans="12:21" ht="13.5">
      <c r="L61" s="19"/>
      <c r="M61" s="19"/>
      <c r="N61" s="15"/>
      <c r="O61" s="15"/>
      <c r="P61" s="19"/>
      <c r="Q61" s="19"/>
      <c r="R61" s="15"/>
      <c r="S61" s="15"/>
      <c r="T61" s="15"/>
      <c r="U61" s="15"/>
    </row>
    <row r="62" spans="12:21" ht="13.5">
      <c r="L62" s="19"/>
      <c r="M62" s="19"/>
      <c r="N62" s="15"/>
      <c r="O62" s="15"/>
      <c r="P62" s="19"/>
      <c r="Q62" s="19"/>
      <c r="R62" s="15"/>
      <c r="S62" s="15"/>
      <c r="T62" s="15"/>
      <c r="U62" s="15"/>
    </row>
    <row r="63" spans="12:21" ht="13.5">
      <c r="L63" s="19"/>
      <c r="M63" s="19"/>
      <c r="N63" s="15"/>
      <c r="O63" s="15"/>
      <c r="P63" s="19"/>
      <c r="Q63" s="19"/>
      <c r="R63" s="15"/>
      <c r="S63" s="15"/>
      <c r="T63" s="15"/>
      <c r="U63" s="15"/>
    </row>
    <row r="64" spans="12:21" ht="13.5">
      <c r="L64" s="19"/>
      <c r="M64" s="19"/>
      <c r="N64" s="15"/>
      <c r="O64" s="15"/>
      <c r="P64" s="19"/>
      <c r="Q64" s="19"/>
      <c r="R64" s="15"/>
      <c r="S64" s="15"/>
      <c r="T64" s="15"/>
      <c r="U64" s="15"/>
    </row>
    <row r="65" spans="12:21" ht="13.5">
      <c r="L65" s="19"/>
      <c r="M65" s="19"/>
      <c r="N65" s="15"/>
      <c r="O65" s="15"/>
      <c r="P65" s="19"/>
      <c r="Q65" s="19"/>
      <c r="R65" s="15"/>
      <c r="S65" s="15"/>
      <c r="T65" s="15"/>
      <c r="U65" s="15"/>
    </row>
    <row r="66" spans="12:21" ht="13.5">
      <c r="L66" s="19"/>
      <c r="M66" s="19"/>
      <c r="N66" s="15"/>
      <c r="O66" s="15"/>
      <c r="P66" s="19"/>
      <c r="Q66" s="19"/>
      <c r="R66" s="15"/>
      <c r="S66" s="15"/>
      <c r="T66" s="15"/>
      <c r="U66" s="15"/>
    </row>
    <row r="67" spans="12:21" ht="13.5">
      <c r="L67" s="19"/>
      <c r="M67" s="19"/>
      <c r="N67" s="15"/>
      <c r="O67" s="15"/>
      <c r="P67" s="19"/>
      <c r="Q67" s="19"/>
      <c r="R67" s="15"/>
      <c r="S67" s="15"/>
      <c r="T67" s="15"/>
      <c r="U67" s="15"/>
    </row>
    <row r="68" spans="12:21" ht="13.5">
      <c r="L68" s="19"/>
      <c r="M68" s="19"/>
      <c r="N68" s="15"/>
      <c r="O68" s="15"/>
      <c r="P68" s="19"/>
      <c r="Q68" s="19"/>
      <c r="R68" s="15"/>
      <c r="S68" s="15"/>
      <c r="T68" s="15"/>
      <c r="U68" s="15"/>
    </row>
    <row r="69" spans="12:21" ht="13.5">
      <c r="L69" s="19"/>
      <c r="M69" s="19"/>
      <c r="N69" s="15"/>
      <c r="O69" s="15"/>
      <c r="P69" s="19"/>
      <c r="Q69" s="19"/>
      <c r="R69" s="15"/>
      <c r="S69" s="15"/>
      <c r="T69" s="15"/>
      <c r="U69" s="15"/>
    </row>
    <row r="70" spans="12:21" ht="13.5">
      <c r="L70" s="19"/>
      <c r="M70" s="19"/>
      <c r="N70" s="15"/>
      <c r="O70" s="15"/>
      <c r="P70" s="19"/>
      <c r="Q70" s="19"/>
      <c r="R70" s="15"/>
      <c r="S70" s="15"/>
      <c r="T70" s="15"/>
      <c r="U70" s="15"/>
    </row>
    <row r="71" spans="12:21" ht="13.5">
      <c r="L71" s="19"/>
      <c r="M71" s="19"/>
      <c r="N71" s="15"/>
      <c r="O71" s="15"/>
      <c r="P71" s="19"/>
      <c r="Q71" s="19"/>
      <c r="R71" s="15"/>
      <c r="S71" s="15"/>
      <c r="T71" s="15"/>
      <c r="U71" s="15"/>
    </row>
    <row r="72" spans="12:21" ht="13.5">
      <c r="L72" s="19"/>
      <c r="M72" s="19"/>
      <c r="N72" s="15"/>
      <c r="O72" s="15"/>
      <c r="P72" s="19"/>
      <c r="Q72" s="19"/>
      <c r="R72" s="15"/>
      <c r="S72" s="15"/>
      <c r="T72" s="15"/>
      <c r="U72" s="15"/>
    </row>
    <row r="73" spans="12:21" ht="13.5">
      <c r="L73" s="19"/>
      <c r="M73" s="19"/>
      <c r="N73" s="15"/>
      <c r="O73" s="15"/>
      <c r="P73" s="19"/>
      <c r="Q73" s="19"/>
      <c r="R73" s="15"/>
      <c r="S73" s="15"/>
      <c r="T73" s="15"/>
      <c r="U73" s="15"/>
    </row>
    <row r="74" spans="12:21" ht="13.5">
      <c r="L74" s="19"/>
      <c r="M74" s="19"/>
      <c r="N74" s="15"/>
      <c r="O74" s="15"/>
      <c r="P74" s="19"/>
      <c r="Q74" s="19"/>
      <c r="R74" s="15"/>
      <c r="S74" s="15"/>
      <c r="T74" s="15"/>
      <c r="U74" s="15"/>
    </row>
    <row r="75" spans="12:21" ht="13.5">
      <c r="L75" s="19"/>
      <c r="M75" s="19"/>
      <c r="N75" s="15"/>
      <c r="O75" s="15"/>
      <c r="P75" s="19"/>
      <c r="Q75" s="19"/>
      <c r="R75" s="15"/>
      <c r="S75" s="15"/>
      <c r="T75" s="15"/>
      <c r="U75" s="15"/>
    </row>
    <row r="76" spans="12:21" ht="13.5">
      <c r="L76" s="19"/>
      <c r="M76" s="19"/>
      <c r="N76" s="15"/>
      <c r="O76" s="15"/>
      <c r="P76" s="19"/>
      <c r="Q76" s="19"/>
      <c r="R76" s="15"/>
      <c r="S76" s="15"/>
      <c r="T76" s="15"/>
      <c r="U76" s="15"/>
    </row>
    <row r="77" spans="12:21" ht="13.5">
      <c r="L77" s="19"/>
      <c r="M77" s="19"/>
      <c r="N77" s="15"/>
      <c r="O77" s="15"/>
      <c r="P77" s="19"/>
      <c r="Q77" s="19"/>
      <c r="R77" s="15"/>
      <c r="S77" s="15"/>
      <c r="T77" s="15"/>
      <c r="U77" s="15"/>
    </row>
    <row r="78" spans="12:21" ht="13.5">
      <c r="L78" s="19"/>
      <c r="M78" s="19"/>
      <c r="N78" s="15"/>
      <c r="O78" s="15"/>
      <c r="P78" s="19"/>
      <c r="Q78" s="19"/>
      <c r="R78" s="15"/>
      <c r="S78" s="15"/>
      <c r="T78" s="15"/>
      <c r="U78" s="15"/>
    </row>
    <row r="79" spans="12:21" ht="13.5">
      <c r="L79" s="19"/>
      <c r="M79" s="19"/>
      <c r="N79" s="15"/>
      <c r="O79" s="15"/>
      <c r="P79" s="19"/>
      <c r="Q79" s="19"/>
      <c r="R79" s="15"/>
      <c r="S79" s="15"/>
      <c r="T79" s="15"/>
      <c r="U79" s="15"/>
    </row>
    <row r="80" spans="12:21" ht="13.5">
      <c r="L80" s="19"/>
      <c r="M80" s="19"/>
      <c r="N80" s="15"/>
      <c r="O80" s="15"/>
      <c r="P80" s="19"/>
      <c r="Q80" s="19"/>
      <c r="R80" s="15"/>
      <c r="S80" s="15"/>
      <c r="T80" s="15"/>
      <c r="U80" s="15"/>
    </row>
    <row r="81" spans="12:21" ht="13.5">
      <c r="L81" s="19"/>
      <c r="M81" s="19"/>
      <c r="N81" s="15"/>
      <c r="O81" s="15"/>
      <c r="P81" s="19"/>
      <c r="Q81" s="19"/>
      <c r="R81" s="15"/>
      <c r="S81" s="15"/>
      <c r="T81" s="15"/>
      <c r="U81" s="15"/>
    </row>
    <row r="82" spans="12:21" ht="13.5">
      <c r="L82" s="19"/>
      <c r="M82" s="19"/>
      <c r="N82" s="15"/>
      <c r="O82" s="15"/>
      <c r="P82" s="19"/>
      <c r="Q82" s="19"/>
      <c r="R82" s="15"/>
      <c r="S82" s="15"/>
      <c r="T82" s="15"/>
      <c r="U82" s="15"/>
    </row>
    <row r="83" spans="12:21" ht="13.5">
      <c r="L83" s="19"/>
      <c r="M83" s="19"/>
      <c r="N83" s="15"/>
      <c r="O83" s="15"/>
      <c r="P83" s="19"/>
      <c r="Q83" s="19"/>
      <c r="R83" s="15"/>
      <c r="S83" s="15"/>
      <c r="T83" s="15"/>
      <c r="U83" s="15"/>
    </row>
    <row r="84" spans="12:21" ht="13.5">
      <c r="L84" s="19"/>
      <c r="M84" s="19"/>
      <c r="N84" s="15"/>
      <c r="O84" s="15"/>
      <c r="P84" s="19"/>
      <c r="Q84" s="19"/>
      <c r="R84" s="15"/>
      <c r="S84" s="15"/>
      <c r="T84" s="15"/>
      <c r="U84" s="15"/>
    </row>
    <row r="85" spans="12:21" ht="13.5">
      <c r="L85" s="19"/>
      <c r="M85" s="19"/>
      <c r="N85" s="15"/>
      <c r="O85" s="15"/>
      <c r="P85" s="19"/>
      <c r="Q85" s="19"/>
      <c r="R85" s="15"/>
      <c r="S85" s="15"/>
      <c r="T85" s="15"/>
      <c r="U85" s="15"/>
    </row>
    <row r="86" spans="12:21" ht="13.5">
      <c r="L86" s="19"/>
      <c r="M86" s="19"/>
      <c r="N86" s="15"/>
      <c r="O86" s="15"/>
      <c r="P86" s="19"/>
      <c r="Q86" s="19"/>
      <c r="R86" s="15"/>
      <c r="S86" s="15"/>
      <c r="T86" s="15"/>
      <c r="U86" s="15"/>
    </row>
    <row r="87" spans="12:21" ht="13.5">
      <c r="L87" s="19"/>
      <c r="M87" s="19"/>
      <c r="N87" s="15"/>
      <c r="O87" s="15"/>
      <c r="P87" s="19"/>
      <c r="Q87" s="19"/>
      <c r="R87" s="15"/>
      <c r="S87" s="15"/>
      <c r="T87" s="15"/>
      <c r="U87" s="15"/>
    </row>
    <row r="88" spans="12:21" ht="13.5">
      <c r="L88" s="19"/>
      <c r="M88" s="19"/>
      <c r="N88" s="15"/>
      <c r="O88" s="15"/>
      <c r="P88" s="19"/>
      <c r="Q88" s="19"/>
      <c r="R88" s="15"/>
      <c r="S88" s="15"/>
      <c r="T88" s="15"/>
      <c r="U88" s="15"/>
    </row>
    <row r="89" spans="12:21" ht="13.5">
      <c r="L89" s="19"/>
      <c r="M89" s="19"/>
      <c r="N89" s="15"/>
      <c r="O89" s="15"/>
      <c r="P89" s="19"/>
      <c r="Q89" s="19"/>
      <c r="R89" s="15"/>
      <c r="S89" s="15"/>
      <c r="T89" s="15"/>
      <c r="U89" s="15"/>
    </row>
    <row r="90" spans="12:21" ht="13.5">
      <c r="L90" s="19"/>
      <c r="M90" s="19"/>
      <c r="N90" s="15"/>
      <c r="O90" s="15"/>
      <c r="P90" s="19"/>
      <c r="Q90" s="19"/>
      <c r="R90" s="15"/>
      <c r="S90" s="15"/>
      <c r="T90" s="15"/>
      <c r="U90" s="15"/>
    </row>
    <row r="91" spans="12:21" ht="13.5">
      <c r="L91" s="19"/>
      <c r="M91" s="19"/>
      <c r="N91" s="15"/>
      <c r="O91" s="15"/>
      <c r="P91" s="19"/>
      <c r="Q91" s="19"/>
      <c r="R91" s="15"/>
      <c r="S91" s="15"/>
      <c r="T91" s="15"/>
      <c r="U91" s="15"/>
    </row>
    <row r="92" spans="12:21" ht="13.5">
      <c r="L92" s="19"/>
      <c r="M92" s="19"/>
      <c r="N92" s="15"/>
      <c r="O92" s="15"/>
      <c r="P92" s="19"/>
      <c r="Q92" s="19"/>
      <c r="R92" s="15"/>
      <c r="S92" s="15"/>
      <c r="T92" s="15"/>
      <c r="U92" s="15"/>
    </row>
    <row r="93" spans="12:21" ht="13.5">
      <c r="L93" s="19"/>
      <c r="M93" s="19"/>
      <c r="N93" s="15"/>
      <c r="O93" s="15"/>
      <c r="P93" s="19"/>
      <c r="Q93" s="19"/>
      <c r="R93" s="15"/>
      <c r="S93" s="15"/>
      <c r="T93" s="15"/>
      <c r="U93" s="15"/>
    </row>
    <row r="94" spans="12:21" ht="13.5">
      <c r="L94" s="19"/>
      <c r="M94" s="19"/>
      <c r="N94" s="15"/>
      <c r="O94" s="15"/>
      <c r="P94" s="19"/>
      <c r="Q94" s="19"/>
      <c r="R94" s="15"/>
      <c r="S94" s="15"/>
      <c r="T94" s="15"/>
      <c r="U94" s="15"/>
    </row>
    <row r="95" spans="12:21" ht="13.5">
      <c r="L95" s="19"/>
      <c r="M95" s="19"/>
      <c r="N95" s="15"/>
      <c r="O95" s="15"/>
      <c r="P95" s="19"/>
      <c r="Q95" s="19"/>
      <c r="R95" s="15"/>
      <c r="S95" s="15"/>
      <c r="T95" s="15"/>
      <c r="U95" s="15"/>
    </row>
    <row r="96" spans="12:21" ht="13.5">
      <c r="L96" s="19"/>
      <c r="M96" s="19"/>
      <c r="N96" s="15"/>
      <c r="O96" s="15"/>
      <c r="P96" s="19"/>
      <c r="Q96" s="19"/>
      <c r="R96" s="15"/>
      <c r="S96" s="15"/>
      <c r="T96" s="15"/>
      <c r="U96" s="15"/>
    </row>
    <row r="97" spans="12:21" ht="13.5">
      <c r="L97" s="19"/>
      <c r="M97" s="19"/>
      <c r="N97" s="15"/>
      <c r="O97" s="15"/>
      <c r="P97" s="19"/>
      <c r="Q97" s="19"/>
      <c r="R97" s="15"/>
      <c r="S97" s="15"/>
      <c r="T97" s="15"/>
      <c r="U97" s="15"/>
    </row>
    <row r="98" spans="12:21" ht="13.5">
      <c r="L98" s="19"/>
      <c r="M98" s="19"/>
      <c r="N98" s="15"/>
      <c r="O98" s="15"/>
      <c r="P98" s="19"/>
      <c r="Q98" s="19"/>
      <c r="R98" s="15"/>
      <c r="S98" s="15"/>
      <c r="T98" s="15"/>
      <c r="U98" s="15"/>
    </row>
    <row r="99" spans="12:21" ht="13.5">
      <c r="L99" s="19"/>
      <c r="M99" s="19"/>
      <c r="N99" s="15"/>
      <c r="O99" s="15"/>
      <c r="P99" s="19"/>
      <c r="Q99" s="19"/>
      <c r="R99" s="15"/>
      <c r="S99" s="15"/>
      <c r="T99" s="15"/>
      <c r="U99" s="15"/>
    </row>
    <row r="100" spans="12:21" ht="13.5">
      <c r="L100" s="19"/>
      <c r="M100" s="19"/>
      <c r="N100" s="15"/>
      <c r="O100" s="15"/>
      <c r="P100" s="19"/>
      <c r="Q100" s="19"/>
      <c r="R100" s="15"/>
      <c r="S100" s="15"/>
      <c r="T100" s="15"/>
      <c r="U100" s="15"/>
    </row>
    <row r="101" spans="12:21" ht="13.5">
      <c r="L101" s="19"/>
      <c r="M101" s="19"/>
      <c r="N101" s="15"/>
      <c r="O101" s="15"/>
      <c r="P101" s="19"/>
      <c r="Q101" s="19"/>
      <c r="R101" s="15"/>
      <c r="S101" s="15"/>
      <c r="T101" s="15"/>
      <c r="U101" s="15"/>
    </row>
    <row r="102" spans="12:21" ht="13.5">
      <c r="L102" s="19"/>
      <c r="M102" s="19"/>
      <c r="N102" s="15"/>
      <c r="O102" s="15"/>
      <c r="P102" s="19"/>
      <c r="Q102" s="19"/>
      <c r="R102" s="15"/>
      <c r="S102" s="15"/>
      <c r="T102" s="15"/>
      <c r="U102" s="15"/>
    </row>
    <row r="103" spans="12:21" ht="13.5">
      <c r="L103" s="19"/>
      <c r="M103" s="19"/>
      <c r="N103" s="15"/>
      <c r="O103" s="15"/>
      <c r="P103" s="19"/>
      <c r="Q103" s="19"/>
      <c r="R103" s="15"/>
      <c r="S103" s="15"/>
      <c r="T103" s="15"/>
      <c r="U103" s="15"/>
    </row>
    <row r="104" spans="12:21" ht="13.5">
      <c r="L104" s="19"/>
      <c r="M104" s="19"/>
      <c r="N104" s="15"/>
      <c r="O104" s="15"/>
      <c r="P104" s="19"/>
      <c r="Q104" s="19"/>
      <c r="R104" s="15"/>
      <c r="S104" s="15"/>
      <c r="T104" s="15"/>
      <c r="U104" s="15"/>
    </row>
    <row r="105" spans="12:21" ht="13.5">
      <c r="L105" s="19"/>
      <c r="M105" s="19"/>
      <c r="N105" s="15"/>
      <c r="O105" s="15"/>
      <c r="P105" s="19"/>
      <c r="Q105" s="19"/>
      <c r="R105" s="15"/>
      <c r="S105" s="15"/>
      <c r="T105" s="15"/>
      <c r="U105" s="15"/>
    </row>
    <row r="106" spans="12:21" ht="13.5">
      <c r="L106" s="19"/>
      <c r="M106" s="19"/>
      <c r="N106" s="15"/>
      <c r="O106" s="15"/>
      <c r="P106" s="19"/>
      <c r="Q106" s="19"/>
      <c r="R106" s="15"/>
      <c r="S106" s="15"/>
      <c r="T106" s="15"/>
      <c r="U106" s="15"/>
    </row>
    <row r="107" spans="12:21" ht="13.5">
      <c r="L107" s="19"/>
      <c r="M107" s="19"/>
      <c r="N107" s="15"/>
      <c r="O107" s="15"/>
      <c r="P107" s="19"/>
      <c r="Q107" s="19"/>
      <c r="R107" s="15"/>
      <c r="S107" s="15"/>
      <c r="T107" s="15"/>
      <c r="U107" s="15"/>
    </row>
    <row r="108" spans="12:21" ht="13.5">
      <c r="L108" s="19"/>
      <c r="M108" s="19"/>
      <c r="N108" s="15"/>
      <c r="O108" s="15"/>
      <c r="P108" s="19"/>
      <c r="Q108" s="19"/>
      <c r="R108" s="15"/>
      <c r="S108" s="15"/>
      <c r="T108" s="15"/>
      <c r="U108" s="15"/>
    </row>
    <row r="109" spans="12:21" ht="13.5">
      <c r="L109" s="19"/>
      <c r="M109" s="19"/>
      <c r="N109" s="15"/>
      <c r="O109" s="15"/>
      <c r="P109" s="19"/>
      <c r="Q109" s="19"/>
      <c r="R109" s="15"/>
      <c r="S109" s="15"/>
      <c r="T109" s="15"/>
      <c r="U109" s="15"/>
    </row>
    <row r="110" spans="12:21" ht="13.5">
      <c r="L110" s="19"/>
      <c r="M110" s="19"/>
      <c r="N110" s="15"/>
      <c r="O110" s="15"/>
      <c r="P110" s="19"/>
      <c r="Q110" s="19"/>
      <c r="R110" s="15"/>
      <c r="S110" s="15"/>
      <c r="T110" s="15"/>
      <c r="U110" s="15"/>
    </row>
    <row r="111" spans="12:21" ht="13.5">
      <c r="L111" s="19"/>
      <c r="M111" s="19"/>
      <c r="N111" s="15"/>
      <c r="O111" s="15"/>
      <c r="P111" s="19"/>
      <c r="Q111" s="19"/>
      <c r="R111" s="15"/>
      <c r="S111" s="15"/>
      <c r="T111" s="15"/>
      <c r="U111" s="15"/>
    </row>
    <row r="112" spans="12:21" ht="13.5">
      <c r="L112" s="19"/>
      <c r="M112" s="19"/>
      <c r="N112" s="15"/>
      <c r="O112" s="15"/>
      <c r="P112" s="19"/>
      <c r="Q112" s="19"/>
      <c r="R112" s="15"/>
      <c r="S112" s="15"/>
      <c r="T112" s="15"/>
      <c r="U112" s="15"/>
    </row>
    <row r="113" spans="12:21" ht="13.5">
      <c r="L113" s="19"/>
      <c r="M113" s="19"/>
      <c r="N113" s="15"/>
      <c r="O113" s="15"/>
      <c r="P113" s="19"/>
      <c r="Q113" s="19"/>
      <c r="R113" s="15"/>
      <c r="S113" s="15"/>
      <c r="T113" s="15"/>
      <c r="U113" s="15"/>
    </row>
    <row r="114" spans="12:21" ht="13.5">
      <c r="L114" s="19"/>
      <c r="M114" s="19"/>
      <c r="N114" s="15"/>
      <c r="O114" s="15"/>
      <c r="P114" s="19"/>
      <c r="Q114" s="19"/>
      <c r="R114" s="15"/>
      <c r="S114" s="15"/>
      <c r="T114" s="15"/>
      <c r="U114" s="15"/>
    </row>
    <row r="115" spans="12:21" ht="13.5">
      <c r="L115" s="19"/>
      <c r="M115" s="19"/>
      <c r="N115" s="15"/>
      <c r="O115" s="15"/>
      <c r="P115" s="19"/>
      <c r="Q115" s="19"/>
      <c r="R115" s="15"/>
      <c r="S115" s="15"/>
      <c r="T115" s="15"/>
      <c r="U115" s="15"/>
    </row>
    <row r="116" spans="12:21" ht="13.5">
      <c r="L116" s="19"/>
      <c r="M116" s="19"/>
      <c r="N116" s="15"/>
      <c r="O116" s="15"/>
      <c r="P116" s="19"/>
      <c r="Q116" s="19"/>
      <c r="R116" s="15"/>
      <c r="S116" s="15"/>
      <c r="T116" s="15"/>
      <c r="U116" s="15"/>
    </row>
    <row r="117" spans="12:21" ht="13.5">
      <c r="L117" s="19"/>
      <c r="M117" s="19"/>
      <c r="N117" s="15"/>
      <c r="O117" s="15"/>
      <c r="P117" s="19"/>
      <c r="Q117" s="19"/>
      <c r="R117" s="15"/>
      <c r="S117" s="15"/>
      <c r="T117" s="15"/>
      <c r="U117" s="15"/>
    </row>
    <row r="118" spans="12:21" ht="13.5">
      <c r="L118" s="19"/>
      <c r="M118" s="19"/>
      <c r="N118" s="15"/>
      <c r="O118" s="15"/>
      <c r="P118" s="19"/>
      <c r="Q118" s="19"/>
      <c r="R118" s="15"/>
      <c r="S118" s="15"/>
      <c r="T118" s="15"/>
      <c r="U118" s="15"/>
    </row>
    <row r="119" spans="12:21" ht="13.5">
      <c r="L119" s="19"/>
      <c r="M119" s="19"/>
      <c r="N119" s="15"/>
      <c r="O119" s="15"/>
      <c r="P119" s="19"/>
      <c r="Q119" s="19"/>
      <c r="R119" s="15"/>
      <c r="S119" s="15"/>
      <c r="T119" s="15"/>
      <c r="U119" s="15"/>
    </row>
    <row r="120" spans="12:21" ht="13.5">
      <c r="L120" s="19"/>
      <c r="M120" s="19"/>
      <c r="N120" s="15"/>
      <c r="O120" s="15"/>
      <c r="P120" s="19"/>
      <c r="Q120" s="19"/>
      <c r="R120" s="15"/>
      <c r="S120" s="15"/>
      <c r="T120" s="15"/>
      <c r="U120" s="15"/>
    </row>
    <row r="121" spans="12:21" ht="13.5">
      <c r="L121" s="19"/>
      <c r="M121" s="19"/>
      <c r="N121" s="15"/>
      <c r="O121" s="15"/>
      <c r="P121" s="19"/>
      <c r="Q121" s="19"/>
      <c r="R121" s="15"/>
      <c r="S121" s="15"/>
      <c r="T121" s="15"/>
      <c r="U121" s="15"/>
    </row>
    <row r="122" spans="12:21" ht="13.5">
      <c r="L122" s="19"/>
      <c r="M122" s="19"/>
      <c r="N122" s="15"/>
      <c r="O122" s="15"/>
      <c r="P122" s="19"/>
      <c r="Q122" s="19"/>
      <c r="R122" s="15"/>
      <c r="S122" s="15"/>
      <c r="T122" s="15"/>
      <c r="U122" s="15"/>
    </row>
    <row r="123" spans="12:21" ht="13.5">
      <c r="L123" s="19"/>
      <c r="M123" s="19"/>
      <c r="N123" s="15"/>
      <c r="O123" s="15"/>
      <c r="P123" s="19"/>
      <c r="Q123" s="19"/>
      <c r="R123" s="15"/>
      <c r="S123" s="15"/>
      <c r="T123" s="15"/>
      <c r="U123" s="15"/>
    </row>
    <row r="124" spans="12:21" ht="13.5">
      <c r="L124" s="19"/>
      <c r="M124" s="19"/>
      <c r="N124" s="15"/>
      <c r="O124" s="15"/>
      <c r="P124" s="19"/>
      <c r="Q124" s="19"/>
      <c r="R124" s="15"/>
      <c r="S124" s="15"/>
      <c r="T124" s="15"/>
      <c r="U124" s="15"/>
    </row>
    <row r="125" spans="12:21" ht="13.5">
      <c r="L125" s="19"/>
      <c r="M125" s="19"/>
      <c r="N125" s="15"/>
      <c r="O125" s="15"/>
      <c r="P125" s="19"/>
      <c r="Q125" s="19"/>
      <c r="R125" s="15"/>
      <c r="S125" s="15"/>
      <c r="T125" s="15"/>
      <c r="U125" s="15"/>
    </row>
    <row r="126" spans="12:21" ht="13.5">
      <c r="L126" s="19"/>
      <c r="M126" s="19"/>
      <c r="N126" s="15"/>
      <c r="O126" s="15"/>
      <c r="P126" s="19"/>
      <c r="Q126" s="19"/>
      <c r="R126" s="15"/>
      <c r="S126" s="15"/>
      <c r="T126" s="15"/>
      <c r="U126" s="15"/>
    </row>
    <row r="127" spans="12:21" ht="13.5">
      <c r="L127" s="19"/>
      <c r="M127" s="19"/>
      <c r="N127" s="15"/>
      <c r="O127" s="15"/>
      <c r="P127" s="19"/>
      <c r="Q127" s="19"/>
      <c r="R127" s="15"/>
      <c r="S127" s="15"/>
      <c r="T127" s="15"/>
      <c r="U127" s="15"/>
    </row>
    <row r="128" spans="12:21" ht="13.5">
      <c r="L128" s="19"/>
      <c r="M128" s="19"/>
      <c r="N128" s="15"/>
      <c r="O128" s="15"/>
      <c r="P128" s="19"/>
      <c r="Q128" s="19"/>
      <c r="R128" s="15"/>
      <c r="S128" s="15"/>
      <c r="T128" s="15"/>
      <c r="U128" s="15"/>
    </row>
    <row r="129" spans="12:21" ht="13.5">
      <c r="L129" s="19"/>
      <c r="M129" s="19"/>
      <c r="N129" s="15"/>
      <c r="O129" s="15"/>
      <c r="P129" s="19"/>
      <c r="Q129" s="19"/>
      <c r="R129" s="15"/>
      <c r="S129" s="15"/>
      <c r="T129" s="15"/>
      <c r="U129" s="15"/>
    </row>
    <row r="130" spans="12:21" ht="13.5">
      <c r="L130" s="19"/>
      <c r="M130" s="19"/>
      <c r="N130" s="15"/>
      <c r="O130" s="15"/>
      <c r="P130" s="19"/>
      <c r="Q130" s="19"/>
      <c r="R130" s="15"/>
      <c r="S130" s="15"/>
      <c r="T130" s="15"/>
      <c r="U130" s="15"/>
    </row>
    <row r="131" spans="12:21" ht="13.5">
      <c r="L131" s="19"/>
      <c r="M131" s="19"/>
      <c r="N131" s="15"/>
      <c r="O131" s="15"/>
      <c r="P131" s="19"/>
      <c r="Q131" s="19"/>
      <c r="R131" s="15"/>
      <c r="S131" s="15"/>
      <c r="T131" s="15"/>
      <c r="U131" s="15"/>
    </row>
    <row r="132" spans="12:21" ht="13.5">
      <c r="L132" s="19"/>
      <c r="M132" s="19"/>
      <c r="N132" s="15"/>
      <c r="O132" s="15"/>
      <c r="P132" s="19"/>
      <c r="Q132" s="19"/>
      <c r="R132" s="15"/>
      <c r="S132" s="15"/>
      <c r="T132" s="15"/>
      <c r="U132" s="15"/>
    </row>
    <row r="133" spans="12:21" ht="13.5">
      <c r="L133" s="19"/>
      <c r="M133" s="19"/>
      <c r="N133" s="15"/>
      <c r="O133" s="15"/>
      <c r="P133" s="19"/>
      <c r="Q133" s="19"/>
      <c r="R133" s="15"/>
      <c r="S133" s="15"/>
      <c r="T133" s="15"/>
      <c r="U133" s="15"/>
    </row>
    <row r="134" spans="12:21" ht="13.5">
      <c r="L134" s="19"/>
      <c r="M134" s="19"/>
      <c r="N134" s="15"/>
      <c r="O134" s="15"/>
      <c r="P134" s="19"/>
      <c r="Q134" s="19"/>
      <c r="R134" s="15"/>
      <c r="S134" s="15"/>
      <c r="T134" s="15"/>
      <c r="U134" s="15"/>
    </row>
    <row r="135" spans="12:21" ht="13.5">
      <c r="L135" s="19"/>
      <c r="M135" s="19"/>
      <c r="N135" s="15"/>
      <c r="O135" s="15"/>
      <c r="P135" s="19"/>
      <c r="Q135" s="19"/>
      <c r="R135" s="15"/>
      <c r="S135" s="15"/>
      <c r="T135" s="15"/>
      <c r="U135" s="15"/>
    </row>
    <row r="136" spans="12:21" ht="13.5">
      <c r="L136" s="19"/>
      <c r="M136" s="19"/>
      <c r="N136" s="15"/>
      <c r="O136" s="15"/>
      <c r="P136" s="19"/>
      <c r="Q136" s="19"/>
      <c r="R136" s="15"/>
      <c r="S136" s="15"/>
      <c r="T136" s="15"/>
      <c r="U136" s="15"/>
    </row>
    <row r="137" spans="12:21" ht="13.5">
      <c r="L137" s="19"/>
      <c r="M137" s="19"/>
      <c r="N137" s="15"/>
      <c r="O137" s="15"/>
      <c r="P137" s="19"/>
      <c r="Q137" s="19"/>
      <c r="R137" s="15"/>
      <c r="S137" s="15"/>
      <c r="T137" s="15"/>
      <c r="U137" s="15"/>
    </row>
    <row r="138" spans="12:21" ht="13.5">
      <c r="L138" s="19"/>
      <c r="M138" s="19"/>
      <c r="N138" s="15"/>
      <c r="O138" s="15"/>
      <c r="P138" s="19"/>
      <c r="Q138" s="19"/>
      <c r="R138" s="15"/>
      <c r="S138" s="15"/>
      <c r="T138" s="15"/>
      <c r="U138" s="15"/>
    </row>
    <row r="139" spans="12:21" ht="13.5">
      <c r="L139" s="19"/>
      <c r="M139" s="19"/>
      <c r="N139" s="15"/>
      <c r="O139" s="15"/>
      <c r="P139" s="19"/>
      <c r="Q139" s="19"/>
      <c r="R139" s="15"/>
      <c r="S139" s="15"/>
      <c r="T139" s="15"/>
      <c r="U139" s="15"/>
    </row>
    <row r="140" spans="12:21" ht="13.5">
      <c r="L140" s="19"/>
      <c r="M140" s="19"/>
      <c r="N140" s="15"/>
      <c r="O140" s="15"/>
      <c r="P140" s="19"/>
      <c r="Q140" s="19"/>
      <c r="R140" s="15"/>
      <c r="S140" s="15"/>
      <c r="T140" s="15"/>
      <c r="U140" s="15"/>
    </row>
    <row r="141" spans="12:21" ht="13.5">
      <c r="L141" s="19"/>
      <c r="M141" s="19"/>
      <c r="N141" s="15"/>
      <c r="O141" s="15"/>
      <c r="P141" s="19"/>
      <c r="Q141" s="19"/>
      <c r="R141" s="15"/>
      <c r="S141" s="15"/>
      <c r="T141" s="15"/>
      <c r="U141" s="15"/>
    </row>
    <row r="142" spans="12:21" ht="13.5">
      <c r="L142" s="19"/>
      <c r="M142" s="19"/>
      <c r="N142" s="15"/>
      <c r="O142" s="15"/>
      <c r="P142" s="19"/>
      <c r="Q142" s="19"/>
      <c r="R142" s="15"/>
      <c r="S142" s="15"/>
      <c r="T142" s="15"/>
      <c r="U142" s="15"/>
    </row>
    <row r="143" spans="12:21" ht="13.5">
      <c r="L143" s="19"/>
      <c r="M143" s="19"/>
      <c r="N143" s="15"/>
      <c r="O143" s="15"/>
      <c r="P143" s="19"/>
      <c r="Q143" s="19"/>
      <c r="R143" s="15"/>
      <c r="S143" s="15"/>
      <c r="T143" s="15"/>
      <c r="U143" s="15"/>
    </row>
    <row r="144" spans="12:21" ht="13.5">
      <c r="L144" s="19"/>
      <c r="M144" s="19"/>
      <c r="N144" s="15"/>
      <c r="O144" s="15"/>
      <c r="P144" s="19"/>
      <c r="Q144" s="19"/>
      <c r="R144" s="15"/>
      <c r="S144" s="15"/>
      <c r="T144" s="15"/>
      <c r="U144" s="15"/>
    </row>
    <row r="145" spans="12:21" ht="13.5">
      <c r="L145" s="19"/>
      <c r="M145" s="19"/>
      <c r="N145" s="15"/>
      <c r="O145" s="15"/>
      <c r="P145" s="19"/>
      <c r="Q145" s="19"/>
      <c r="R145" s="15"/>
      <c r="S145" s="15"/>
      <c r="T145" s="15"/>
      <c r="U145" s="15"/>
    </row>
    <row r="146" spans="12:21" ht="13.5">
      <c r="L146" s="19"/>
      <c r="M146" s="19"/>
      <c r="N146" s="15"/>
      <c r="O146" s="15"/>
      <c r="P146" s="19"/>
      <c r="Q146" s="19"/>
      <c r="R146" s="15"/>
      <c r="S146" s="15"/>
      <c r="T146" s="15"/>
      <c r="U146" s="15"/>
    </row>
    <row r="147" spans="12:21" ht="13.5">
      <c r="L147" s="19"/>
      <c r="M147" s="19"/>
      <c r="N147" s="15"/>
      <c r="O147" s="15"/>
      <c r="P147" s="19"/>
      <c r="Q147" s="19"/>
      <c r="R147" s="15"/>
      <c r="S147" s="15"/>
      <c r="T147" s="15"/>
      <c r="U147" s="15"/>
    </row>
    <row r="148" spans="12:21" ht="13.5">
      <c r="L148" s="19"/>
      <c r="M148" s="19"/>
      <c r="N148" s="15"/>
      <c r="O148" s="15"/>
      <c r="P148" s="19"/>
      <c r="Q148" s="19"/>
      <c r="R148" s="15"/>
      <c r="S148" s="15"/>
      <c r="T148" s="15"/>
      <c r="U148" s="15"/>
    </row>
    <row r="149" spans="12:21" ht="13.5">
      <c r="L149" s="19"/>
      <c r="M149" s="19"/>
      <c r="N149" s="15"/>
      <c r="O149" s="15"/>
      <c r="P149" s="19"/>
      <c r="Q149" s="19"/>
      <c r="R149" s="15"/>
      <c r="S149" s="15"/>
      <c r="T149" s="15"/>
      <c r="U149" s="15"/>
    </row>
    <row r="150" spans="12:21" ht="13.5">
      <c r="L150" s="19"/>
      <c r="M150" s="19"/>
      <c r="N150" s="15"/>
      <c r="O150" s="15"/>
      <c r="P150" s="19"/>
      <c r="Q150" s="19"/>
      <c r="R150" s="15"/>
      <c r="S150" s="15"/>
      <c r="T150" s="15"/>
      <c r="U150" s="15"/>
    </row>
    <row r="151" spans="12:21" ht="13.5">
      <c r="L151" s="19"/>
      <c r="M151" s="19"/>
      <c r="N151" s="15"/>
      <c r="O151" s="15"/>
      <c r="P151" s="19"/>
      <c r="Q151" s="19"/>
      <c r="R151" s="15"/>
      <c r="S151" s="15"/>
      <c r="T151" s="15"/>
      <c r="U151" s="15"/>
    </row>
    <row r="152" spans="12:21" ht="13.5">
      <c r="L152" s="19"/>
      <c r="M152" s="19"/>
      <c r="N152" s="15"/>
      <c r="O152" s="15"/>
      <c r="P152" s="19"/>
      <c r="Q152" s="19"/>
      <c r="R152" s="15"/>
      <c r="S152" s="15"/>
      <c r="T152" s="15"/>
      <c r="U152" s="15"/>
    </row>
    <row r="153" spans="12:21" ht="13.5">
      <c r="L153" s="19"/>
      <c r="M153" s="19"/>
      <c r="N153" s="15"/>
      <c r="O153" s="15"/>
      <c r="P153" s="19"/>
      <c r="Q153" s="19"/>
      <c r="R153" s="15"/>
      <c r="S153" s="15"/>
      <c r="T153" s="15"/>
      <c r="U153" s="15"/>
    </row>
    <row r="154" spans="12:21" ht="13.5">
      <c r="L154" s="19"/>
      <c r="M154" s="19"/>
      <c r="N154" s="15"/>
      <c r="O154" s="15"/>
      <c r="P154" s="19"/>
      <c r="Q154" s="19"/>
      <c r="R154" s="15"/>
      <c r="S154" s="15"/>
      <c r="T154" s="15"/>
      <c r="U154" s="15"/>
    </row>
    <row r="155" spans="12:21" ht="13.5">
      <c r="L155" s="19"/>
      <c r="M155" s="19"/>
      <c r="N155" s="15"/>
      <c r="O155" s="15"/>
      <c r="P155" s="19"/>
      <c r="Q155" s="19"/>
      <c r="R155" s="15"/>
      <c r="S155" s="15"/>
      <c r="T155" s="15"/>
      <c r="U155" s="15"/>
    </row>
    <row r="156" spans="12:21" ht="13.5">
      <c r="L156" s="19"/>
      <c r="M156" s="19"/>
      <c r="N156" s="15"/>
      <c r="O156" s="15"/>
      <c r="P156" s="19"/>
      <c r="Q156" s="19"/>
      <c r="R156" s="15"/>
      <c r="S156" s="15"/>
      <c r="T156" s="15"/>
      <c r="U156" s="15"/>
    </row>
    <row r="157" spans="12:21" ht="13.5">
      <c r="L157" s="19"/>
      <c r="M157" s="19"/>
      <c r="N157" s="15"/>
      <c r="O157" s="15"/>
      <c r="P157" s="19"/>
      <c r="Q157" s="19"/>
      <c r="R157" s="15"/>
      <c r="S157" s="15"/>
      <c r="T157" s="15"/>
      <c r="U157" s="15"/>
    </row>
    <row r="158" spans="12:21" ht="13.5">
      <c r="L158" s="19"/>
      <c r="M158" s="19"/>
      <c r="N158" s="15"/>
      <c r="O158" s="15"/>
      <c r="P158" s="19"/>
      <c r="Q158" s="19"/>
      <c r="R158" s="15"/>
      <c r="S158" s="15"/>
      <c r="T158" s="15"/>
      <c r="U158" s="15"/>
    </row>
    <row r="159" spans="12:21" ht="13.5">
      <c r="L159" s="19"/>
      <c r="M159" s="19"/>
      <c r="N159" s="15"/>
      <c r="O159" s="15"/>
      <c r="P159" s="19"/>
      <c r="Q159" s="19"/>
      <c r="R159" s="15"/>
      <c r="S159" s="15"/>
      <c r="T159" s="15"/>
      <c r="U159" s="15"/>
    </row>
    <row r="160" spans="12:21" ht="13.5">
      <c r="L160" s="19"/>
      <c r="M160" s="19"/>
      <c r="N160" s="15"/>
      <c r="O160" s="15"/>
      <c r="P160" s="19"/>
      <c r="Q160" s="19"/>
      <c r="R160" s="15"/>
      <c r="S160" s="15"/>
      <c r="T160" s="15"/>
      <c r="U160" s="15"/>
    </row>
    <row r="161" spans="12:21" ht="13.5">
      <c r="L161" s="19"/>
      <c r="M161" s="19"/>
      <c r="N161" s="15"/>
      <c r="O161" s="15"/>
      <c r="P161" s="19"/>
      <c r="Q161" s="19"/>
      <c r="R161" s="15"/>
      <c r="S161" s="15"/>
      <c r="T161" s="15"/>
      <c r="U161" s="15"/>
    </row>
    <row r="162" spans="12:21" ht="13.5">
      <c r="L162" s="19"/>
      <c r="M162" s="19"/>
      <c r="N162" s="15"/>
      <c r="O162" s="15"/>
      <c r="P162" s="19"/>
      <c r="Q162" s="19"/>
      <c r="R162" s="15"/>
      <c r="S162" s="15"/>
      <c r="T162" s="15"/>
      <c r="U162" s="15"/>
    </row>
    <row r="163" spans="12:21" ht="13.5">
      <c r="L163" s="19"/>
      <c r="M163" s="19"/>
      <c r="N163" s="15"/>
      <c r="O163" s="15"/>
      <c r="P163" s="19"/>
      <c r="Q163" s="19"/>
      <c r="R163" s="15"/>
      <c r="S163" s="15"/>
      <c r="T163" s="15"/>
      <c r="U163" s="15"/>
    </row>
    <row r="164" spans="12:21" ht="13.5">
      <c r="L164" s="19"/>
      <c r="M164" s="19"/>
      <c r="N164" s="15"/>
      <c r="O164" s="15"/>
      <c r="P164" s="19"/>
      <c r="Q164" s="19"/>
      <c r="R164" s="15"/>
      <c r="S164" s="15"/>
      <c r="T164" s="15"/>
      <c r="U164" s="15"/>
    </row>
    <row r="165" spans="12:21" ht="13.5">
      <c r="L165" s="19"/>
      <c r="M165" s="19"/>
      <c r="N165" s="15"/>
      <c r="O165" s="15"/>
      <c r="P165" s="19"/>
      <c r="Q165" s="19"/>
      <c r="R165" s="15"/>
      <c r="S165" s="15"/>
      <c r="T165" s="15"/>
      <c r="U165" s="15"/>
    </row>
    <row r="166" spans="12:21" ht="13.5">
      <c r="L166" s="19"/>
      <c r="M166" s="19"/>
      <c r="N166" s="15"/>
      <c r="O166" s="15"/>
      <c r="P166" s="19"/>
      <c r="Q166" s="19"/>
      <c r="R166" s="15"/>
      <c r="S166" s="15"/>
      <c r="T166" s="15"/>
      <c r="U166" s="15"/>
    </row>
    <row r="167" spans="12:21" ht="13.5">
      <c r="L167" s="19"/>
      <c r="M167" s="19"/>
      <c r="N167" s="15"/>
      <c r="O167" s="15"/>
      <c r="P167" s="19"/>
      <c r="Q167" s="19"/>
      <c r="R167" s="15"/>
      <c r="S167" s="15"/>
      <c r="T167" s="15"/>
      <c r="U167" s="15"/>
    </row>
    <row r="168" spans="12:21" ht="13.5">
      <c r="L168" s="19"/>
      <c r="M168" s="19"/>
      <c r="N168" s="15"/>
      <c r="O168" s="15"/>
      <c r="P168" s="19"/>
      <c r="Q168" s="19"/>
      <c r="R168" s="15"/>
      <c r="S168" s="15"/>
      <c r="T168" s="15"/>
      <c r="U168" s="15"/>
    </row>
    <row r="169" spans="12:21" ht="13.5">
      <c r="L169" s="19"/>
      <c r="M169" s="19"/>
      <c r="N169" s="15"/>
      <c r="O169" s="15"/>
      <c r="P169" s="19"/>
      <c r="Q169" s="19"/>
      <c r="R169" s="15"/>
      <c r="S169" s="15"/>
      <c r="T169" s="15"/>
      <c r="U169" s="15"/>
    </row>
    <row r="170" spans="12:21" ht="13.5">
      <c r="L170" s="19"/>
      <c r="M170" s="19"/>
      <c r="N170" s="15"/>
      <c r="O170" s="15"/>
      <c r="P170" s="19"/>
      <c r="Q170" s="19"/>
      <c r="R170" s="15"/>
      <c r="S170" s="15"/>
      <c r="T170" s="15"/>
      <c r="U170" s="15"/>
    </row>
    <row r="171" spans="12:21" ht="13.5">
      <c r="L171" s="19"/>
      <c r="M171" s="19"/>
      <c r="N171" s="15"/>
      <c r="O171" s="15"/>
      <c r="P171" s="19"/>
      <c r="Q171" s="19"/>
      <c r="R171" s="15"/>
      <c r="S171" s="15"/>
      <c r="T171" s="15"/>
      <c r="U171" s="15"/>
    </row>
    <row r="172" spans="12:21" ht="13.5">
      <c r="L172" s="19"/>
      <c r="M172" s="19"/>
      <c r="N172" s="15"/>
      <c r="O172" s="15"/>
      <c r="P172" s="19"/>
      <c r="Q172" s="19"/>
      <c r="R172" s="15"/>
      <c r="S172" s="15"/>
      <c r="T172" s="15"/>
      <c r="U172" s="15"/>
    </row>
    <row r="173" spans="12:21" ht="13.5">
      <c r="L173" s="19"/>
      <c r="M173" s="19"/>
      <c r="N173" s="15"/>
      <c r="O173" s="15"/>
      <c r="P173" s="19"/>
      <c r="Q173" s="19"/>
      <c r="R173" s="15"/>
      <c r="S173" s="15"/>
      <c r="T173" s="15"/>
      <c r="U173" s="15"/>
    </row>
    <row r="174" spans="12:21" ht="13.5">
      <c r="L174" s="19"/>
      <c r="M174" s="19"/>
      <c r="N174" s="15"/>
      <c r="O174" s="15"/>
      <c r="P174" s="19"/>
      <c r="Q174" s="19"/>
      <c r="R174" s="15"/>
      <c r="S174" s="15"/>
      <c r="T174" s="15"/>
      <c r="U174" s="15"/>
    </row>
    <row r="175" spans="12:21" ht="13.5">
      <c r="L175" s="19"/>
      <c r="M175" s="19"/>
      <c r="N175" s="15"/>
      <c r="O175" s="15"/>
      <c r="P175" s="19"/>
      <c r="Q175" s="19"/>
      <c r="R175" s="15"/>
      <c r="S175" s="15"/>
      <c r="T175" s="15"/>
      <c r="U175" s="15"/>
    </row>
    <row r="176" spans="12:21" ht="13.5">
      <c r="L176" s="19"/>
      <c r="M176" s="19"/>
      <c r="N176" s="15"/>
      <c r="O176" s="15"/>
      <c r="P176" s="19"/>
      <c r="Q176" s="19"/>
      <c r="R176" s="15"/>
      <c r="S176" s="15"/>
      <c r="T176" s="15"/>
      <c r="U176" s="15"/>
    </row>
    <row r="177" spans="12:21" ht="13.5">
      <c r="L177" s="19"/>
      <c r="M177" s="19"/>
      <c r="N177" s="15"/>
      <c r="O177" s="15"/>
      <c r="P177" s="19"/>
      <c r="Q177" s="19"/>
      <c r="R177" s="15"/>
      <c r="S177" s="15"/>
      <c r="T177" s="15"/>
      <c r="U177" s="15"/>
    </row>
    <row r="178" spans="12:21" ht="13.5">
      <c r="L178" s="19"/>
      <c r="M178" s="19"/>
      <c r="N178" s="15"/>
      <c r="O178" s="15"/>
      <c r="P178" s="19"/>
      <c r="Q178" s="19"/>
      <c r="R178" s="15"/>
      <c r="S178" s="15"/>
      <c r="T178" s="15"/>
      <c r="U178" s="15"/>
    </row>
    <row r="179" spans="12:21" ht="13.5">
      <c r="L179" s="19"/>
      <c r="M179" s="19"/>
      <c r="N179" s="15"/>
      <c r="O179" s="15"/>
      <c r="P179" s="19"/>
      <c r="Q179" s="19"/>
      <c r="R179" s="15"/>
      <c r="S179" s="15"/>
      <c r="T179" s="15"/>
      <c r="U179" s="15"/>
    </row>
    <row r="180" spans="12:21" ht="13.5">
      <c r="L180" s="19"/>
      <c r="M180" s="19"/>
      <c r="N180" s="15"/>
      <c r="O180" s="15"/>
      <c r="P180" s="19"/>
      <c r="Q180" s="19"/>
      <c r="R180" s="15"/>
      <c r="S180" s="15"/>
      <c r="T180" s="15"/>
      <c r="U180" s="15"/>
    </row>
    <row r="181" spans="12:21" ht="13.5">
      <c r="L181" s="19"/>
      <c r="M181" s="19"/>
      <c r="N181" s="15"/>
      <c r="O181" s="15"/>
      <c r="P181" s="19"/>
      <c r="Q181" s="19"/>
      <c r="R181" s="15"/>
      <c r="S181" s="15"/>
      <c r="T181" s="15"/>
      <c r="U181" s="15"/>
    </row>
    <row r="182" spans="12:21" ht="13.5">
      <c r="L182" s="19"/>
      <c r="M182" s="19"/>
      <c r="N182" s="15"/>
      <c r="O182" s="15"/>
      <c r="P182" s="19"/>
      <c r="Q182" s="19"/>
      <c r="R182" s="15"/>
      <c r="S182" s="15"/>
      <c r="T182" s="15"/>
      <c r="U182" s="15"/>
    </row>
    <row r="183" spans="12:21" ht="13.5">
      <c r="L183" s="19"/>
      <c r="M183" s="19"/>
      <c r="N183" s="15"/>
      <c r="O183" s="15"/>
      <c r="P183" s="19"/>
      <c r="Q183" s="19"/>
      <c r="R183" s="15"/>
      <c r="S183" s="15"/>
      <c r="T183" s="15"/>
      <c r="U183" s="15"/>
    </row>
    <row r="184" spans="12:21" ht="13.5">
      <c r="L184" s="19"/>
      <c r="M184" s="19"/>
      <c r="N184" s="15"/>
      <c r="O184" s="15"/>
      <c r="P184" s="19"/>
      <c r="Q184" s="19"/>
      <c r="R184" s="15"/>
      <c r="S184" s="15"/>
      <c r="T184" s="15"/>
      <c r="U184" s="15"/>
    </row>
    <row r="185" spans="12:21" ht="13.5">
      <c r="L185" s="19"/>
      <c r="M185" s="19"/>
      <c r="N185" s="15"/>
      <c r="O185" s="15"/>
      <c r="P185" s="19"/>
      <c r="Q185" s="19"/>
      <c r="R185" s="15"/>
      <c r="S185" s="15"/>
      <c r="T185" s="15"/>
      <c r="U185" s="15"/>
    </row>
    <row r="186" spans="12:21" ht="13.5">
      <c r="L186" s="19"/>
      <c r="M186" s="19"/>
      <c r="N186" s="15"/>
      <c r="O186" s="15"/>
      <c r="P186" s="19"/>
      <c r="Q186" s="19"/>
      <c r="R186" s="15"/>
      <c r="S186" s="15"/>
      <c r="T186" s="15"/>
      <c r="U186" s="15"/>
    </row>
    <row r="187" spans="12:21" ht="13.5">
      <c r="L187" s="19"/>
      <c r="M187" s="19"/>
      <c r="N187" s="15"/>
      <c r="O187" s="15"/>
      <c r="P187" s="19"/>
      <c r="Q187" s="19"/>
      <c r="R187" s="15"/>
      <c r="S187" s="15"/>
      <c r="T187" s="15"/>
      <c r="U187" s="15"/>
    </row>
    <row r="188" spans="12:21" ht="13.5">
      <c r="L188" s="19"/>
      <c r="M188" s="19"/>
      <c r="N188" s="15"/>
      <c r="O188" s="15"/>
      <c r="P188" s="19"/>
      <c r="Q188" s="19"/>
      <c r="R188" s="15"/>
      <c r="S188" s="15"/>
      <c r="T188" s="15"/>
      <c r="U188" s="15"/>
    </row>
    <row r="189" spans="12:21" ht="13.5">
      <c r="L189" s="19"/>
      <c r="M189" s="19"/>
      <c r="N189" s="15"/>
      <c r="O189" s="15"/>
      <c r="P189" s="19"/>
      <c r="Q189" s="19"/>
      <c r="R189" s="15"/>
      <c r="S189" s="15"/>
      <c r="T189" s="15"/>
      <c r="U189" s="15"/>
    </row>
    <row r="190" spans="12:21" ht="13.5">
      <c r="L190" s="19"/>
      <c r="M190" s="19"/>
      <c r="N190" s="15"/>
      <c r="O190" s="15"/>
      <c r="P190" s="19"/>
      <c r="Q190" s="19"/>
      <c r="R190" s="15"/>
      <c r="S190" s="15"/>
      <c r="T190" s="15"/>
      <c r="U190" s="15"/>
    </row>
    <row r="191" spans="12:21" ht="13.5">
      <c r="L191" s="19"/>
      <c r="M191" s="19"/>
      <c r="N191" s="15"/>
      <c r="O191" s="15"/>
      <c r="P191" s="19"/>
      <c r="Q191" s="19"/>
      <c r="R191" s="15"/>
      <c r="S191" s="15"/>
      <c r="T191" s="15"/>
      <c r="U191" s="15"/>
    </row>
    <row r="192" spans="12:21" ht="13.5">
      <c r="L192" s="19"/>
      <c r="M192" s="19"/>
      <c r="N192" s="15"/>
      <c r="O192" s="15"/>
      <c r="P192" s="19"/>
      <c r="Q192" s="19"/>
      <c r="R192" s="15"/>
      <c r="S192" s="15"/>
      <c r="T192" s="15"/>
      <c r="U192" s="15"/>
    </row>
  </sheetData>
  <sheetProtection/>
  <mergeCells count="22">
    <mergeCell ref="E5:E7"/>
    <mergeCell ref="S6:S7"/>
    <mergeCell ref="R5:R7"/>
    <mergeCell ref="F6:F7"/>
    <mergeCell ref="P5:P7"/>
    <mergeCell ref="Q5:Q7"/>
    <mergeCell ref="P4:S4"/>
    <mergeCell ref="C5:C7"/>
    <mergeCell ref="K6:K7"/>
    <mergeCell ref="O6:O7"/>
    <mergeCell ref="G5:G7"/>
    <mergeCell ref="H5:H7"/>
    <mergeCell ref="A9:B9"/>
    <mergeCell ref="I5:I7"/>
    <mergeCell ref="L5:L7"/>
    <mergeCell ref="M5:M7"/>
    <mergeCell ref="N5:N7"/>
    <mergeCell ref="A4:B7"/>
    <mergeCell ref="C4:F4"/>
    <mergeCell ref="G4:I4"/>
    <mergeCell ref="L4:O4"/>
    <mergeCell ref="D5:D7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89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V42"/>
  <sheetViews>
    <sheetView showGridLines="0" zoomScale="80" zoomScaleNormal="80" zoomScaleSheetLayoutView="75" zoomScalePageLayoutView="0" workbookViewId="0" topLeftCell="A1">
      <pane ySplit="6" topLeftCell="A7" activePane="bottomLeft" state="frozen"/>
      <selection pane="topLeft" activeCell="F11" sqref="F11"/>
      <selection pane="bottomLeft" activeCell="D18" sqref="D18"/>
    </sheetView>
  </sheetViews>
  <sheetFormatPr defaultColWidth="11.375" defaultRowHeight="13.5"/>
  <cols>
    <col min="1" max="1" width="3.125" style="21" customWidth="1"/>
    <col min="2" max="2" width="26.50390625" style="22" customWidth="1"/>
    <col min="3" max="3" width="8.75390625" style="22" customWidth="1"/>
    <col min="4" max="4" width="10.125" style="22" customWidth="1"/>
    <col min="5" max="6" width="8.375" style="22" customWidth="1"/>
    <col min="7" max="7" width="9.125" style="22" customWidth="1"/>
    <col min="8" max="8" width="10.125" style="22" customWidth="1"/>
    <col min="9" max="10" width="8.375" style="22" customWidth="1"/>
    <col min="11" max="11" width="4.625" style="22" customWidth="1"/>
    <col min="12" max="12" width="12.625" style="22" customWidth="1"/>
    <col min="13" max="13" width="13.50390625" style="22" customWidth="1"/>
    <col min="14" max="15" width="11.125" style="22" customWidth="1"/>
    <col min="16" max="17" width="11.625" style="22" customWidth="1"/>
    <col min="18" max="19" width="11.125" style="22" customWidth="1"/>
    <col min="20" max="20" width="7.375" style="22" customWidth="1"/>
    <col min="21" max="21" width="1.625" style="22" customWidth="1"/>
    <col min="22" max="22" width="11.375" style="22" customWidth="1"/>
    <col min="23" max="23" width="3.125" style="22" customWidth="1"/>
    <col min="24" max="24" width="26.50390625" style="22" customWidth="1"/>
    <col min="25" max="32" width="8.50390625" style="22" customWidth="1"/>
    <col min="33" max="33" width="10.50390625" style="22" customWidth="1"/>
    <col min="34" max="34" width="11.375" style="22" customWidth="1"/>
    <col min="35" max="35" width="11.50390625" style="22" customWidth="1"/>
    <col min="36" max="36" width="0" style="22" hidden="1" customWidth="1"/>
    <col min="37" max="38" width="7.50390625" style="22" customWidth="1"/>
    <col min="39" max="40" width="11.50390625" style="22" customWidth="1"/>
    <col min="41" max="41" width="0" style="22" hidden="1" customWidth="1"/>
    <col min="42" max="43" width="7.50390625" style="22" customWidth="1"/>
    <col min="44" max="45" width="11.50390625" style="22" customWidth="1"/>
    <col min="46" max="46" width="0" style="22" hidden="1" customWidth="1"/>
    <col min="47" max="48" width="7.50390625" style="22" customWidth="1"/>
    <col min="49" max="49" width="7.375" style="22" customWidth="1"/>
    <col min="50" max="50" width="11.375" style="22" customWidth="1"/>
    <col min="51" max="51" width="3.125" style="22" customWidth="1"/>
    <col min="52" max="52" width="26.50390625" style="22" customWidth="1"/>
    <col min="53" max="60" width="8.50390625" style="22" customWidth="1"/>
    <col min="61" max="62" width="11.375" style="22" customWidth="1"/>
    <col min="63" max="63" width="11.50390625" style="22" customWidth="1"/>
    <col min="64" max="65" width="7.75390625" style="22" customWidth="1"/>
    <col min="66" max="67" width="11.50390625" style="22" customWidth="1"/>
    <col min="68" max="69" width="7.75390625" style="22" customWidth="1"/>
    <col min="70" max="71" width="11.50390625" style="22" customWidth="1"/>
    <col min="72" max="73" width="7.75390625" style="22" customWidth="1"/>
    <col min="74" max="74" width="7.375" style="22" customWidth="1"/>
    <col min="75" max="16384" width="11.375" style="22" customWidth="1"/>
  </cols>
  <sheetData>
    <row r="1" spans="1:21" s="161" customFormat="1" ht="24">
      <c r="A1" s="156"/>
      <c r="B1" s="157" t="s">
        <v>42</v>
      </c>
      <c r="C1" s="158"/>
      <c r="D1" s="158"/>
      <c r="E1" s="158"/>
      <c r="F1" s="158"/>
      <c r="G1" s="158"/>
      <c r="H1" s="158"/>
      <c r="I1" s="158"/>
      <c r="J1" s="158"/>
      <c r="K1" s="159"/>
      <c r="L1" s="160"/>
      <c r="M1" s="160"/>
      <c r="N1" s="160"/>
      <c r="O1" s="160"/>
      <c r="P1" s="160"/>
      <c r="Q1" s="160"/>
      <c r="R1" s="160"/>
      <c r="S1" s="160"/>
      <c r="T1" s="160"/>
      <c r="U1" s="160"/>
    </row>
    <row r="2" spans="1:11" s="161" customFormat="1" ht="23.25" customHeight="1">
      <c r="A2" s="156"/>
      <c r="B2" s="162" t="s">
        <v>200</v>
      </c>
      <c r="G2" s="163"/>
      <c r="H2" s="163"/>
      <c r="K2" s="164"/>
    </row>
    <row r="3" spans="1:20" s="161" customFormat="1" ht="15" thickBot="1">
      <c r="A3" s="165" t="s">
        <v>175</v>
      </c>
      <c r="B3" s="166"/>
      <c r="C3" s="166"/>
      <c r="D3" s="166"/>
      <c r="E3" s="166"/>
      <c r="F3" s="166"/>
      <c r="G3" s="166"/>
      <c r="H3" s="166"/>
      <c r="I3" s="166"/>
      <c r="J3" s="166"/>
      <c r="K3" s="164"/>
      <c r="L3" s="166"/>
      <c r="M3" s="166"/>
      <c r="N3" s="166"/>
      <c r="O3" s="166"/>
      <c r="P3" s="166"/>
      <c r="Q3" s="166"/>
      <c r="R3" s="166"/>
      <c r="S3" s="166"/>
      <c r="T3" s="167" t="s">
        <v>43</v>
      </c>
    </row>
    <row r="4" spans="1:22" s="161" customFormat="1" ht="26.25" customHeight="1">
      <c r="A4" s="319" t="s">
        <v>3</v>
      </c>
      <c r="B4" s="320"/>
      <c r="C4" s="303" t="s">
        <v>44</v>
      </c>
      <c r="D4" s="304"/>
      <c r="E4" s="304"/>
      <c r="F4" s="305"/>
      <c r="G4" s="303" t="s">
        <v>45</v>
      </c>
      <c r="H4" s="304"/>
      <c r="I4" s="304"/>
      <c r="J4" s="304"/>
      <c r="K4" s="168"/>
      <c r="L4" s="304" t="s">
        <v>46</v>
      </c>
      <c r="M4" s="304"/>
      <c r="N4" s="304"/>
      <c r="O4" s="305"/>
      <c r="P4" s="303" t="s">
        <v>47</v>
      </c>
      <c r="Q4" s="304"/>
      <c r="R4" s="304"/>
      <c r="S4" s="305"/>
      <c r="T4" s="306" t="s">
        <v>185</v>
      </c>
      <c r="U4" s="169"/>
      <c r="V4" s="169"/>
    </row>
    <row r="5" spans="1:22" s="161" customFormat="1" ht="23.25" customHeight="1">
      <c r="A5" s="321"/>
      <c r="B5" s="321"/>
      <c r="C5" s="309" t="s">
        <v>186</v>
      </c>
      <c r="D5" s="311" t="s">
        <v>187</v>
      </c>
      <c r="E5" s="309" t="s">
        <v>50</v>
      </c>
      <c r="F5" s="309" t="s">
        <v>51</v>
      </c>
      <c r="G5" s="309" t="s">
        <v>182</v>
      </c>
      <c r="H5" s="311" t="s">
        <v>183</v>
      </c>
      <c r="I5" s="309" t="s">
        <v>50</v>
      </c>
      <c r="J5" s="313" t="s">
        <v>51</v>
      </c>
      <c r="K5" s="170"/>
      <c r="L5" s="315" t="s">
        <v>182</v>
      </c>
      <c r="M5" s="311" t="s">
        <v>183</v>
      </c>
      <c r="N5" s="309" t="s">
        <v>50</v>
      </c>
      <c r="O5" s="309" t="s">
        <v>51</v>
      </c>
      <c r="P5" s="309" t="s">
        <v>182</v>
      </c>
      <c r="Q5" s="311" t="s">
        <v>183</v>
      </c>
      <c r="R5" s="309" t="s">
        <v>50</v>
      </c>
      <c r="S5" s="309" t="s">
        <v>51</v>
      </c>
      <c r="T5" s="307"/>
      <c r="U5" s="171"/>
      <c r="V5" s="170"/>
    </row>
    <row r="6" spans="1:22" s="161" customFormat="1" ht="21" customHeight="1">
      <c r="A6" s="322"/>
      <c r="B6" s="322"/>
      <c r="C6" s="310"/>
      <c r="D6" s="312"/>
      <c r="E6" s="310"/>
      <c r="F6" s="310"/>
      <c r="G6" s="310"/>
      <c r="H6" s="312"/>
      <c r="I6" s="310"/>
      <c r="J6" s="314"/>
      <c r="K6" s="170"/>
      <c r="L6" s="316"/>
      <c r="M6" s="312"/>
      <c r="N6" s="310"/>
      <c r="O6" s="310"/>
      <c r="P6" s="310"/>
      <c r="Q6" s="312"/>
      <c r="R6" s="310"/>
      <c r="S6" s="310"/>
      <c r="T6" s="308"/>
      <c r="U6" s="169"/>
      <c r="V6" s="172"/>
    </row>
    <row r="7" spans="1:22" ht="9" customHeight="1">
      <c r="A7" s="25"/>
      <c r="B7" s="26"/>
      <c r="C7" s="27"/>
      <c r="D7" s="28"/>
      <c r="E7" s="28"/>
      <c r="F7" s="28"/>
      <c r="G7" s="27"/>
      <c r="H7" s="28"/>
      <c r="I7" s="28"/>
      <c r="J7" s="28"/>
      <c r="K7" s="28"/>
      <c r="L7" s="27"/>
      <c r="M7" s="28"/>
      <c r="N7" s="28"/>
      <c r="O7" s="28"/>
      <c r="P7" s="28"/>
      <c r="Q7" s="28"/>
      <c r="R7" s="28"/>
      <c r="S7" s="28"/>
      <c r="T7" s="29"/>
      <c r="U7" s="24"/>
      <c r="V7" s="24"/>
    </row>
    <row r="8" spans="1:22" ht="34.5" customHeight="1">
      <c r="A8" s="317" t="s">
        <v>52</v>
      </c>
      <c r="B8" s="318"/>
      <c r="C8" s="181">
        <v>747</v>
      </c>
      <c r="D8" s="30">
        <v>706</v>
      </c>
      <c r="E8" s="183">
        <v>94.51137884872824</v>
      </c>
      <c r="F8" s="184">
        <v>100</v>
      </c>
      <c r="G8" s="181">
        <v>16612</v>
      </c>
      <c r="H8" s="30">
        <v>16450</v>
      </c>
      <c r="I8" s="183">
        <v>99.02480134842283</v>
      </c>
      <c r="J8" s="184">
        <v>100</v>
      </c>
      <c r="K8" s="184"/>
      <c r="L8" s="181">
        <v>33403406</v>
      </c>
      <c r="M8" s="30">
        <v>33474193</v>
      </c>
      <c r="N8" s="191">
        <v>100.21191551544175</v>
      </c>
      <c r="O8" s="191">
        <v>100</v>
      </c>
      <c r="P8" s="181">
        <v>13443374</v>
      </c>
      <c r="Q8" s="30">
        <v>13499754</v>
      </c>
      <c r="R8" s="183">
        <v>100.41938876356487</v>
      </c>
      <c r="S8" s="184">
        <v>100</v>
      </c>
      <c r="T8" s="31" t="s">
        <v>53</v>
      </c>
      <c r="U8" s="24"/>
      <c r="V8" s="24"/>
    </row>
    <row r="9" spans="1:22" ht="9" customHeight="1">
      <c r="A9" s="173"/>
      <c r="B9" s="174"/>
      <c r="C9" s="181"/>
      <c r="D9" s="30"/>
      <c r="E9" s="183"/>
      <c r="F9" s="185"/>
      <c r="G9" s="150"/>
      <c r="H9" s="33"/>
      <c r="I9" s="183"/>
      <c r="J9" s="185"/>
      <c r="K9" s="185"/>
      <c r="L9" s="150"/>
      <c r="M9" s="33"/>
      <c r="N9" s="191"/>
      <c r="O9" s="191"/>
      <c r="P9" s="192"/>
      <c r="Q9" s="33"/>
      <c r="R9" s="183"/>
      <c r="S9" s="185"/>
      <c r="T9" s="31"/>
      <c r="U9" s="24"/>
      <c r="V9" s="24"/>
    </row>
    <row r="10" spans="1:22" ht="27.75" customHeight="1">
      <c r="A10" s="175" t="s">
        <v>54</v>
      </c>
      <c r="B10" s="176" t="s">
        <v>14</v>
      </c>
      <c r="C10" s="181">
        <v>109</v>
      </c>
      <c r="D10" s="30">
        <v>104</v>
      </c>
      <c r="E10" s="183">
        <v>95.41284403669725</v>
      </c>
      <c r="F10" s="184">
        <v>14.730878186968837</v>
      </c>
      <c r="G10" s="181">
        <v>2374</v>
      </c>
      <c r="H10" s="30">
        <v>2412</v>
      </c>
      <c r="I10" s="183">
        <v>101.60067396798651</v>
      </c>
      <c r="J10" s="184">
        <v>14.662613981762917</v>
      </c>
      <c r="K10" s="184"/>
      <c r="L10" s="181">
        <v>2693569</v>
      </c>
      <c r="M10" s="30">
        <v>2777944</v>
      </c>
      <c r="N10" s="191">
        <v>103.13246105817227</v>
      </c>
      <c r="O10" s="191">
        <v>8.298763169585596</v>
      </c>
      <c r="P10" s="181">
        <v>1078599</v>
      </c>
      <c r="Q10" s="30">
        <v>838572</v>
      </c>
      <c r="R10" s="183">
        <v>77.74640992620984</v>
      </c>
      <c r="S10" s="184">
        <v>6.211757636472487</v>
      </c>
      <c r="T10" s="34" t="s">
        <v>54</v>
      </c>
      <c r="U10" s="24"/>
      <c r="V10" s="24"/>
    </row>
    <row r="11" spans="1:22" ht="27.75" customHeight="1">
      <c r="A11" s="177">
        <v>10</v>
      </c>
      <c r="B11" s="176" t="s">
        <v>15</v>
      </c>
      <c r="C11" s="181">
        <v>6</v>
      </c>
      <c r="D11" s="30">
        <v>6</v>
      </c>
      <c r="E11" s="183">
        <v>100</v>
      </c>
      <c r="F11" s="184">
        <v>0.84985835694051</v>
      </c>
      <c r="G11" s="181">
        <v>55</v>
      </c>
      <c r="H11" s="30">
        <v>58</v>
      </c>
      <c r="I11" s="183">
        <v>105.45454545454544</v>
      </c>
      <c r="J11" s="184">
        <v>0.3525835866261398</v>
      </c>
      <c r="K11" s="184"/>
      <c r="L11" s="181">
        <v>114172</v>
      </c>
      <c r="M11" s="30">
        <v>124928</v>
      </c>
      <c r="N11" s="191">
        <v>109.42087376940054</v>
      </c>
      <c r="O11" s="191">
        <v>0.37320690598874184</v>
      </c>
      <c r="P11" s="181">
        <v>54743</v>
      </c>
      <c r="Q11" s="30">
        <v>66923</v>
      </c>
      <c r="R11" s="183">
        <v>122.24942001717113</v>
      </c>
      <c r="S11" s="184">
        <v>0.49573495931851796</v>
      </c>
      <c r="T11" s="35">
        <v>10</v>
      </c>
      <c r="U11" s="24"/>
      <c r="V11" s="24"/>
    </row>
    <row r="12" spans="1:22" ht="27.75" customHeight="1">
      <c r="A12" s="177">
        <v>11</v>
      </c>
      <c r="B12" s="176" t="s">
        <v>55</v>
      </c>
      <c r="C12" s="181">
        <v>4</v>
      </c>
      <c r="D12" s="30">
        <v>4</v>
      </c>
      <c r="E12" s="183">
        <v>100</v>
      </c>
      <c r="F12" s="184">
        <v>0.56657223796034</v>
      </c>
      <c r="G12" s="181">
        <v>90</v>
      </c>
      <c r="H12" s="30">
        <v>87</v>
      </c>
      <c r="I12" s="183">
        <v>96.66666666666667</v>
      </c>
      <c r="J12" s="184">
        <v>0.5288753799392097</v>
      </c>
      <c r="K12" s="184"/>
      <c r="L12" s="181">
        <v>213795</v>
      </c>
      <c r="M12" s="30">
        <v>169904</v>
      </c>
      <c r="N12" s="191">
        <v>79.47052082602492</v>
      </c>
      <c r="O12" s="191">
        <v>0.5075671279065638</v>
      </c>
      <c r="P12" s="181">
        <v>50904</v>
      </c>
      <c r="Q12" s="30">
        <v>12557</v>
      </c>
      <c r="R12" s="183">
        <v>24.668002514537168</v>
      </c>
      <c r="S12" s="184">
        <v>0.09301650978232641</v>
      </c>
      <c r="T12" s="35">
        <v>11</v>
      </c>
      <c r="U12" s="24"/>
      <c r="V12" s="24"/>
    </row>
    <row r="13" spans="1:22" ht="27.75" customHeight="1">
      <c r="A13" s="177">
        <v>12</v>
      </c>
      <c r="B13" s="176" t="s">
        <v>17</v>
      </c>
      <c r="C13" s="181">
        <v>38</v>
      </c>
      <c r="D13" s="30">
        <v>36</v>
      </c>
      <c r="E13" s="183">
        <v>94.73684210526315</v>
      </c>
      <c r="F13" s="184">
        <v>5.099150141643059</v>
      </c>
      <c r="G13" s="181">
        <v>671</v>
      </c>
      <c r="H13" s="30">
        <v>611</v>
      </c>
      <c r="I13" s="183">
        <v>91.0581222056632</v>
      </c>
      <c r="J13" s="184">
        <v>3.7142857142857144</v>
      </c>
      <c r="K13" s="184"/>
      <c r="L13" s="181">
        <v>682340</v>
      </c>
      <c r="M13" s="30">
        <v>676625</v>
      </c>
      <c r="N13" s="191">
        <v>99.16244101181229</v>
      </c>
      <c r="O13" s="191">
        <v>2.021333270080626</v>
      </c>
      <c r="P13" s="181">
        <v>357676</v>
      </c>
      <c r="Q13" s="30">
        <v>329776</v>
      </c>
      <c r="R13" s="183">
        <v>92.19964437088315</v>
      </c>
      <c r="S13" s="184">
        <v>2.4428296989708107</v>
      </c>
      <c r="T13" s="35">
        <v>12</v>
      </c>
      <c r="U13" s="24"/>
      <c r="V13" s="24"/>
    </row>
    <row r="14" spans="1:22" ht="27.75" customHeight="1">
      <c r="A14" s="177">
        <v>13</v>
      </c>
      <c r="B14" s="176" t="s">
        <v>18</v>
      </c>
      <c r="C14" s="181">
        <v>19</v>
      </c>
      <c r="D14" s="30">
        <v>15</v>
      </c>
      <c r="E14" s="183">
        <v>78.94736842105263</v>
      </c>
      <c r="F14" s="184">
        <v>2.1246458923512748</v>
      </c>
      <c r="G14" s="181">
        <v>207</v>
      </c>
      <c r="H14" s="30">
        <v>128</v>
      </c>
      <c r="I14" s="183">
        <v>61.83574879227053</v>
      </c>
      <c r="J14" s="184">
        <v>0.7781155015197568</v>
      </c>
      <c r="K14" s="184"/>
      <c r="L14" s="181">
        <v>231342</v>
      </c>
      <c r="M14" s="30">
        <v>184551</v>
      </c>
      <c r="N14" s="191">
        <v>79.774100682107</v>
      </c>
      <c r="O14" s="191">
        <v>0.5513232238339547</v>
      </c>
      <c r="P14" s="181">
        <v>84670</v>
      </c>
      <c r="Q14" s="30">
        <v>52499</v>
      </c>
      <c r="R14" s="183">
        <v>62.004251801110186</v>
      </c>
      <c r="S14" s="184">
        <v>0.38888856789538534</v>
      </c>
      <c r="T14" s="35">
        <v>13</v>
      </c>
      <c r="U14" s="24"/>
      <c r="V14" s="24"/>
    </row>
    <row r="15" spans="1:22" ht="27.75" customHeight="1">
      <c r="A15" s="177">
        <v>14</v>
      </c>
      <c r="B15" s="176" t="s">
        <v>19</v>
      </c>
      <c r="C15" s="181">
        <v>58</v>
      </c>
      <c r="D15" s="30">
        <v>53</v>
      </c>
      <c r="E15" s="183">
        <v>91.37931034482759</v>
      </c>
      <c r="F15" s="184">
        <v>7.507082152974505</v>
      </c>
      <c r="G15" s="181">
        <v>649</v>
      </c>
      <c r="H15" s="30">
        <v>608</v>
      </c>
      <c r="I15" s="183">
        <v>93.68258859784284</v>
      </c>
      <c r="J15" s="184">
        <v>3.696048632218845</v>
      </c>
      <c r="K15" s="184"/>
      <c r="L15" s="181">
        <v>643185</v>
      </c>
      <c r="M15" s="30">
        <v>618119</v>
      </c>
      <c r="N15" s="191">
        <v>96.10283200012438</v>
      </c>
      <c r="O15" s="191">
        <v>1.846553851201133</v>
      </c>
      <c r="P15" s="181">
        <v>338672</v>
      </c>
      <c r="Q15" s="30">
        <v>322973</v>
      </c>
      <c r="R15" s="183">
        <v>95.36454150328342</v>
      </c>
      <c r="S15" s="184">
        <v>2.3924361880964646</v>
      </c>
      <c r="T15" s="35">
        <v>14</v>
      </c>
      <c r="U15" s="24"/>
      <c r="V15" s="24"/>
    </row>
    <row r="16" spans="1:22" ht="27.75" customHeight="1">
      <c r="A16" s="177">
        <v>15</v>
      </c>
      <c r="B16" s="176" t="s">
        <v>20</v>
      </c>
      <c r="C16" s="181">
        <v>10</v>
      </c>
      <c r="D16" s="30">
        <v>9</v>
      </c>
      <c r="E16" s="183">
        <v>90</v>
      </c>
      <c r="F16" s="184">
        <v>1.2747875354107647</v>
      </c>
      <c r="G16" s="181">
        <v>323</v>
      </c>
      <c r="H16" s="30">
        <v>302</v>
      </c>
      <c r="I16" s="183">
        <v>93.49845201238391</v>
      </c>
      <c r="J16" s="184">
        <v>1.8358662613981762</v>
      </c>
      <c r="K16" s="184"/>
      <c r="L16" s="181">
        <v>971222</v>
      </c>
      <c r="M16" s="30">
        <v>988655</v>
      </c>
      <c r="N16" s="191">
        <v>101.79495522136031</v>
      </c>
      <c r="O16" s="191">
        <v>2.9534841960193035</v>
      </c>
      <c r="P16" s="181">
        <v>270299</v>
      </c>
      <c r="Q16" s="30">
        <v>139493</v>
      </c>
      <c r="R16" s="183">
        <v>51.606924183959244</v>
      </c>
      <c r="S16" s="184">
        <v>1.0333003105093619</v>
      </c>
      <c r="T16" s="35">
        <v>15</v>
      </c>
      <c r="U16" s="24"/>
      <c r="V16" s="24"/>
    </row>
    <row r="17" spans="1:22" ht="27.75" customHeight="1">
      <c r="A17" s="177">
        <v>16</v>
      </c>
      <c r="B17" s="176" t="s">
        <v>56</v>
      </c>
      <c r="C17" s="181">
        <v>65</v>
      </c>
      <c r="D17" s="30">
        <v>65</v>
      </c>
      <c r="E17" s="183">
        <v>100</v>
      </c>
      <c r="F17" s="184">
        <v>9.206798866855523</v>
      </c>
      <c r="G17" s="181">
        <v>1866</v>
      </c>
      <c r="H17" s="30">
        <v>1980</v>
      </c>
      <c r="I17" s="183">
        <v>106.10932475884245</v>
      </c>
      <c r="J17" s="184">
        <v>12.036474164133738</v>
      </c>
      <c r="K17" s="184"/>
      <c r="L17" s="181">
        <v>3546902</v>
      </c>
      <c r="M17" s="30">
        <v>3564028</v>
      </c>
      <c r="N17" s="191">
        <v>100.48284390152307</v>
      </c>
      <c r="O17" s="191">
        <v>10.647091626674914</v>
      </c>
      <c r="P17" s="181">
        <v>1438808</v>
      </c>
      <c r="Q17" s="30">
        <v>1489900</v>
      </c>
      <c r="R17" s="183">
        <v>103.55099499029751</v>
      </c>
      <c r="S17" s="184">
        <v>11.03649740580458</v>
      </c>
      <c r="T17" s="35">
        <v>16</v>
      </c>
      <c r="U17" s="24"/>
      <c r="V17" s="24"/>
    </row>
    <row r="18" spans="1:22" ht="27.75" customHeight="1">
      <c r="A18" s="177">
        <v>17</v>
      </c>
      <c r="B18" s="176" t="s">
        <v>22</v>
      </c>
      <c r="C18" s="181">
        <v>13</v>
      </c>
      <c r="D18" s="30">
        <v>13</v>
      </c>
      <c r="E18" s="183">
        <v>100</v>
      </c>
      <c r="F18" s="184">
        <v>1.8413597733711047</v>
      </c>
      <c r="G18" s="181">
        <v>397</v>
      </c>
      <c r="H18" s="30">
        <v>434</v>
      </c>
      <c r="I18" s="183">
        <v>109.3198992443325</v>
      </c>
      <c r="J18" s="184">
        <v>2.6382978723404253</v>
      </c>
      <c r="K18" s="184"/>
      <c r="L18" s="181">
        <v>750359</v>
      </c>
      <c r="M18" s="30">
        <v>855505</v>
      </c>
      <c r="N18" s="191">
        <v>114.01275922591721</v>
      </c>
      <c r="O18" s="191">
        <v>2.555715084752006</v>
      </c>
      <c r="P18" s="181">
        <v>352211</v>
      </c>
      <c r="Q18" s="30">
        <v>397941</v>
      </c>
      <c r="R18" s="183">
        <v>112.98369443316649</v>
      </c>
      <c r="S18" s="184">
        <v>2.947764825936828</v>
      </c>
      <c r="T18" s="35">
        <v>17</v>
      </c>
      <c r="U18" s="24"/>
      <c r="V18" s="24"/>
    </row>
    <row r="19" spans="1:22" ht="27.75" customHeight="1">
      <c r="A19" s="177">
        <v>18</v>
      </c>
      <c r="B19" s="176" t="s">
        <v>23</v>
      </c>
      <c r="C19" s="181">
        <v>4</v>
      </c>
      <c r="D19" s="30">
        <v>4</v>
      </c>
      <c r="E19" s="183">
        <v>100</v>
      </c>
      <c r="F19" s="184">
        <v>0.56657223796034</v>
      </c>
      <c r="G19" s="186">
        <v>26</v>
      </c>
      <c r="H19" s="36">
        <v>26</v>
      </c>
      <c r="I19" s="183">
        <v>100</v>
      </c>
      <c r="J19" s="184">
        <v>0.1580547112462006</v>
      </c>
      <c r="K19" s="187"/>
      <c r="L19" s="148">
        <v>134185</v>
      </c>
      <c r="M19" s="5">
        <v>147039</v>
      </c>
      <c r="N19" s="191">
        <v>109.57931214368224</v>
      </c>
      <c r="O19" s="191">
        <v>0.4392607762045227</v>
      </c>
      <c r="P19" s="187">
        <v>57427</v>
      </c>
      <c r="Q19" s="5">
        <v>43565</v>
      </c>
      <c r="R19" s="183">
        <v>75.86152854928866</v>
      </c>
      <c r="S19" s="184">
        <v>0.32270958418946005</v>
      </c>
      <c r="T19" s="35">
        <v>18</v>
      </c>
      <c r="U19" s="24"/>
      <c r="V19" s="24"/>
    </row>
    <row r="20" spans="1:22" ht="27.75" customHeight="1">
      <c r="A20" s="177">
        <v>19</v>
      </c>
      <c r="B20" s="176" t="s">
        <v>57</v>
      </c>
      <c r="C20" s="181">
        <v>18</v>
      </c>
      <c r="D20" s="30">
        <v>17</v>
      </c>
      <c r="E20" s="183">
        <v>94.44444444444444</v>
      </c>
      <c r="F20" s="184">
        <v>2.4079320113314444</v>
      </c>
      <c r="G20" s="181">
        <v>475</v>
      </c>
      <c r="H20" s="30">
        <v>466</v>
      </c>
      <c r="I20" s="183">
        <v>98.10526315789474</v>
      </c>
      <c r="J20" s="184">
        <v>2.832826747720365</v>
      </c>
      <c r="K20" s="184"/>
      <c r="L20" s="181">
        <v>731630</v>
      </c>
      <c r="M20" s="30">
        <v>732133</v>
      </c>
      <c r="N20" s="191">
        <v>100.06875059797986</v>
      </c>
      <c r="O20" s="191">
        <v>2.187156535782655</v>
      </c>
      <c r="P20" s="181">
        <v>222277</v>
      </c>
      <c r="Q20" s="30">
        <v>201348</v>
      </c>
      <c r="R20" s="183">
        <v>90.58427097720411</v>
      </c>
      <c r="S20" s="184">
        <v>1.4914938449989532</v>
      </c>
      <c r="T20" s="35">
        <v>19</v>
      </c>
      <c r="U20" s="24"/>
      <c r="V20" s="24"/>
    </row>
    <row r="21" spans="1:22" ht="27.75" customHeight="1">
      <c r="A21" s="177">
        <v>20</v>
      </c>
      <c r="B21" s="176" t="s">
        <v>26</v>
      </c>
      <c r="C21" s="181">
        <v>2</v>
      </c>
      <c r="D21" s="30">
        <v>2</v>
      </c>
      <c r="E21" s="183">
        <v>100</v>
      </c>
      <c r="F21" s="184">
        <v>0.28328611898017</v>
      </c>
      <c r="G21" s="186" t="s">
        <v>24</v>
      </c>
      <c r="H21" s="36" t="s">
        <v>24</v>
      </c>
      <c r="I21" s="188" t="s">
        <v>24</v>
      </c>
      <c r="J21" s="189" t="s">
        <v>24</v>
      </c>
      <c r="K21" s="187"/>
      <c r="L21" s="186" t="s">
        <v>24</v>
      </c>
      <c r="M21" s="36" t="s">
        <v>24</v>
      </c>
      <c r="N21" s="187" t="s">
        <v>24</v>
      </c>
      <c r="O21" s="187" t="s">
        <v>24</v>
      </c>
      <c r="P21" s="187" t="s">
        <v>24</v>
      </c>
      <c r="Q21" s="36" t="s">
        <v>24</v>
      </c>
      <c r="R21" s="188" t="s">
        <v>24</v>
      </c>
      <c r="S21" s="189" t="s">
        <v>24</v>
      </c>
      <c r="T21" s="35">
        <v>20</v>
      </c>
      <c r="U21" s="24"/>
      <c r="V21" s="24"/>
    </row>
    <row r="22" spans="1:22" ht="27.75" customHeight="1">
      <c r="A22" s="177">
        <v>21</v>
      </c>
      <c r="B22" s="176" t="s">
        <v>27</v>
      </c>
      <c r="C22" s="181">
        <v>1</v>
      </c>
      <c r="D22" s="30">
        <v>1</v>
      </c>
      <c r="E22" s="183">
        <v>100</v>
      </c>
      <c r="F22" s="184">
        <v>0.141643059490085</v>
      </c>
      <c r="G22" s="186" t="s">
        <v>24</v>
      </c>
      <c r="H22" s="36" t="s">
        <v>24</v>
      </c>
      <c r="I22" s="188" t="s">
        <v>24</v>
      </c>
      <c r="J22" s="189" t="s">
        <v>24</v>
      </c>
      <c r="K22" s="187"/>
      <c r="L22" s="186" t="s">
        <v>24</v>
      </c>
      <c r="M22" s="36" t="s">
        <v>24</v>
      </c>
      <c r="N22" s="187" t="s">
        <v>24</v>
      </c>
      <c r="O22" s="187" t="s">
        <v>24</v>
      </c>
      <c r="P22" s="187" t="s">
        <v>24</v>
      </c>
      <c r="Q22" s="36" t="s">
        <v>24</v>
      </c>
      <c r="R22" s="188" t="s">
        <v>24</v>
      </c>
      <c r="S22" s="189" t="s">
        <v>24</v>
      </c>
      <c r="T22" s="35">
        <v>21</v>
      </c>
      <c r="U22" s="24"/>
      <c r="V22" s="24"/>
    </row>
    <row r="23" spans="1:22" ht="27.75" customHeight="1">
      <c r="A23" s="177">
        <v>22</v>
      </c>
      <c r="B23" s="176" t="s">
        <v>28</v>
      </c>
      <c r="C23" s="181">
        <v>108</v>
      </c>
      <c r="D23" s="30">
        <v>98</v>
      </c>
      <c r="E23" s="183">
        <v>90.74074074074075</v>
      </c>
      <c r="F23" s="184">
        <v>13.881019830028329</v>
      </c>
      <c r="G23" s="181">
        <v>1170</v>
      </c>
      <c r="H23" s="30">
        <v>1042</v>
      </c>
      <c r="I23" s="183">
        <v>89.05982905982906</v>
      </c>
      <c r="J23" s="184">
        <v>6.334346504559271</v>
      </c>
      <c r="K23" s="184"/>
      <c r="L23" s="181">
        <v>1999678</v>
      </c>
      <c r="M23" s="30">
        <v>1557407</v>
      </c>
      <c r="N23" s="191">
        <v>77.88288914515236</v>
      </c>
      <c r="O23" s="191">
        <v>4.652560257389924</v>
      </c>
      <c r="P23" s="181">
        <v>1051333</v>
      </c>
      <c r="Q23" s="30">
        <v>710394</v>
      </c>
      <c r="R23" s="183">
        <v>67.57078870348406</v>
      </c>
      <c r="S23" s="184">
        <v>5.262273668097952</v>
      </c>
      <c r="T23" s="35">
        <v>22</v>
      </c>
      <c r="U23" s="24"/>
      <c r="V23" s="24"/>
    </row>
    <row r="24" spans="1:22" ht="27.75" customHeight="1">
      <c r="A24" s="177">
        <v>23</v>
      </c>
      <c r="B24" s="176" t="s">
        <v>29</v>
      </c>
      <c r="C24" s="181">
        <v>11</v>
      </c>
      <c r="D24" s="30">
        <v>12</v>
      </c>
      <c r="E24" s="183">
        <v>109.09090909090908</v>
      </c>
      <c r="F24" s="184">
        <v>1.69971671388102</v>
      </c>
      <c r="G24" s="181">
        <v>227</v>
      </c>
      <c r="H24" s="30">
        <v>286</v>
      </c>
      <c r="I24" s="183">
        <v>125.99118942731278</v>
      </c>
      <c r="J24" s="184">
        <v>1.7386018237082066</v>
      </c>
      <c r="K24" s="184"/>
      <c r="L24" s="181">
        <v>1094333</v>
      </c>
      <c r="M24" s="30">
        <v>1435610</v>
      </c>
      <c r="N24" s="191">
        <v>131.18584562468644</v>
      </c>
      <c r="O24" s="191">
        <v>4.2887068255835175</v>
      </c>
      <c r="P24" s="181">
        <v>338237</v>
      </c>
      <c r="Q24" s="30">
        <v>211005</v>
      </c>
      <c r="R24" s="183">
        <v>62.383772325322184</v>
      </c>
      <c r="S24" s="184">
        <v>1.5630284818523361</v>
      </c>
      <c r="T24" s="35">
        <v>23</v>
      </c>
      <c r="U24" s="24"/>
      <c r="V24" s="24"/>
    </row>
    <row r="25" spans="1:22" ht="27.75" customHeight="1">
      <c r="A25" s="177">
        <v>24</v>
      </c>
      <c r="B25" s="176" t="s">
        <v>30</v>
      </c>
      <c r="C25" s="181">
        <v>3</v>
      </c>
      <c r="D25" s="30">
        <v>3</v>
      </c>
      <c r="E25" s="183">
        <v>100</v>
      </c>
      <c r="F25" s="184">
        <v>0.424929178470255</v>
      </c>
      <c r="G25" s="181">
        <v>150</v>
      </c>
      <c r="H25" s="30">
        <v>157</v>
      </c>
      <c r="I25" s="183">
        <v>104.66666666666666</v>
      </c>
      <c r="J25" s="184">
        <v>0.9544072948328267</v>
      </c>
      <c r="K25" s="184"/>
      <c r="L25" s="181">
        <v>375560</v>
      </c>
      <c r="M25" s="30">
        <v>369487</v>
      </c>
      <c r="N25" s="191">
        <v>98.38294813079135</v>
      </c>
      <c r="O25" s="191">
        <v>1.1037965874188513</v>
      </c>
      <c r="P25" s="181">
        <v>153229</v>
      </c>
      <c r="Q25" s="30">
        <v>126796</v>
      </c>
      <c r="R25" s="183">
        <v>82.74934901356794</v>
      </c>
      <c r="S25" s="184">
        <v>0.9392467447925348</v>
      </c>
      <c r="T25" s="35">
        <v>24</v>
      </c>
      <c r="U25" s="24"/>
      <c r="V25" s="24"/>
    </row>
    <row r="26" spans="1:22" ht="27.75" customHeight="1">
      <c r="A26" s="177">
        <v>25</v>
      </c>
      <c r="B26" s="176" t="s">
        <v>31</v>
      </c>
      <c r="C26" s="181">
        <v>110</v>
      </c>
      <c r="D26" s="30">
        <v>105</v>
      </c>
      <c r="E26" s="183">
        <v>95.45454545454545</v>
      </c>
      <c r="F26" s="184">
        <v>14.872521246458922</v>
      </c>
      <c r="G26" s="181">
        <v>1894</v>
      </c>
      <c r="H26" s="30">
        <v>1809</v>
      </c>
      <c r="I26" s="183">
        <v>95.51214361140443</v>
      </c>
      <c r="J26" s="184">
        <v>10.996960486322187</v>
      </c>
      <c r="K26" s="184"/>
      <c r="L26" s="181">
        <v>4142942</v>
      </c>
      <c r="M26" s="30">
        <v>4136485</v>
      </c>
      <c r="N26" s="191">
        <v>99.84414457165947</v>
      </c>
      <c r="O26" s="191">
        <v>12.357235916038364</v>
      </c>
      <c r="P26" s="181">
        <v>2042774</v>
      </c>
      <c r="Q26" s="30">
        <v>1908699</v>
      </c>
      <c r="R26" s="183">
        <v>93.43662098695205</v>
      </c>
      <c r="S26" s="184">
        <v>14.138768750897238</v>
      </c>
      <c r="T26" s="35">
        <v>25</v>
      </c>
      <c r="U26" s="24"/>
      <c r="V26" s="24"/>
    </row>
    <row r="27" spans="1:22" ht="27.75" customHeight="1">
      <c r="A27" s="177">
        <v>26</v>
      </c>
      <c r="B27" s="176" t="s">
        <v>32</v>
      </c>
      <c r="C27" s="181">
        <v>84</v>
      </c>
      <c r="D27" s="30">
        <v>81</v>
      </c>
      <c r="E27" s="183">
        <v>96.42857142857143</v>
      </c>
      <c r="F27" s="184">
        <v>11.473087818696884</v>
      </c>
      <c r="G27" s="181">
        <v>1852</v>
      </c>
      <c r="H27" s="30">
        <v>1846</v>
      </c>
      <c r="I27" s="183">
        <v>99.67602591792657</v>
      </c>
      <c r="J27" s="184">
        <v>11.221884498480243</v>
      </c>
      <c r="K27" s="184"/>
      <c r="L27" s="181">
        <v>3296693</v>
      </c>
      <c r="M27" s="30">
        <v>3513409</v>
      </c>
      <c r="N27" s="191">
        <v>106.57373919864543</v>
      </c>
      <c r="O27" s="191">
        <v>10.49587364212186</v>
      </c>
      <c r="P27" s="181">
        <v>1353215</v>
      </c>
      <c r="Q27" s="30">
        <v>1544453</v>
      </c>
      <c r="R27" s="183">
        <v>114.13212239001194</v>
      </c>
      <c r="S27" s="184">
        <v>11.44060106576757</v>
      </c>
      <c r="T27" s="35">
        <v>26</v>
      </c>
      <c r="U27" s="24"/>
      <c r="V27" s="24"/>
    </row>
    <row r="28" spans="1:22" ht="27.75" customHeight="1">
      <c r="A28" s="177">
        <v>27</v>
      </c>
      <c r="B28" s="176" t="s">
        <v>33</v>
      </c>
      <c r="C28" s="181">
        <v>29</v>
      </c>
      <c r="D28" s="30">
        <v>28</v>
      </c>
      <c r="E28" s="183">
        <v>96.55172413793103</v>
      </c>
      <c r="F28" s="184">
        <v>3.9660056657223794</v>
      </c>
      <c r="G28" s="181">
        <v>1908</v>
      </c>
      <c r="H28" s="30">
        <v>1977</v>
      </c>
      <c r="I28" s="183">
        <v>103.61635220125787</v>
      </c>
      <c r="J28" s="184">
        <v>12.01823708206687</v>
      </c>
      <c r="K28" s="184"/>
      <c r="L28" s="181">
        <v>6227249</v>
      </c>
      <c r="M28" s="30">
        <v>6533960</v>
      </c>
      <c r="N28" s="191">
        <v>104.92530489787706</v>
      </c>
      <c r="O28" s="191">
        <v>19.51939513523149</v>
      </c>
      <c r="P28" s="181">
        <v>2178392</v>
      </c>
      <c r="Q28" s="30">
        <v>2184029</v>
      </c>
      <c r="R28" s="183">
        <v>100.25876885335605</v>
      </c>
      <c r="S28" s="184">
        <v>16.178287396940718</v>
      </c>
      <c r="T28" s="35">
        <v>27</v>
      </c>
      <c r="U28" s="24"/>
      <c r="V28" s="24"/>
    </row>
    <row r="29" spans="1:22" ht="27.75" customHeight="1">
      <c r="A29" s="177">
        <v>28</v>
      </c>
      <c r="B29" s="176" t="s">
        <v>58</v>
      </c>
      <c r="C29" s="182" t="s">
        <v>35</v>
      </c>
      <c r="D29" s="37" t="s">
        <v>36</v>
      </c>
      <c r="E29" s="182" t="s">
        <v>35</v>
      </c>
      <c r="F29" s="182" t="s">
        <v>35</v>
      </c>
      <c r="G29" s="153" t="s">
        <v>35</v>
      </c>
      <c r="H29" s="8" t="s">
        <v>36</v>
      </c>
      <c r="I29" s="153" t="s">
        <v>35</v>
      </c>
      <c r="J29" s="153" t="s">
        <v>35</v>
      </c>
      <c r="K29" s="190"/>
      <c r="L29" s="153" t="s">
        <v>35</v>
      </c>
      <c r="M29" s="8" t="s">
        <v>36</v>
      </c>
      <c r="N29" s="153" t="s">
        <v>35</v>
      </c>
      <c r="O29" s="153" t="s">
        <v>35</v>
      </c>
      <c r="P29" s="153" t="s">
        <v>35</v>
      </c>
      <c r="Q29" s="38" t="s">
        <v>36</v>
      </c>
      <c r="R29" s="153" t="s">
        <v>35</v>
      </c>
      <c r="S29" s="153" t="s">
        <v>35</v>
      </c>
      <c r="T29" s="35">
        <v>28</v>
      </c>
      <c r="U29" s="24"/>
      <c r="V29" s="24"/>
    </row>
    <row r="30" spans="1:22" ht="27.75" customHeight="1">
      <c r="A30" s="177">
        <v>29</v>
      </c>
      <c r="B30" s="176" t="s">
        <v>59</v>
      </c>
      <c r="C30" s="181">
        <v>3</v>
      </c>
      <c r="D30" s="30">
        <v>3</v>
      </c>
      <c r="E30" s="183">
        <v>100</v>
      </c>
      <c r="F30" s="184">
        <v>0.424929178470255</v>
      </c>
      <c r="G30" s="181">
        <v>1290</v>
      </c>
      <c r="H30" s="30">
        <v>1276</v>
      </c>
      <c r="I30" s="183">
        <v>98.91472868217053</v>
      </c>
      <c r="J30" s="184">
        <v>7.756838905775076</v>
      </c>
      <c r="K30" s="153"/>
      <c r="L30" s="181">
        <v>2590102</v>
      </c>
      <c r="M30" s="30">
        <v>2400812</v>
      </c>
      <c r="N30" s="191">
        <v>92.69179360503949</v>
      </c>
      <c r="O30" s="191">
        <v>7.172128092826615</v>
      </c>
      <c r="P30" s="153">
        <v>1198690</v>
      </c>
      <c r="Q30" s="30">
        <v>1080663</v>
      </c>
      <c r="R30" s="183" t="s">
        <v>24</v>
      </c>
      <c r="S30" s="184">
        <v>8.00505698103832</v>
      </c>
      <c r="T30" s="35">
        <v>29</v>
      </c>
      <c r="U30" s="24"/>
      <c r="V30" s="24"/>
    </row>
    <row r="31" spans="1:22" ht="27.75" customHeight="1">
      <c r="A31" s="177">
        <v>30</v>
      </c>
      <c r="B31" s="176" t="s">
        <v>38</v>
      </c>
      <c r="C31" s="181">
        <v>17</v>
      </c>
      <c r="D31" s="30">
        <v>14</v>
      </c>
      <c r="E31" s="183">
        <v>82.35294117647058</v>
      </c>
      <c r="F31" s="184">
        <v>1.9830028328611897</v>
      </c>
      <c r="G31" s="181">
        <v>461</v>
      </c>
      <c r="H31" s="30">
        <v>424</v>
      </c>
      <c r="I31" s="183">
        <v>91.97396963123644</v>
      </c>
      <c r="J31" s="184">
        <v>2.5775075987841944</v>
      </c>
      <c r="K31" s="184"/>
      <c r="L31" s="181">
        <v>2194037</v>
      </c>
      <c r="M31" s="30">
        <v>1877003</v>
      </c>
      <c r="N31" s="191">
        <v>85.55019810513679</v>
      </c>
      <c r="O31" s="191">
        <v>5.607313669966592</v>
      </c>
      <c r="P31" s="181">
        <v>442515</v>
      </c>
      <c r="Q31" s="30">
        <v>1415090</v>
      </c>
      <c r="R31" s="183">
        <v>319.7835101634973</v>
      </c>
      <c r="S31" s="184">
        <v>10.482339159661723</v>
      </c>
      <c r="T31" s="35">
        <v>30</v>
      </c>
      <c r="U31" s="24"/>
      <c r="V31" s="24"/>
    </row>
    <row r="32" spans="1:22" ht="27.75" customHeight="1">
      <c r="A32" s="177">
        <v>31</v>
      </c>
      <c r="B32" s="176" t="s">
        <v>39</v>
      </c>
      <c r="C32" s="181">
        <v>4</v>
      </c>
      <c r="D32" s="30">
        <v>4</v>
      </c>
      <c r="E32" s="183">
        <v>100</v>
      </c>
      <c r="F32" s="184">
        <v>0.56657223796034</v>
      </c>
      <c r="G32" s="181">
        <v>169</v>
      </c>
      <c r="H32" s="30">
        <v>172</v>
      </c>
      <c r="I32" s="183">
        <v>101.77514792899409</v>
      </c>
      <c r="J32" s="184">
        <v>1.0455927051671734</v>
      </c>
      <c r="K32" s="184"/>
      <c r="L32" s="181">
        <v>356137</v>
      </c>
      <c r="M32" s="30">
        <v>414786</v>
      </c>
      <c r="N32" s="191">
        <v>116.46810075897758</v>
      </c>
      <c r="O32" s="191">
        <v>1.2391217317770737</v>
      </c>
      <c r="P32" s="181">
        <v>151994</v>
      </c>
      <c r="Q32" s="30">
        <v>211303</v>
      </c>
      <c r="R32" s="183">
        <v>139.0206192349698</v>
      </c>
      <c r="S32" s="184">
        <v>1.5652359294843445</v>
      </c>
      <c r="T32" s="35">
        <v>31</v>
      </c>
      <c r="U32" s="24"/>
      <c r="V32" s="24"/>
    </row>
    <row r="33" spans="1:22" ht="27.75" customHeight="1">
      <c r="A33" s="177">
        <v>32</v>
      </c>
      <c r="B33" s="176" t="s">
        <v>40</v>
      </c>
      <c r="C33" s="181">
        <v>31</v>
      </c>
      <c r="D33" s="30">
        <v>29</v>
      </c>
      <c r="E33" s="183">
        <v>93.54838709677419</v>
      </c>
      <c r="F33" s="184">
        <v>4.107648725212465</v>
      </c>
      <c r="G33" s="181">
        <v>330</v>
      </c>
      <c r="H33" s="30">
        <v>318</v>
      </c>
      <c r="I33" s="183">
        <v>96.36363636363636</v>
      </c>
      <c r="J33" s="184">
        <v>1.933130699088146</v>
      </c>
      <c r="K33" s="184"/>
      <c r="L33" s="181">
        <v>400252</v>
      </c>
      <c r="M33" s="30">
        <v>386199</v>
      </c>
      <c r="N33" s="191">
        <v>96.488961953969</v>
      </c>
      <c r="O33" s="191">
        <v>1.1537216147376577</v>
      </c>
      <c r="P33" s="181">
        <v>222138</v>
      </c>
      <c r="Q33" s="30">
        <v>210938</v>
      </c>
      <c r="R33" s="183">
        <v>94.95808911577488</v>
      </c>
      <c r="S33" s="184">
        <v>1.5625321765122535</v>
      </c>
      <c r="T33" s="35">
        <v>32</v>
      </c>
      <c r="U33" s="24"/>
      <c r="V33" s="24"/>
    </row>
    <row r="34" spans="1:22" ht="12" customHeight="1" thickBot="1">
      <c r="A34" s="178"/>
      <c r="B34" s="179"/>
      <c r="C34" s="40"/>
      <c r="D34" s="41"/>
      <c r="E34" s="42"/>
      <c r="F34" s="43"/>
      <c r="G34" s="40"/>
      <c r="H34" s="40"/>
      <c r="I34" s="42"/>
      <c r="J34" s="43"/>
      <c r="K34" s="44"/>
      <c r="L34" s="40"/>
      <c r="M34" s="40"/>
      <c r="N34" s="42"/>
      <c r="O34" s="43"/>
      <c r="P34" s="40"/>
      <c r="Q34" s="40"/>
      <c r="R34" s="42"/>
      <c r="S34" s="39"/>
      <c r="T34" s="45"/>
      <c r="U34" s="24"/>
      <c r="V34" s="24"/>
    </row>
    <row r="35" spans="1:22" ht="13.5">
      <c r="A35" s="173"/>
      <c r="B35" s="180" t="s">
        <v>60</v>
      </c>
      <c r="C35" s="46"/>
      <c r="D35" s="46"/>
      <c r="E35" s="46"/>
      <c r="F35" s="46"/>
      <c r="G35" s="46"/>
      <c r="H35" s="46"/>
      <c r="I35" s="46"/>
      <c r="J35" s="46"/>
      <c r="K35" s="28"/>
      <c r="L35" s="46"/>
      <c r="M35" s="46"/>
      <c r="N35" s="46"/>
      <c r="O35" s="46"/>
      <c r="P35" s="46"/>
      <c r="Q35" s="46"/>
      <c r="R35" s="46"/>
      <c r="S35" s="46"/>
      <c r="T35" s="46"/>
      <c r="U35" s="24"/>
      <c r="V35" s="24"/>
    </row>
    <row r="36" spans="1:22" ht="13.5">
      <c r="A36" s="173"/>
      <c r="B36" s="169" t="s">
        <v>61</v>
      </c>
      <c r="C36" s="24"/>
      <c r="D36" s="24"/>
      <c r="E36" s="24"/>
      <c r="F36" s="24"/>
      <c r="G36" s="24"/>
      <c r="H36" s="24"/>
      <c r="I36" s="24"/>
      <c r="J36" s="24"/>
      <c r="K36" s="28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</row>
    <row r="37" ht="13.5">
      <c r="K37" s="23"/>
    </row>
    <row r="38" ht="13.5">
      <c r="K38" s="23"/>
    </row>
    <row r="39" ht="13.5">
      <c r="K39" s="23"/>
    </row>
    <row r="40" ht="13.5">
      <c r="K40" s="23"/>
    </row>
    <row r="41" ht="13.5">
      <c r="K41" s="23"/>
    </row>
    <row r="42" ht="13.5">
      <c r="K42" s="23"/>
    </row>
  </sheetData>
  <sheetProtection/>
  <mergeCells count="23">
    <mergeCell ref="A8:B8"/>
    <mergeCell ref="N5:N6"/>
    <mergeCell ref="O5:O6"/>
    <mergeCell ref="A4:B6"/>
    <mergeCell ref="C4:F4"/>
    <mergeCell ref="G4:J4"/>
    <mergeCell ref="L4:O4"/>
    <mergeCell ref="G5:G6"/>
    <mergeCell ref="H5:H6"/>
    <mergeCell ref="I5:I6"/>
    <mergeCell ref="J5:J6"/>
    <mergeCell ref="L5:L6"/>
    <mergeCell ref="M5:M6"/>
    <mergeCell ref="P4:S4"/>
    <mergeCell ref="T4:T6"/>
    <mergeCell ref="C5:C6"/>
    <mergeCell ref="D5:D6"/>
    <mergeCell ref="E5:E6"/>
    <mergeCell ref="F5:F6"/>
    <mergeCell ref="S5:S6"/>
    <mergeCell ref="P5:P6"/>
    <mergeCell ref="Q5:Q6"/>
    <mergeCell ref="R5:R6"/>
  </mergeCells>
  <printOptions/>
  <pageMargins left="0.787" right="0.787" top="0.984" bottom="0.984" header="0.512" footer="0.512"/>
  <pageSetup horizontalDpi="600" verticalDpi="600" orientation="portrait" paperSize="9" scale="86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U42"/>
  <sheetViews>
    <sheetView showGridLines="0" zoomScale="80" zoomScaleNormal="80" zoomScaleSheetLayoutView="75" zoomScalePageLayoutView="0" workbookViewId="0" topLeftCell="A1">
      <pane ySplit="6" topLeftCell="A7" activePane="bottomLeft" state="frozen"/>
      <selection pane="topLeft" activeCell="D18" sqref="D18"/>
      <selection pane="bottomLeft" activeCell="D18" sqref="D18"/>
    </sheetView>
  </sheetViews>
  <sheetFormatPr defaultColWidth="11.375" defaultRowHeight="13.5"/>
  <cols>
    <col min="1" max="1" width="3.75390625" style="47" customWidth="1"/>
    <col min="2" max="2" width="26.50390625" style="47" customWidth="1"/>
    <col min="3" max="3" width="8.625" style="47" customWidth="1"/>
    <col min="4" max="4" width="10.125" style="47" customWidth="1"/>
    <col min="5" max="5" width="9.125" style="47" customWidth="1"/>
    <col min="6" max="6" width="7.625" style="47" customWidth="1"/>
    <col min="7" max="7" width="8.625" style="47" customWidth="1"/>
    <col min="8" max="10" width="7.75390625" style="47" customWidth="1"/>
    <col min="11" max="11" width="4.625" style="47" customWidth="1"/>
    <col min="12" max="12" width="12.625" style="47" customWidth="1"/>
    <col min="13" max="13" width="12.125" style="47" customWidth="1"/>
    <col min="14" max="14" width="10.625" style="47" customWidth="1"/>
    <col min="15" max="15" width="9.375" style="47" customWidth="1"/>
    <col min="16" max="16" width="12.375" style="47" customWidth="1"/>
    <col min="17" max="17" width="10.125" style="47" customWidth="1"/>
    <col min="18" max="18" width="11.00390625" style="47" customWidth="1"/>
    <col min="19" max="19" width="12.25390625" style="47" customWidth="1"/>
    <col min="20" max="20" width="7.375" style="47" customWidth="1"/>
    <col min="21" max="21" width="11.375" style="47" customWidth="1"/>
    <col min="22" max="22" width="3.125" style="47" customWidth="1"/>
    <col min="23" max="23" width="26.50390625" style="47" customWidth="1"/>
    <col min="24" max="31" width="8.50390625" style="47" customWidth="1"/>
    <col min="32" max="32" width="10.50390625" style="47" customWidth="1"/>
    <col min="33" max="33" width="11.375" style="47" customWidth="1"/>
    <col min="34" max="34" width="11.50390625" style="47" customWidth="1"/>
    <col min="35" max="35" width="0" style="47" hidden="1" customWidth="1"/>
    <col min="36" max="37" width="7.50390625" style="47" customWidth="1"/>
    <col min="38" max="39" width="11.50390625" style="47" customWidth="1"/>
    <col min="40" max="40" width="0" style="47" hidden="1" customWidth="1"/>
    <col min="41" max="42" width="7.50390625" style="47" customWidth="1"/>
    <col min="43" max="44" width="11.50390625" style="47" customWidth="1"/>
    <col min="45" max="45" width="0" style="47" hidden="1" customWidth="1"/>
    <col min="46" max="47" width="7.50390625" style="47" customWidth="1"/>
    <col min="48" max="48" width="7.375" style="47" customWidth="1"/>
    <col min="49" max="49" width="11.375" style="47" customWidth="1"/>
    <col min="50" max="50" width="3.125" style="47" customWidth="1"/>
    <col min="51" max="51" width="26.50390625" style="47" customWidth="1"/>
    <col min="52" max="59" width="8.50390625" style="47" customWidth="1"/>
    <col min="60" max="61" width="11.375" style="47" customWidth="1"/>
    <col min="62" max="62" width="11.50390625" style="47" customWidth="1"/>
    <col min="63" max="64" width="7.75390625" style="47" customWidth="1"/>
    <col min="65" max="66" width="11.50390625" style="47" customWidth="1"/>
    <col min="67" max="68" width="7.75390625" style="47" customWidth="1"/>
    <col min="69" max="70" width="11.50390625" style="47" customWidth="1"/>
    <col min="71" max="72" width="7.75390625" style="47" customWidth="1"/>
    <col min="73" max="73" width="7.375" style="47" customWidth="1"/>
    <col min="74" max="16384" width="11.375" style="47" customWidth="1"/>
  </cols>
  <sheetData>
    <row r="1" spans="2:12" s="251" customFormat="1" ht="21">
      <c r="B1" s="252" t="s">
        <v>62</v>
      </c>
      <c r="C1" s="253"/>
      <c r="D1" s="253"/>
      <c r="E1" s="253"/>
      <c r="F1" s="253"/>
      <c r="G1" s="253"/>
      <c r="H1" s="253"/>
      <c r="I1" s="253"/>
      <c r="J1" s="253"/>
      <c r="K1" s="253"/>
      <c r="L1" s="254"/>
    </row>
    <row r="2" s="193" customFormat="1" ht="23.25" customHeight="1"/>
    <row r="3" spans="1:20" s="193" customFormat="1" ht="18" customHeight="1" thickBot="1">
      <c r="A3" s="194" t="s">
        <v>63</v>
      </c>
      <c r="B3" s="195"/>
      <c r="C3" s="195"/>
      <c r="D3" s="195"/>
      <c r="E3" s="195"/>
      <c r="F3" s="195"/>
      <c r="G3" s="195"/>
      <c r="H3" s="195"/>
      <c r="I3" s="195"/>
      <c r="J3" s="195"/>
      <c r="K3" s="196"/>
      <c r="L3" s="195"/>
      <c r="M3" s="195"/>
      <c r="N3" s="195"/>
      <c r="O3" s="195"/>
      <c r="P3" s="195"/>
      <c r="Q3" s="195"/>
      <c r="R3" s="195"/>
      <c r="S3" s="195"/>
      <c r="T3" s="129" t="s">
        <v>64</v>
      </c>
    </row>
    <row r="4" spans="1:21" s="193" customFormat="1" ht="26.25" customHeight="1">
      <c r="A4" s="324" t="s">
        <v>3</v>
      </c>
      <c r="B4" s="324"/>
      <c r="C4" s="327" t="s">
        <v>188</v>
      </c>
      <c r="D4" s="255"/>
      <c r="E4" s="330" t="s">
        <v>65</v>
      </c>
      <c r="F4" s="330"/>
      <c r="G4" s="330"/>
      <c r="H4" s="330"/>
      <c r="I4" s="330"/>
      <c r="J4" s="256"/>
      <c r="K4" s="197"/>
      <c r="L4" s="330" t="s">
        <v>66</v>
      </c>
      <c r="M4" s="331"/>
      <c r="N4" s="331"/>
      <c r="O4" s="332"/>
      <c r="P4" s="255"/>
      <c r="Q4" s="257" t="s">
        <v>67</v>
      </c>
      <c r="R4" s="258"/>
      <c r="S4" s="259" t="s">
        <v>9</v>
      </c>
      <c r="T4" s="333" t="s">
        <v>184</v>
      </c>
      <c r="U4" s="199"/>
    </row>
    <row r="5" spans="1:21" s="193" customFormat="1" ht="23.25" customHeight="1">
      <c r="A5" s="325"/>
      <c r="B5" s="325"/>
      <c r="C5" s="328"/>
      <c r="D5" s="336" t="s">
        <v>68</v>
      </c>
      <c r="E5" s="200"/>
      <c r="F5" s="201" t="s">
        <v>69</v>
      </c>
      <c r="G5" s="202"/>
      <c r="H5" s="200"/>
      <c r="I5" s="201" t="s">
        <v>70</v>
      </c>
      <c r="J5" s="203"/>
      <c r="K5" s="197"/>
      <c r="L5" s="338" t="s">
        <v>71</v>
      </c>
      <c r="M5" s="204" t="s">
        <v>189</v>
      </c>
      <c r="N5" s="204" t="s">
        <v>190</v>
      </c>
      <c r="O5" s="204" t="s">
        <v>191</v>
      </c>
      <c r="P5" s="340" t="s">
        <v>71</v>
      </c>
      <c r="Q5" s="204" t="s">
        <v>192</v>
      </c>
      <c r="R5" s="204" t="s">
        <v>193</v>
      </c>
      <c r="S5" s="342" t="s">
        <v>72</v>
      </c>
      <c r="T5" s="334"/>
      <c r="U5" s="205"/>
    </row>
    <row r="6" spans="1:21" s="193" customFormat="1" ht="21" customHeight="1">
      <c r="A6" s="326"/>
      <c r="B6" s="326"/>
      <c r="C6" s="329"/>
      <c r="D6" s="337"/>
      <c r="E6" s="206" t="s">
        <v>73</v>
      </c>
      <c r="F6" s="206" t="s">
        <v>74</v>
      </c>
      <c r="G6" s="206" t="s">
        <v>75</v>
      </c>
      <c r="H6" s="206" t="s">
        <v>73</v>
      </c>
      <c r="I6" s="206" t="s">
        <v>74</v>
      </c>
      <c r="J6" s="207" t="s">
        <v>75</v>
      </c>
      <c r="K6" s="205"/>
      <c r="L6" s="339"/>
      <c r="M6" s="208" t="s">
        <v>194</v>
      </c>
      <c r="N6" s="208" t="s">
        <v>195</v>
      </c>
      <c r="O6" s="208" t="s">
        <v>195</v>
      </c>
      <c r="P6" s="341"/>
      <c r="Q6" s="208" t="s">
        <v>196</v>
      </c>
      <c r="R6" s="208" t="s">
        <v>197</v>
      </c>
      <c r="S6" s="343"/>
      <c r="T6" s="335"/>
      <c r="U6" s="209"/>
    </row>
    <row r="7" spans="1:21" ht="9" customHeight="1">
      <c r="A7" s="50"/>
      <c r="B7" s="48"/>
      <c r="C7" s="49"/>
      <c r="D7" s="20"/>
      <c r="E7" s="48"/>
      <c r="F7" s="48"/>
      <c r="G7" s="48"/>
      <c r="H7" s="48"/>
      <c r="I7" s="48"/>
      <c r="J7" s="48"/>
      <c r="K7" s="20"/>
      <c r="L7" s="48"/>
      <c r="M7" s="48"/>
      <c r="N7" s="48"/>
      <c r="O7" s="48"/>
      <c r="P7" s="48"/>
      <c r="Q7" s="48"/>
      <c r="R7" s="48"/>
      <c r="S7" s="48"/>
      <c r="T7" s="51"/>
      <c r="U7" s="48"/>
    </row>
    <row r="8" spans="1:21" ht="30" customHeight="1">
      <c r="A8" s="323" t="s">
        <v>52</v>
      </c>
      <c r="B8" s="323"/>
      <c r="C8" s="52">
        <v>706</v>
      </c>
      <c r="D8" s="53">
        <v>16450</v>
      </c>
      <c r="E8" s="150">
        <v>10989</v>
      </c>
      <c r="F8" s="150">
        <v>5412</v>
      </c>
      <c r="G8" s="150">
        <v>16401</v>
      </c>
      <c r="H8" s="150">
        <v>33</v>
      </c>
      <c r="I8" s="150">
        <v>16</v>
      </c>
      <c r="J8" s="150">
        <v>49</v>
      </c>
      <c r="K8" s="4"/>
      <c r="L8" s="33">
        <v>33474193</v>
      </c>
      <c r="M8" s="148">
        <v>31409300</v>
      </c>
      <c r="N8" s="148">
        <v>1860561</v>
      </c>
      <c r="O8" s="148">
        <v>204332</v>
      </c>
      <c r="P8" s="38">
        <v>26177580</v>
      </c>
      <c r="Q8" s="148">
        <v>6027532</v>
      </c>
      <c r="R8" s="148">
        <v>20150048</v>
      </c>
      <c r="S8" s="5">
        <v>13499754</v>
      </c>
      <c r="T8" s="51" t="s">
        <v>53</v>
      </c>
      <c r="U8" s="48"/>
    </row>
    <row r="9" spans="1:21" ht="9" customHeight="1">
      <c r="A9" s="210"/>
      <c r="B9" s="199"/>
      <c r="C9" s="54"/>
      <c r="E9" s="213"/>
      <c r="F9" s="213"/>
      <c r="G9" s="213"/>
      <c r="H9" s="213"/>
      <c r="I9" s="213"/>
      <c r="J9" s="213"/>
      <c r="K9" s="32"/>
      <c r="M9" s="213"/>
      <c r="N9" s="213"/>
      <c r="O9" s="213"/>
      <c r="P9" s="38"/>
      <c r="Q9" s="213"/>
      <c r="R9" s="213"/>
      <c r="T9" s="51"/>
      <c r="U9" s="48"/>
    </row>
    <row r="10" spans="1:21" ht="27.75" customHeight="1">
      <c r="A10" s="211" t="s">
        <v>54</v>
      </c>
      <c r="B10" s="212" t="s">
        <v>14</v>
      </c>
      <c r="C10" s="5">
        <v>104</v>
      </c>
      <c r="D10" s="53">
        <v>2412</v>
      </c>
      <c r="E10" s="148">
        <v>859</v>
      </c>
      <c r="F10" s="148">
        <v>1546</v>
      </c>
      <c r="G10" s="148">
        <v>2405</v>
      </c>
      <c r="H10" s="148">
        <v>4</v>
      </c>
      <c r="I10" s="148">
        <v>3</v>
      </c>
      <c r="J10" s="148">
        <v>7</v>
      </c>
      <c r="K10" s="3"/>
      <c r="L10" s="33">
        <v>2777944</v>
      </c>
      <c r="M10" s="148">
        <v>2747043</v>
      </c>
      <c r="N10" s="148">
        <v>30891</v>
      </c>
      <c r="O10" s="148">
        <v>10</v>
      </c>
      <c r="P10" s="38">
        <v>2420861</v>
      </c>
      <c r="Q10" s="148">
        <v>576353</v>
      </c>
      <c r="R10" s="148">
        <v>1844508</v>
      </c>
      <c r="S10" s="5">
        <v>838572</v>
      </c>
      <c r="T10" s="55" t="s">
        <v>76</v>
      </c>
      <c r="U10" s="48"/>
    </row>
    <row r="11" spans="1:21" ht="27.75" customHeight="1">
      <c r="A11" s="211">
        <v>10</v>
      </c>
      <c r="B11" s="212" t="s">
        <v>15</v>
      </c>
      <c r="C11" s="5">
        <v>6</v>
      </c>
      <c r="D11" s="53">
        <v>58</v>
      </c>
      <c r="E11" s="148">
        <v>39</v>
      </c>
      <c r="F11" s="148">
        <v>19</v>
      </c>
      <c r="G11" s="148">
        <v>58</v>
      </c>
      <c r="H11" s="148" t="s">
        <v>36</v>
      </c>
      <c r="I11" s="148" t="s">
        <v>36</v>
      </c>
      <c r="J11" s="148" t="s">
        <v>36</v>
      </c>
      <c r="K11" s="3"/>
      <c r="L11" s="33">
        <v>124928</v>
      </c>
      <c r="M11" s="148">
        <v>123454</v>
      </c>
      <c r="N11" s="148">
        <v>1474</v>
      </c>
      <c r="O11" s="148" t="s">
        <v>36</v>
      </c>
      <c r="P11" s="38">
        <v>68861</v>
      </c>
      <c r="Q11" s="148">
        <v>15654</v>
      </c>
      <c r="R11" s="148">
        <v>53207</v>
      </c>
      <c r="S11" s="5">
        <v>66923</v>
      </c>
      <c r="T11" s="55">
        <v>10</v>
      </c>
      <c r="U11" s="48"/>
    </row>
    <row r="12" spans="1:21" ht="27.75" customHeight="1">
      <c r="A12" s="211">
        <v>11</v>
      </c>
      <c r="B12" s="212" t="s">
        <v>55</v>
      </c>
      <c r="C12" s="5">
        <v>4</v>
      </c>
      <c r="D12" s="53">
        <v>87</v>
      </c>
      <c r="E12" s="148">
        <v>55</v>
      </c>
      <c r="F12" s="148">
        <v>30</v>
      </c>
      <c r="G12" s="148">
        <v>85</v>
      </c>
      <c r="H12" s="148">
        <v>1</v>
      </c>
      <c r="I12" s="148">
        <v>1</v>
      </c>
      <c r="J12" s="148">
        <v>2</v>
      </c>
      <c r="K12" s="3"/>
      <c r="L12" s="33">
        <v>169904</v>
      </c>
      <c r="M12" s="148">
        <v>159134</v>
      </c>
      <c r="N12" s="148">
        <v>10770</v>
      </c>
      <c r="O12" s="148" t="s">
        <v>36</v>
      </c>
      <c r="P12" s="38">
        <v>185745</v>
      </c>
      <c r="Q12" s="148">
        <v>30608</v>
      </c>
      <c r="R12" s="148">
        <v>155137</v>
      </c>
      <c r="S12" s="5">
        <v>12557</v>
      </c>
      <c r="T12" s="55">
        <v>11</v>
      </c>
      <c r="U12" s="48"/>
    </row>
    <row r="13" spans="1:21" ht="27.75" customHeight="1">
      <c r="A13" s="211">
        <v>12</v>
      </c>
      <c r="B13" s="212" t="s">
        <v>17</v>
      </c>
      <c r="C13" s="5">
        <v>36</v>
      </c>
      <c r="D13" s="53">
        <v>611</v>
      </c>
      <c r="E13" s="148">
        <v>177</v>
      </c>
      <c r="F13" s="148">
        <v>425</v>
      </c>
      <c r="G13" s="148">
        <v>602</v>
      </c>
      <c r="H13" s="148">
        <v>4</v>
      </c>
      <c r="I13" s="148">
        <v>5</v>
      </c>
      <c r="J13" s="148">
        <v>9</v>
      </c>
      <c r="K13" s="3"/>
      <c r="L13" s="33">
        <v>676625</v>
      </c>
      <c r="M13" s="148">
        <v>593329</v>
      </c>
      <c r="N13" s="148">
        <v>82629</v>
      </c>
      <c r="O13" s="148">
        <v>667</v>
      </c>
      <c r="P13" s="38">
        <v>483939</v>
      </c>
      <c r="Q13" s="148">
        <v>161081</v>
      </c>
      <c r="R13" s="148">
        <v>322858</v>
      </c>
      <c r="S13" s="5">
        <v>329776</v>
      </c>
      <c r="T13" s="55">
        <v>12</v>
      </c>
      <c r="U13" s="48"/>
    </row>
    <row r="14" spans="1:21" ht="27.75" customHeight="1">
      <c r="A14" s="211">
        <v>13</v>
      </c>
      <c r="B14" s="212" t="s">
        <v>18</v>
      </c>
      <c r="C14" s="5">
        <v>15</v>
      </c>
      <c r="D14" s="53">
        <v>128</v>
      </c>
      <c r="E14" s="148">
        <v>91</v>
      </c>
      <c r="F14" s="148">
        <v>36</v>
      </c>
      <c r="G14" s="148">
        <v>127</v>
      </c>
      <c r="H14" s="148">
        <v>1</v>
      </c>
      <c r="I14" s="148" t="s">
        <v>36</v>
      </c>
      <c r="J14" s="148">
        <v>1</v>
      </c>
      <c r="K14" s="3"/>
      <c r="L14" s="33">
        <v>184551</v>
      </c>
      <c r="M14" s="148">
        <v>167683</v>
      </c>
      <c r="N14" s="148">
        <v>16868</v>
      </c>
      <c r="O14" s="148" t="s">
        <v>36</v>
      </c>
      <c r="P14" s="38">
        <v>168786</v>
      </c>
      <c r="Q14" s="148">
        <v>39651</v>
      </c>
      <c r="R14" s="148">
        <v>129135</v>
      </c>
      <c r="S14" s="5">
        <v>52499</v>
      </c>
      <c r="T14" s="55">
        <v>13</v>
      </c>
      <c r="U14" s="48"/>
    </row>
    <row r="15" spans="1:21" ht="27.75" customHeight="1">
      <c r="A15" s="211">
        <v>14</v>
      </c>
      <c r="B15" s="212" t="s">
        <v>19</v>
      </c>
      <c r="C15" s="5">
        <v>53</v>
      </c>
      <c r="D15" s="53">
        <v>608</v>
      </c>
      <c r="E15" s="148">
        <v>464</v>
      </c>
      <c r="F15" s="148">
        <v>141</v>
      </c>
      <c r="G15" s="148">
        <v>605</v>
      </c>
      <c r="H15" s="148">
        <v>2</v>
      </c>
      <c r="I15" s="148">
        <v>1</v>
      </c>
      <c r="J15" s="148">
        <v>3</v>
      </c>
      <c r="K15" s="3"/>
      <c r="L15" s="33">
        <v>618119</v>
      </c>
      <c r="M15" s="148">
        <v>600926</v>
      </c>
      <c r="N15" s="148">
        <v>16289</v>
      </c>
      <c r="O15" s="148">
        <v>904</v>
      </c>
      <c r="P15" s="38">
        <v>469519</v>
      </c>
      <c r="Q15" s="148">
        <v>188969</v>
      </c>
      <c r="R15" s="148">
        <v>280550</v>
      </c>
      <c r="S15" s="5">
        <v>322973</v>
      </c>
      <c r="T15" s="55">
        <v>14</v>
      </c>
      <c r="U15" s="48"/>
    </row>
    <row r="16" spans="1:21" ht="27.75" customHeight="1">
      <c r="A16" s="211">
        <v>15</v>
      </c>
      <c r="B16" s="212" t="s">
        <v>20</v>
      </c>
      <c r="C16" s="5">
        <v>9</v>
      </c>
      <c r="D16" s="53">
        <v>302</v>
      </c>
      <c r="E16" s="148">
        <v>254</v>
      </c>
      <c r="F16" s="148">
        <v>48</v>
      </c>
      <c r="G16" s="148">
        <v>302</v>
      </c>
      <c r="H16" s="148" t="s">
        <v>36</v>
      </c>
      <c r="I16" s="148" t="s">
        <v>36</v>
      </c>
      <c r="J16" s="148" t="s">
        <v>36</v>
      </c>
      <c r="K16" s="3"/>
      <c r="L16" s="33">
        <v>988655</v>
      </c>
      <c r="M16" s="148">
        <v>988355</v>
      </c>
      <c r="N16" s="148">
        <v>300</v>
      </c>
      <c r="O16" s="148" t="s">
        <v>36</v>
      </c>
      <c r="P16" s="38">
        <v>919588</v>
      </c>
      <c r="Q16" s="148">
        <v>124132</v>
      </c>
      <c r="R16" s="148">
        <v>795456</v>
      </c>
      <c r="S16" s="5">
        <v>139493</v>
      </c>
      <c r="T16" s="55">
        <v>15</v>
      </c>
      <c r="U16" s="48"/>
    </row>
    <row r="17" spans="1:21" ht="27.75" customHeight="1">
      <c r="A17" s="211">
        <v>16</v>
      </c>
      <c r="B17" s="212" t="s">
        <v>56</v>
      </c>
      <c r="C17" s="5">
        <v>65</v>
      </c>
      <c r="D17" s="53">
        <v>1980</v>
      </c>
      <c r="E17" s="148">
        <v>1334</v>
      </c>
      <c r="F17" s="148">
        <v>644</v>
      </c>
      <c r="G17" s="148">
        <v>1978</v>
      </c>
      <c r="H17" s="148">
        <v>2</v>
      </c>
      <c r="I17" s="148" t="s">
        <v>36</v>
      </c>
      <c r="J17" s="148">
        <v>2</v>
      </c>
      <c r="K17" s="3"/>
      <c r="L17" s="33">
        <v>3564028</v>
      </c>
      <c r="M17" s="148">
        <v>3219251</v>
      </c>
      <c r="N17" s="148">
        <v>344777</v>
      </c>
      <c r="O17" s="148" t="s">
        <v>36</v>
      </c>
      <c r="P17" s="38">
        <v>2662686</v>
      </c>
      <c r="Q17" s="148">
        <v>746383</v>
      </c>
      <c r="R17" s="148">
        <v>1916303</v>
      </c>
      <c r="S17" s="5">
        <v>1489900</v>
      </c>
      <c r="T17" s="55">
        <v>16</v>
      </c>
      <c r="U17" s="48"/>
    </row>
    <row r="18" spans="1:21" ht="27.75" customHeight="1">
      <c r="A18" s="211">
        <v>17</v>
      </c>
      <c r="B18" s="212" t="s">
        <v>22</v>
      </c>
      <c r="C18" s="5">
        <v>13</v>
      </c>
      <c r="D18" s="53">
        <v>434</v>
      </c>
      <c r="E18" s="148">
        <v>310</v>
      </c>
      <c r="F18" s="148">
        <v>124</v>
      </c>
      <c r="G18" s="148">
        <v>434</v>
      </c>
      <c r="H18" s="148" t="s">
        <v>36</v>
      </c>
      <c r="I18" s="148" t="s">
        <v>36</v>
      </c>
      <c r="J18" s="148" t="s">
        <v>36</v>
      </c>
      <c r="K18" s="3"/>
      <c r="L18" s="33">
        <v>855505</v>
      </c>
      <c r="M18" s="148">
        <v>823311</v>
      </c>
      <c r="N18" s="148">
        <v>32194</v>
      </c>
      <c r="O18" s="148" t="s">
        <v>36</v>
      </c>
      <c r="P18" s="38">
        <v>598162</v>
      </c>
      <c r="Q18" s="148">
        <v>201339</v>
      </c>
      <c r="R18" s="148">
        <v>396823</v>
      </c>
      <c r="S18" s="5">
        <v>397941</v>
      </c>
      <c r="T18" s="55">
        <v>17</v>
      </c>
      <c r="U18" s="48"/>
    </row>
    <row r="19" spans="1:21" ht="27.75" customHeight="1">
      <c r="A19" s="211">
        <v>18</v>
      </c>
      <c r="B19" s="212" t="s">
        <v>23</v>
      </c>
      <c r="C19" s="5">
        <v>4</v>
      </c>
      <c r="D19" s="53">
        <v>26</v>
      </c>
      <c r="E19" s="148">
        <v>21</v>
      </c>
      <c r="F19" s="148">
        <v>5</v>
      </c>
      <c r="G19" s="148">
        <v>26</v>
      </c>
      <c r="H19" s="148" t="s">
        <v>36</v>
      </c>
      <c r="I19" s="148" t="s">
        <v>36</v>
      </c>
      <c r="J19" s="148" t="s">
        <v>36</v>
      </c>
      <c r="K19" s="3"/>
      <c r="L19" s="33">
        <v>147039</v>
      </c>
      <c r="M19" s="150">
        <v>147039</v>
      </c>
      <c r="N19" s="148" t="s">
        <v>36</v>
      </c>
      <c r="O19" s="148" t="s">
        <v>36</v>
      </c>
      <c r="P19" s="38">
        <v>113870</v>
      </c>
      <c r="Q19" s="150">
        <v>12574</v>
      </c>
      <c r="R19" s="150">
        <v>101296</v>
      </c>
      <c r="S19" s="33">
        <v>43565</v>
      </c>
      <c r="T19" s="55">
        <v>18</v>
      </c>
      <c r="U19" s="48"/>
    </row>
    <row r="20" spans="1:21" ht="27.75" customHeight="1">
      <c r="A20" s="211">
        <v>19</v>
      </c>
      <c r="B20" s="212" t="s">
        <v>57</v>
      </c>
      <c r="C20" s="5">
        <v>17</v>
      </c>
      <c r="D20" s="53">
        <v>466</v>
      </c>
      <c r="E20" s="148">
        <v>302</v>
      </c>
      <c r="F20" s="148">
        <v>163</v>
      </c>
      <c r="G20" s="148">
        <v>465</v>
      </c>
      <c r="H20" s="148">
        <v>1</v>
      </c>
      <c r="I20" s="148" t="s">
        <v>36</v>
      </c>
      <c r="J20" s="148">
        <v>1</v>
      </c>
      <c r="K20" s="3"/>
      <c r="L20" s="33">
        <v>732133</v>
      </c>
      <c r="M20" s="148">
        <v>715240</v>
      </c>
      <c r="N20" s="148">
        <v>16893</v>
      </c>
      <c r="O20" s="148" t="s">
        <v>36</v>
      </c>
      <c r="P20" s="38">
        <v>676631</v>
      </c>
      <c r="Q20" s="148">
        <v>167973</v>
      </c>
      <c r="R20" s="148">
        <v>508658</v>
      </c>
      <c r="S20" s="5">
        <v>201348</v>
      </c>
      <c r="T20" s="55">
        <v>19</v>
      </c>
      <c r="U20" s="48"/>
    </row>
    <row r="21" spans="1:21" ht="27.75" customHeight="1">
      <c r="A21" s="211">
        <v>20</v>
      </c>
      <c r="B21" s="212" t="s">
        <v>26</v>
      </c>
      <c r="C21" s="5">
        <v>2</v>
      </c>
      <c r="D21" s="53" t="s">
        <v>24</v>
      </c>
      <c r="E21" s="149" t="s">
        <v>24</v>
      </c>
      <c r="F21" s="149" t="s">
        <v>24</v>
      </c>
      <c r="G21" s="149" t="s">
        <v>24</v>
      </c>
      <c r="H21" s="149" t="s">
        <v>36</v>
      </c>
      <c r="I21" s="149" t="s">
        <v>36</v>
      </c>
      <c r="J21" s="149" t="s">
        <v>36</v>
      </c>
      <c r="K21" s="3"/>
      <c r="L21" s="33" t="s">
        <v>24</v>
      </c>
      <c r="M21" s="150" t="s">
        <v>24</v>
      </c>
      <c r="N21" s="150" t="s">
        <v>24</v>
      </c>
      <c r="O21" s="148" t="s">
        <v>36</v>
      </c>
      <c r="P21" s="38" t="s">
        <v>24</v>
      </c>
      <c r="Q21" s="150" t="s">
        <v>24</v>
      </c>
      <c r="R21" s="150" t="s">
        <v>24</v>
      </c>
      <c r="S21" s="33" t="s">
        <v>24</v>
      </c>
      <c r="T21" s="55">
        <v>20</v>
      </c>
      <c r="U21" s="48"/>
    </row>
    <row r="22" spans="1:21" ht="27.75" customHeight="1">
      <c r="A22" s="211">
        <v>21</v>
      </c>
      <c r="B22" s="212" t="s">
        <v>27</v>
      </c>
      <c r="C22" s="5">
        <v>1</v>
      </c>
      <c r="D22" s="53" t="s">
        <v>24</v>
      </c>
      <c r="E22" s="149" t="s">
        <v>24</v>
      </c>
      <c r="F22" s="149" t="s">
        <v>24</v>
      </c>
      <c r="G22" s="149" t="s">
        <v>24</v>
      </c>
      <c r="H22" s="149" t="s">
        <v>36</v>
      </c>
      <c r="I22" s="149" t="s">
        <v>36</v>
      </c>
      <c r="J22" s="149" t="s">
        <v>36</v>
      </c>
      <c r="K22" s="3"/>
      <c r="L22" s="33" t="s">
        <v>24</v>
      </c>
      <c r="M22" s="150" t="s">
        <v>24</v>
      </c>
      <c r="N22" s="150" t="s">
        <v>24</v>
      </c>
      <c r="O22" s="148" t="s">
        <v>36</v>
      </c>
      <c r="P22" s="38" t="s">
        <v>24</v>
      </c>
      <c r="Q22" s="150" t="s">
        <v>24</v>
      </c>
      <c r="R22" s="150" t="s">
        <v>24</v>
      </c>
      <c r="S22" s="33" t="s">
        <v>24</v>
      </c>
      <c r="T22" s="55">
        <v>21</v>
      </c>
      <c r="U22" s="48"/>
    </row>
    <row r="23" spans="1:21" ht="27.75" customHeight="1">
      <c r="A23" s="211">
        <v>22</v>
      </c>
      <c r="B23" s="212" t="s">
        <v>28</v>
      </c>
      <c r="C23" s="5">
        <v>98</v>
      </c>
      <c r="D23" s="53">
        <v>1042</v>
      </c>
      <c r="E23" s="148">
        <v>798</v>
      </c>
      <c r="F23" s="148">
        <v>236</v>
      </c>
      <c r="G23" s="148">
        <v>1034</v>
      </c>
      <c r="H23" s="148">
        <v>6</v>
      </c>
      <c r="I23" s="148">
        <v>2</v>
      </c>
      <c r="J23" s="148">
        <v>8</v>
      </c>
      <c r="K23" s="3"/>
      <c r="L23" s="33">
        <v>1557407</v>
      </c>
      <c r="M23" s="148">
        <v>1492139</v>
      </c>
      <c r="N23" s="148">
        <v>65168</v>
      </c>
      <c r="O23" s="148">
        <v>100</v>
      </c>
      <c r="P23" s="38">
        <v>1148109</v>
      </c>
      <c r="Q23" s="148">
        <v>343011</v>
      </c>
      <c r="R23" s="148">
        <v>805098</v>
      </c>
      <c r="S23" s="5">
        <v>710394</v>
      </c>
      <c r="T23" s="55">
        <v>22</v>
      </c>
      <c r="U23" s="48"/>
    </row>
    <row r="24" spans="1:21" ht="27.75" customHeight="1">
      <c r="A24" s="211">
        <v>23</v>
      </c>
      <c r="B24" s="212" t="s">
        <v>29</v>
      </c>
      <c r="C24" s="5">
        <v>12</v>
      </c>
      <c r="D24" s="53">
        <v>286</v>
      </c>
      <c r="E24" s="148">
        <v>246</v>
      </c>
      <c r="F24" s="148">
        <v>40</v>
      </c>
      <c r="G24" s="148">
        <v>286</v>
      </c>
      <c r="H24" s="148" t="s">
        <v>36</v>
      </c>
      <c r="I24" s="148" t="s">
        <v>36</v>
      </c>
      <c r="J24" s="148" t="s">
        <v>36</v>
      </c>
      <c r="K24" s="3"/>
      <c r="L24" s="33">
        <v>1435610</v>
      </c>
      <c r="M24" s="148">
        <v>1412742</v>
      </c>
      <c r="N24" s="148">
        <v>22868</v>
      </c>
      <c r="O24" s="148" t="s">
        <v>36</v>
      </c>
      <c r="P24" s="38">
        <v>1292367</v>
      </c>
      <c r="Q24" s="148">
        <v>148311</v>
      </c>
      <c r="R24" s="148">
        <v>1144056</v>
      </c>
      <c r="S24" s="5">
        <v>211005</v>
      </c>
      <c r="T24" s="55">
        <v>23</v>
      </c>
      <c r="U24" s="48"/>
    </row>
    <row r="25" spans="1:21" ht="27.75" customHeight="1">
      <c r="A25" s="211">
        <v>24</v>
      </c>
      <c r="B25" s="212" t="s">
        <v>30</v>
      </c>
      <c r="C25" s="5">
        <v>3</v>
      </c>
      <c r="D25" s="53">
        <v>157</v>
      </c>
      <c r="E25" s="148">
        <v>101</v>
      </c>
      <c r="F25" s="148">
        <v>56</v>
      </c>
      <c r="G25" s="148">
        <v>157</v>
      </c>
      <c r="H25" s="148" t="s">
        <v>36</v>
      </c>
      <c r="I25" s="148" t="s">
        <v>36</v>
      </c>
      <c r="J25" s="148" t="s">
        <v>36</v>
      </c>
      <c r="K25" s="3"/>
      <c r="L25" s="33">
        <v>369487</v>
      </c>
      <c r="M25" s="148">
        <v>369487</v>
      </c>
      <c r="N25" s="148" t="s">
        <v>36</v>
      </c>
      <c r="O25" s="148" t="s">
        <v>36</v>
      </c>
      <c r="P25" s="38">
        <v>296343</v>
      </c>
      <c r="Q25" s="148">
        <v>72523</v>
      </c>
      <c r="R25" s="148">
        <v>223820</v>
      </c>
      <c r="S25" s="5">
        <v>126796</v>
      </c>
      <c r="T25" s="55">
        <v>24</v>
      </c>
      <c r="U25" s="48"/>
    </row>
    <row r="26" spans="1:21" ht="27.75" customHeight="1">
      <c r="A26" s="211">
        <v>25</v>
      </c>
      <c r="B26" s="212" t="s">
        <v>31</v>
      </c>
      <c r="C26" s="5">
        <v>105</v>
      </c>
      <c r="D26" s="53">
        <v>1809</v>
      </c>
      <c r="E26" s="148">
        <v>1450</v>
      </c>
      <c r="F26" s="148">
        <v>353</v>
      </c>
      <c r="G26" s="148">
        <v>1803</v>
      </c>
      <c r="H26" s="148">
        <v>5</v>
      </c>
      <c r="I26" s="148">
        <v>1</v>
      </c>
      <c r="J26" s="148">
        <v>6</v>
      </c>
      <c r="K26" s="3"/>
      <c r="L26" s="33">
        <v>4136485</v>
      </c>
      <c r="M26" s="148">
        <v>3454934</v>
      </c>
      <c r="N26" s="148">
        <v>676393</v>
      </c>
      <c r="O26" s="148">
        <v>5158</v>
      </c>
      <c r="P26" s="38">
        <v>2785680</v>
      </c>
      <c r="Q26" s="148">
        <v>710785</v>
      </c>
      <c r="R26" s="148">
        <v>2074895</v>
      </c>
      <c r="S26" s="5">
        <v>1908699</v>
      </c>
      <c r="T26" s="55">
        <v>25</v>
      </c>
      <c r="U26" s="48"/>
    </row>
    <row r="27" spans="1:21" ht="27.75" customHeight="1">
      <c r="A27" s="211">
        <v>26</v>
      </c>
      <c r="B27" s="212" t="s">
        <v>32</v>
      </c>
      <c r="C27" s="5">
        <v>81</v>
      </c>
      <c r="D27" s="53">
        <v>1846</v>
      </c>
      <c r="E27" s="148">
        <v>1587</v>
      </c>
      <c r="F27" s="148">
        <v>255</v>
      </c>
      <c r="G27" s="148">
        <v>1842</v>
      </c>
      <c r="H27" s="148">
        <v>3</v>
      </c>
      <c r="I27" s="148">
        <v>1</v>
      </c>
      <c r="J27" s="148">
        <v>4</v>
      </c>
      <c r="K27" s="3"/>
      <c r="L27" s="33">
        <v>3513409</v>
      </c>
      <c r="M27" s="148">
        <v>3070761</v>
      </c>
      <c r="N27" s="148">
        <v>278140</v>
      </c>
      <c r="O27" s="148">
        <v>164508</v>
      </c>
      <c r="P27" s="38">
        <v>2641078</v>
      </c>
      <c r="Q27" s="148">
        <v>773840</v>
      </c>
      <c r="R27" s="148">
        <v>1867238</v>
      </c>
      <c r="S27" s="5">
        <v>1544453</v>
      </c>
      <c r="T27" s="55">
        <v>26</v>
      </c>
      <c r="U27" s="48"/>
    </row>
    <row r="28" spans="1:21" ht="27.75" customHeight="1">
      <c r="A28" s="211">
        <v>27</v>
      </c>
      <c r="B28" s="212" t="s">
        <v>33</v>
      </c>
      <c r="C28" s="5">
        <v>28</v>
      </c>
      <c r="D28" s="53">
        <v>1977</v>
      </c>
      <c r="E28" s="148">
        <v>1300</v>
      </c>
      <c r="F28" s="148">
        <v>677</v>
      </c>
      <c r="G28" s="148">
        <v>1977</v>
      </c>
      <c r="H28" s="148" t="s">
        <v>36</v>
      </c>
      <c r="I28" s="148" t="s">
        <v>36</v>
      </c>
      <c r="J28" s="148" t="s">
        <v>36</v>
      </c>
      <c r="K28" s="3"/>
      <c r="L28" s="33">
        <v>6533960</v>
      </c>
      <c r="M28" s="148">
        <v>6403308</v>
      </c>
      <c r="N28" s="148">
        <v>102526</v>
      </c>
      <c r="O28" s="148">
        <v>28126</v>
      </c>
      <c r="P28" s="38">
        <v>5099363</v>
      </c>
      <c r="Q28" s="148">
        <v>774775</v>
      </c>
      <c r="R28" s="148">
        <v>4324588</v>
      </c>
      <c r="S28" s="5">
        <v>2184029</v>
      </c>
      <c r="T28" s="55">
        <v>27</v>
      </c>
      <c r="U28" s="48"/>
    </row>
    <row r="29" spans="1:21" ht="27.75" customHeight="1">
      <c r="A29" s="211">
        <v>28</v>
      </c>
      <c r="B29" s="212" t="s">
        <v>58</v>
      </c>
      <c r="C29" s="3" t="s">
        <v>36</v>
      </c>
      <c r="D29" s="3" t="s">
        <v>36</v>
      </c>
      <c r="E29" s="148" t="s">
        <v>36</v>
      </c>
      <c r="F29" s="148" t="s">
        <v>36</v>
      </c>
      <c r="G29" s="148" t="s">
        <v>36</v>
      </c>
      <c r="H29" s="148" t="s">
        <v>36</v>
      </c>
      <c r="I29" s="148" t="s">
        <v>36</v>
      </c>
      <c r="J29" s="148" t="s">
        <v>36</v>
      </c>
      <c r="K29" s="3"/>
      <c r="L29" s="3" t="s">
        <v>36</v>
      </c>
      <c r="M29" s="148" t="s">
        <v>36</v>
      </c>
      <c r="N29" s="148" t="s">
        <v>36</v>
      </c>
      <c r="O29" s="148" t="s">
        <v>36</v>
      </c>
      <c r="P29" s="56">
        <v>0</v>
      </c>
      <c r="Q29" s="148" t="s">
        <v>36</v>
      </c>
      <c r="R29" s="148" t="s">
        <v>36</v>
      </c>
      <c r="S29" s="3" t="s">
        <v>36</v>
      </c>
      <c r="T29" s="55">
        <v>28</v>
      </c>
      <c r="U29" s="48"/>
    </row>
    <row r="30" spans="1:21" ht="27.75" customHeight="1">
      <c r="A30" s="211">
        <v>29</v>
      </c>
      <c r="B30" s="212" t="s">
        <v>59</v>
      </c>
      <c r="C30" s="5">
        <v>3</v>
      </c>
      <c r="D30" s="53">
        <v>1276</v>
      </c>
      <c r="E30" s="148">
        <v>895</v>
      </c>
      <c r="F30" s="148">
        <v>381</v>
      </c>
      <c r="G30" s="148">
        <v>1276</v>
      </c>
      <c r="H30" s="148" t="s">
        <v>36</v>
      </c>
      <c r="I30" s="148" t="s">
        <v>36</v>
      </c>
      <c r="J30" s="148" t="s">
        <v>36</v>
      </c>
      <c r="K30" s="3"/>
      <c r="L30" s="33">
        <v>2400812</v>
      </c>
      <c r="M30" s="148">
        <v>2387253</v>
      </c>
      <c r="N30" s="148">
        <v>13559</v>
      </c>
      <c r="O30" s="148" t="s">
        <v>36</v>
      </c>
      <c r="P30" s="38">
        <v>1618448</v>
      </c>
      <c r="Q30" s="148">
        <v>527684</v>
      </c>
      <c r="R30" s="148">
        <v>1090764</v>
      </c>
      <c r="S30" s="5">
        <v>1080663</v>
      </c>
      <c r="T30" s="55">
        <v>29</v>
      </c>
      <c r="U30" s="48"/>
    </row>
    <row r="31" spans="1:21" ht="27.75" customHeight="1">
      <c r="A31" s="211">
        <v>30</v>
      </c>
      <c r="B31" s="212" t="s">
        <v>38</v>
      </c>
      <c r="C31" s="5">
        <v>14</v>
      </c>
      <c r="D31" s="53">
        <v>424</v>
      </c>
      <c r="E31" s="148">
        <v>388</v>
      </c>
      <c r="F31" s="148">
        <v>36</v>
      </c>
      <c r="G31" s="148">
        <v>424</v>
      </c>
      <c r="H31" s="148" t="s">
        <v>36</v>
      </c>
      <c r="I31" s="148" t="s">
        <v>36</v>
      </c>
      <c r="J31" s="148" t="s">
        <v>36</v>
      </c>
      <c r="K31" s="3"/>
      <c r="L31" s="33">
        <v>1877003</v>
      </c>
      <c r="M31" s="148">
        <v>1741576</v>
      </c>
      <c r="N31" s="148">
        <v>132976</v>
      </c>
      <c r="O31" s="148">
        <v>2451</v>
      </c>
      <c r="P31" s="38">
        <v>1969511</v>
      </c>
      <c r="Q31" s="148">
        <v>224386</v>
      </c>
      <c r="R31" s="148">
        <v>1745125</v>
      </c>
      <c r="S31" s="5">
        <v>1415090</v>
      </c>
      <c r="T31" s="55">
        <v>30</v>
      </c>
      <c r="U31" s="48"/>
    </row>
    <row r="32" spans="1:21" ht="27.75" customHeight="1">
      <c r="A32" s="211">
        <v>31</v>
      </c>
      <c r="B32" s="212" t="s">
        <v>39</v>
      </c>
      <c r="C32" s="5">
        <v>4</v>
      </c>
      <c r="D32" s="53">
        <v>172</v>
      </c>
      <c r="E32" s="148">
        <v>133</v>
      </c>
      <c r="F32" s="148">
        <v>39</v>
      </c>
      <c r="G32" s="148">
        <v>172</v>
      </c>
      <c r="H32" s="148" t="s">
        <v>36</v>
      </c>
      <c r="I32" s="148" t="s">
        <v>36</v>
      </c>
      <c r="J32" s="148" t="s">
        <v>36</v>
      </c>
      <c r="K32" s="3"/>
      <c r="L32" s="33">
        <v>414786</v>
      </c>
      <c r="M32" s="148">
        <v>408913</v>
      </c>
      <c r="N32" s="148">
        <v>3465</v>
      </c>
      <c r="O32" s="148">
        <v>2408</v>
      </c>
      <c r="P32" s="38">
        <v>280962</v>
      </c>
      <c r="Q32" s="148">
        <v>82329</v>
      </c>
      <c r="R32" s="148">
        <v>198633</v>
      </c>
      <c r="S32" s="5">
        <v>211303</v>
      </c>
      <c r="T32" s="55">
        <v>31</v>
      </c>
      <c r="U32" s="48"/>
    </row>
    <row r="33" spans="1:21" ht="27.75" customHeight="1">
      <c r="A33" s="211">
        <v>32</v>
      </c>
      <c r="B33" s="212" t="s">
        <v>40</v>
      </c>
      <c r="C33" s="5">
        <v>29</v>
      </c>
      <c r="D33" s="53">
        <v>318</v>
      </c>
      <c r="E33" s="148">
        <v>167</v>
      </c>
      <c r="F33" s="148">
        <v>145</v>
      </c>
      <c r="G33" s="148">
        <v>312</v>
      </c>
      <c r="H33" s="148">
        <v>4</v>
      </c>
      <c r="I33" s="148">
        <v>2</v>
      </c>
      <c r="J33" s="148">
        <v>6</v>
      </c>
      <c r="K33" s="4"/>
      <c r="L33" s="33">
        <v>386199</v>
      </c>
      <c r="M33" s="148">
        <v>376686</v>
      </c>
      <c r="N33" s="148">
        <v>9513</v>
      </c>
      <c r="O33" s="148" t="s">
        <v>36</v>
      </c>
      <c r="P33" s="38">
        <v>259193</v>
      </c>
      <c r="Q33" s="148">
        <v>95857</v>
      </c>
      <c r="R33" s="148">
        <v>163336</v>
      </c>
      <c r="S33" s="5">
        <v>210938</v>
      </c>
      <c r="T33" s="55">
        <v>32</v>
      </c>
      <c r="U33" s="48"/>
    </row>
    <row r="34" spans="1:21" ht="12" customHeight="1" thickBot="1">
      <c r="A34" s="57"/>
      <c r="B34" s="58"/>
      <c r="C34" s="59"/>
      <c r="D34" s="60"/>
      <c r="E34" s="60"/>
      <c r="F34" s="60"/>
      <c r="G34" s="60"/>
      <c r="H34" s="60"/>
      <c r="I34" s="60"/>
      <c r="J34" s="60"/>
      <c r="K34" s="61"/>
      <c r="L34" s="62"/>
      <c r="M34" s="62"/>
      <c r="N34" s="62"/>
      <c r="O34" s="62"/>
      <c r="P34" s="62"/>
      <c r="Q34" s="62"/>
      <c r="R34" s="62"/>
      <c r="S34" s="62"/>
      <c r="T34" s="63"/>
      <c r="U34" s="48"/>
    </row>
    <row r="35" spans="1:21" ht="13.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8"/>
      <c r="L35" s="17"/>
      <c r="M35" s="17"/>
      <c r="N35" s="17"/>
      <c r="O35" s="17"/>
      <c r="P35" s="17"/>
      <c r="Q35" s="17"/>
      <c r="R35" s="17"/>
      <c r="S35" s="18"/>
      <c r="T35" s="17"/>
      <c r="U35" s="48"/>
    </row>
    <row r="36" spans="11:21" ht="13.5">
      <c r="K36" s="18"/>
      <c r="U36" s="48"/>
    </row>
    <row r="37" ht="13.5">
      <c r="K37" s="18"/>
    </row>
    <row r="38" ht="13.5">
      <c r="K38" s="18"/>
    </row>
    <row r="39" ht="13.5">
      <c r="K39" s="18"/>
    </row>
    <row r="40" ht="13.5">
      <c r="K40" s="18"/>
    </row>
    <row r="41" ht="13.5">
      <c r="K41" s="18"/>
    </row>
    <row r="42" ht="13.5">
      <c r="K42" s="18"/>
    </row>
  </sheetData>
  <sheetProtection/>
  <mergeCells count="10">
    <mergeCell ref="A8:B8"/>
    <mergeCell ref="A4:B6"/>
    <mergeCell ref="C4:C6"/>
    <mergeCell ref="E4:I4"/>
    <mergeCell ref="L4:O4"/>
    <mergeCell ref="T4:T6"/>
    <mergeCell ref="D5:D6"/>
    <mergeCell ref="L5:L6"/>
    <mergeCell ref="P5:P6"/>
    <mergeCell ref="S5:S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R48"/>
  <sheetViews>
    <sheetView showGridLines="0" zoomScale="80" zoomScaleNormal="80" zoomScaleSheetLayoutView="75" zoomScalePageLayoutView="0" workbookViewId="0" topLeftCell="A1">
      <pane ySplit="5" topLeftCell="A6" activePane="bottomLeft" state="frozen"/>
      <selection pane="topLeft" activeCell="D18" sqref="D18"/>
      <selection pane="bottomLeft" activeCell="D18" sqref="D18"/>
    </sheetView>
  </sheetViews>
  <sheetFormatPr defaultColWidth="11.375" defaultRowHeight="13.5"/>
  <cols>
    <col min="1" max="2" width="2.625" style="64" customWidth="1"/>
    <col min="3" max="3" width="15.00390625" style="64" customWidth="1"/>
    <col min="4" max="4" width="1.4921875" style="64" customWidth="1"/>
    <col min="5" max="5" width="12.75390625" style="65" customWidth="1"/>
    <col min="6" max="8" width="12.75390625" style="64" customWidth="1"/>
    <col min="9" max="9" width="13.125" style="65" customWidth="1"/>
    <col min="10" max="10" width="13.125" style="64" customWidth="1"/>
    <col min="11" max="11" width="4.625" style="64" customWidth="1"/>
    <col min="12" max="13" width="16.125" style="64" customWidth="1"/>
    <col min="14" max="14" width="17.25390625" style="65" customWidth="1"/>
    <col min="15" max="15" width="17.25390625" style="64" customWidth="1"/>
    <col min="16" max="17" width="16.125" style="64" customWidth="1"/>
    <col min="18" max="18" width="0" style="0" hidden="1" customWidth="1"/>
    <col min="19" max="19" width="1.12109375" style="0" customWidth="1"/>
  </cols>
  <sheetData>
    <row r="1" spans="1:17" s="218" customFormat="1" ht="22.5">
      <c r="A1" s="71"/>
      <c r="B1" s="215"/>
      <c r="C1" s="216" t="s">
        <v>77</v>
      </c>
      <c r="D1" s="217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s="218" customFormat="1" ht="14.25" customHeight="1">
      <c r="A2" s="71"/>
      <c r="B2" s="71"/>
      <c r="C2" s="71"/>
      <c r="D2" s="71"/>
      <c r="E2" s="71"/>
      <c r="F2" s="71"/>
      <c r="G2" s="217"/>
      <c r="H2" s="71"/>
      <c r="I2" s="71"/>
      <c r="J2" s="71"/>
      <c r="K2" s="219"/>
      <c r="L2" s="71"/>
      <c r="M2" s="71"/>
      <c r="N2" s="71"/>
      <c r="O2" s="71"/>
      <c r="P2" s="71"/>
      <c r="Q2" s="71"/>
    </row>
    <row r="3" spans="1:18" s="218" customFormat="1" ht="15" customHeight="1" thickBot="1">
      <c r="A3" s="220" t="s">
        <v>1</v>
      </c>
      <c r="B3" s="220"/>
      <c r="C3" s="220"/>
      <c r="D3" s="220"/>
      <c r="E3" s="220"/>
      <c r="F3" s="220"/>
      <c r="G3" s="220"/>
      <c r="H3" s="220"/>
      <c r="I3" s="220"/>
      <c r="J3" s="220"/>
      <c r="K3" s="219"/>
      <c r="L3" s="220"/>
      <c r="M3" s="220"/>
      <c r="N3" s="220"/>
      <c r="O3" s="220"/>
      <c r="P3" s="220"/>
      <c r="Q3" s="221" t="s">
        <v>43</v>
      </c>
      <c r="R3" s="222"/>
    </row>
    <row r="4" spans="1:18" s="218" customFormat="1" ht="18.75" customHeight="1">
      <c r="A4" s="346" t="s">
        <v>78</v>
      </c>
      <c r="B4" s="347"/>
      <c r="C4" s="347"/>
      <c r="D4" s="348"/>
      <c r="E4" s="351" t="s">
        <v>79</v>
      </c>
      <c r="F4" s="352"/>
      <c r="G4" s="352"/>
      <c r="H4" s="353"/>
      <c r="I4" s="351" t="s">
        <v>80</v>
      </c>
      <c r="J4" s="352"/>
      <c r="K4" s="223"/>
      <c r="L4" s="262" t="s">
        <v>81</v>
      </c>
      <c r="M4" s="262"/>
      <c r="N4" s="351" t="s">
        <v>46</v>
      </c>
      <c r="O4" s="352"/>
      <c r="P4" s="352"/>
      <c r="Q4" s="352"/>
      <c r="R4" s="198"/>
    </row>
    <row r="5" spans="1:18" s="218" customFormat="1" ht="20.25" customHeight="1">
      <c r="A5" s="349"/>
      <c r="B5" s="349"/>
      <c r="C5" s="349"/>
      <c r="D5" s="350"/>
      <c r="E5" s="224" t="s">
        <v>48</v>
      </c>
      <c r="F5" s="225" t="s">
        <v>49</v>
      </c>
      <c r="G5" s="224" t="s">
        <v>82</v>
      </c>
      <c r="H5" s="224" t="s">
        <v>83</v>
      </c>
      <c r="I5" s="224" t="s">
        <v>48</v>
      </c>
      <c r="J5" s="226" t="s">
        <v>49</v>
      </c>
      <c r="K5" s="227"/>
      <c r="L5" s="228" t="s">
        <v>82</v>
      </c>
      <c r="M5" s="224" t="s">
        <v>83</v>
      </c>
      <c r="N5" s="224" t="s">
        <v>48</v>
      </c>
      <c r="O5" s="225" t="s">
        <v>49</v>
      </c>
      <c r="P5" s="224" t="s">
        <v>82</v>
      </c>
      <c r="Q5" s="229" t="s">
        <v>83</v>
      </c>
      <c r="R5" s="230"/>
    </row>
    <row r="6" spans="3:18" ht="7.5" customHeight="1">
      <c r="C6" s="66"/>
      <c r="D6" s="68"/>
      <c r="E6" s="69"/>
      <c r="F6" s="70"/>
      <c r="I6" s="71"/>
      <c r="J6" s="70"/>
      <c r="K6" s="66"/>
      <c r="N6" s="69"/>
      <c r="O6" s="69"/>
      <c r="R6" s="64"/>
    </row>
    <row r="7" spans="1:18" ht="15.75" customHeight="1">
      <c r="A7" s="354" t="s">
        <v>84</v>
      </c>
      <c r="B7" s="355"/>
      <c r="C7" s="355"/>
      <c r="D7" s="68"/>
      <c r="E7" s="214">
        <v>747</v>
      </c>
      <c r="F7" s="73">
        <v>706</v>
      </c>
      <c r="G7" s="74">
        <v>94.51137884872824</v>
      </c>
      <c r="H7" s="74">
        <v>100</v>
      </c>
      <c r="I7" s="80">
        <v>16612</v>
      </c>
      <c r="J7" s="73">
        <v>16450</v>
      </c>
      <c r="K7" s="75"/>
      <c r="L7" s="74">
        <v>99.02480134842283</v>
      </c>
      <c r="M7" s="74">
        <v>100</v>
      </c>
      <c r="N7" s="146">
        <v>33403406</v>
      </c>
      <c r="O7" s="76">
        <v>33474193</v>
      </c>
      <c r="P7" s="74">
        <v>100.21191551544175</v>
      </c>
      <c r="Q7" s="74">
        <v>100</v>
      </c>
      <c r="R7" s="66">
        <v>44679724</v>
      </c>
    </row>
    <row r="8" spans="3:18" ht="7.5" customHeight="1">
      <c r="C8" s="66"/>
      <c r="D8" s="68"/>
      <c r="E8" s="214"/>
      <c r="F8" s="70"/>
      <c r="G8" s="74"/>
      <c r="H8" s="74"/>
      <c r="I8" s="80"/>
      <c r="J8" s="77"/>
      <c r="K8" s="78"/>
      <c r="L8" s="74"/>
      <c r="M8" s="74"/>
      <c r="N8" s="146"/>
      <c r="O8" s="77"/>
      <c r="P8" s="74"/>
      <c r="Q8" s="74"/>
      <c r="R8" s="64"/>
    </row>
    <row r="9" spans="1:18" ht="20.25" customHeight="1">
      <c r="A9" s="354" t="s">
        <v>85</v>
      </c>
      <c r="B9" s="355"/>
      <c r="C9" s="355"/>
      <c r="D9" s="68"/>
      <c r="E9" s="231">
        <v>105</v>
      </c>
      <c r="F9" s="76">
        <v>99</v>
      </c>
      <c r="G9" s="74">
        <v>94.28571428571428</v>
      </c>
      <c r="H9" s="74">
        <v>14.022662889518415</v>
      </c>
      <c r="I9" s="80">
        <v>2606</v>
      </c>
      <c r="J9" s="76">
        <v>2420</v>
      </c>
      <c r="K9" s="78"/>
      <c r="L9" s="74">
        <v>92.86262471220262</v>
      </c>
      <c r="M9" s="74">
        <v>14.711246200607903</v>
      </c>
      <c r="N9" s="146">
        <v>6610458</v>
      </c>
      <c r="O9" s="76">
        <v>6677499</v>
      </c>
      <c r="P9" s="74">
        <v>101.01416573556628</v>
      </c>
      <c r="Q9" s="74">
        <v>19.94820009551836</v>
      </c>
      <c r="R9" s="66">
        <v>44679724</v>
      </c>
    </row>
    <row r="10" spans="1:18" ht="15" customHeight="1">
      <c r="A10" s="344" t="s">
        <v>86</v>
      </c>
      <c r="B10" s="345"/>
      <c r="C10" s="72" t="s">
        <v>87</v>
      </c>
      <c r="D10" s="68"/>
      <c r="E10" s="231">
        <v>3</v>
      </c>
      <c r="F10" s="73">
        <v>2</v>
      </c>
      <c r="G10" s="74">
        <v>66.66666666666666</v>
      </c>
      <c r="H10" s="74">
        <v>0.28328611898017</v>
      </c>
      <c r="I10" s="80">
        <v>28</v>
      </c>
      <c r="J10" s="38" t="s">
        <v>24</v>
      </c>
      <c r="K10" s="75"/>
      <c r="L10" s="153" t="s">
        <v>24</v>
      </c>
      <c r="M10" s="153" t="s">
        <v>24</v>
      </c>
      <c r="N10" s="146">
        <v>15150</v>
      </c>
      <c r="O10" s="73">
        <v>10590</v>
      </c>
      <c r="P10" s="74">
        <v>69.9009900990099</v>
      </c>
      <c r="Q10" s="74">
        <v>0.031636311590842535</v>
      </c>
      <c r="R10" s="66">
        <v>0</v>
      </c>
    </row>
    <row r="11" spans="1:18" ht="15" customHeight="1">
      <c r="A11" s="344" t="s">
        <v>88</v>
      </c>
      <c r="B11" s="345"/>
      <c r="C11" s="72" t="s">
        <v>89</v>
      </c>
      <c r="D11" s="68"/>
      <c r="E11" s="232">
        <v>15</v>
      </c>
      <c r="F11" s="73">
        <v>13</v>
      </c>
      <c r="G11" s="74">
        <v>86.66666666666667</v>
      </c>
      <c r="H11" s="74">
        <v>1.8413597733711047</v>
      </c>
      <c r="I11" s="80">
        <v>126</v>
      </c>
      <c r="J11" s="73">
        <v>108</v>
      </c>
      <c r="K11" s="75"/>
      <c r="L11" s="74">
        <v>85.71428571428571</v>
      </c>
      <c r="M11" s="74">
        <v>0.6565349544072948</v>
      </c>
      <c r="N11" s="146">
        <v>97559</v>
      </c>
      <c r="O11" s="73">
        <v>82983</v>
      </c>
      <c r="P11" s="74">
        <v>85.05929745077337</v>
      </c>
      <c r="Q11" s="74">
        <v>0.24790142065560772</v>
      </c>
      <c r="R11" s="66">
        <v>0</v>
      </c>
    </row>
    <row r="12" spans="1:18" ht="15" customHeight="1">
      <c r="A12" s="344" t="s">
        <v>90</v>
      </c>
      <c r="B12" s="345"/>
      <c r="C12" s="72" t="s">
        <v>91</v>
      </c>
      <c r="D12" s="68"/>
      <c r="E12" s="232">
        <v>41</v>
      </c>
      <c r="F12" s="73">
        <v>40</v>
      </c>
      <c r="G12" s="74">
        <v>97.5609756097561</v>
      </c>
      <c r="H12" s="74">
        <v>5.6657223796034</v>
      </c>
      <c r="I12" s="80">
        <v>1886</v>
      </c>
      <c r="J12" s="73">
        <v>1884</v>
      </c>
      <c r="K12" s="75"/>
      <c r="L12" s="74">
        <v>99.89395546129374</v>
      </c>
      <c r="M12" s="74">
        <v>11.45288753799392</v>
      </c>
      <c r="N12" s="146">
        <v>5589896</v>
      </c>
      <c r="O12" s="73">
        <v>5798875</v>
      </c>
      <c r="P12" s="74">
        <v>103.7385132031079</v>
      </c>
      <c r="Q12" s="74">
        <v>17.32341986556629</v>
      </c>
      <c r="R12" s="66">
        <v>0</v>
      </c>
    </row>
    <row r="13" spans="1:18" ht="15" customHeight="1">
      <c r="A13" s="344" t="s">
        <v>92</v>
      </c>
      <c r="B13" s="345"/>
      <c r="C13" s="72" t="s">
        <v>93</v>
      </c>
      <c r="D13" s="68"/>
      <c r="E13" s="232">
        <v>10</v>
      </c>
      <c r="F13" s="73">
        <v>10</v>
      </c>
      <c r="G13" s="74">
        <v>100</v>
      </c>
      <c r="H13" s="74">
        <v>1.41643059490085</v>
      </c>
      <c r="I13" s="80">
        <v>197</v>
      </c>
      <c r="J13" s="73">
        <v>178</v>
      </c>
      <c r="K13" s="79"/>
      <c r="L13" s="74">
        <v>90.35532994923858</v>
      </c>
      <c r="M13" s="74">
        <v>1.082066869300912</v>
      </c>
      <c r="N13" s="146">
        <v>583486</v>
      </c>
      <c r="O13" s="73">
        <v>576347</v>
      </c>
      <c r="P13" s="74">
        <v>98.7764916381884</v>
      </c>
      <c r="Q13" s="74">
        <v>1.7217651819119284</v>
      </c>
      <c r="R13" s="66">
        <v>0</v>
      </c>
    </row>
    <row r="14" spans="1:18" ht="15" customHeight="1">
      <c r="A14" s="344" t="s">
        <v>94</v>
      </c>
      <c r="B14" s="345"/>
      <c r="C14" s="72" t="s">
        <v>95</v>
      </c>
      <c r="D14" s="68"/>
      <c r="E14" s="232">
        <v>10</v>
      </c>
      <c r="F14" s="73">
        <v>10</v>
      </c>
      <c r="G14" s="74">
        <v>100</v>
      </c>
      <c r="H14" s="74">
        <v>1.41643059490085</v>
      </c>
      <c r="I14" s="80">
        <v>105</v>
      </c>
      <c r="J14" s="73">
        <v>103</v>
      </c>
      <c r="K14" s="79"/>
      <c r="L14" s="74">
        <v>98.09523809523809</v>
      </c>
      <c r="M14" s="74">
        <v>0.6261398176291794</v>
      </c>
      <c r="N14" s="146">
        <v>100043</v>
      </c>
      <c r="O14" s="73">
        <v>98674</v>
      </c>
      <c r="P14" s="74">
        <v>98.63158841698069</v>
      </c>
      <c r="Q14" s="74">
        <v>0.2947763371024359</v>
      </c>
      <c r="R14" s="66">
        <v>0</v>
      </c>
    </row>
    <row r="15" spans="1:18" ht="15" customHeight="1">
      <c r="A15" s="344" t="s">
        <v>96</v>
      </c>
      <c r="B15" s="345"/>
      <c r="C15" s="72" t="s">
        <v>97</v>
      </c>
      <c r="D15" s="68"/>
      <c r="E15" s="232">
        <v>12</v>
      </c>
      <c r="F15" s="73">
        <v>11</v>
      </c>
      <c r="G15" s="74">
        <v>91.66666666666666</v>
      </c>
      <c r="H15" s="74">
        <v>1.5580736543909348</v>
      </c>
      <c r="I15" s="80">
        <v>158</v>
      </c>
      <c r="J15" s="73">
        <v>80</v>
      </c>
      <c r="K15" s="79"/>
      <c r="L15" s="74">
        <v>50.63291139240506</v>
      </c>
      <c r="M15" s="74">
        <v>0.48632218844984804</v>
      </c>
      <c r="N15" s="146">
        <v>129715</v>
      </c>
      <c r="O15" s="73">
        <v>55235</v>
      </c>
      <c r="P15" s="74">
        <v>42.58181397679528</v>
      </c>
      <c r="Q15" s="74">
        <v>0.16500771206045206</v>
      </c>
      <c r="R15" s="66">
        <v>0</v>
      </c>
    </row>
    <row r="16" spans="1:18" ht="15" customHeight="1">
      <c r="A16" s="344" t="s">
        <v>98</v>
      </c>
      <c r="B16" s="345"/>
      <c r="C16" s="72" t="s">
        <v>99</v>
      </c>
      <c r="D16" s="68"/>
      <c r="E16" s="232">
        <v>7</v>
      </c>
      <c r="F16" s="73">
        <v>7</v>
      </c>
      <c r="G16" s="74">
        <v>100</v>
      </c>
      <c r="H16" s="74">
        <v>0.9915014164305949</v>
      </c>
      <c r="I16" s="80">
        <v>45</v>
      </c>
      <c r="J16" s="73">
        <v>41</v>
      </c>
      <c r="K16" s="79"/>
      <c r="L16" s="74">
        <v>91.11111111111111</v>
      </c>
      <c r="M16" s="74">
        <v>0.24924012158054712</v>
      </c>
      <c r="N16" s="146">
        <v>27699</v>
      </c>
      <c r="O16" s="73">
        <v>30845</v>
      </c>
      <c r="P16" s="74">
        <v>111.35781075129066</v>
      </c>
      <c r="Q16" s="74">
        <v>0.09214561199429065</v>
      </c>
      <c r="R16" s="66">
        <v>0</v>
      </c>
    </row>
    <row r="17" spans="1:18" ht="15" customHeight="1">
      <c r="A17" s="344" t="s">
        <v>100</v>
      </c>
      <c r="B17" s="345"/>
      <c r="C17" s="72" t="s">
        <v>101</v>
      </c>
      <c r="D17" s="68"/>
      <c r="E17" s="232">
        <v>4</v>
      </c>
      <c r="F17" s="73">
        <v>4</v>
      </c>
      <c r="G17" s="74">
        <v>100</v>
      </c>
      <c r="H17" s="74">
        <v>0.56657223796034</v>
      </c>
      <c r="I17" s="80">
        <v>26</v>
      </c>
      <c r="J17" s="73">
        <v>26</v>
      </c>
      <c r="K17" s="79"/>
      <c r="L17" s="74">
        <v>100</v>
      </c>
      <c r="M17" s="74">
        <v>0.1580547112462006</v>
      </c>
      <c r="N17" s="146">
        <v>24734</v>
      </c>
      <c r="O17" s="73">
        <v>23950</v>
      </c>
      <c r="P17" s="74">
        <v>96.83027411660063</v>
      </c>
      <c r="Q17" s="74">
        <v>0.07154765463651357</v>
      </c>
      <c r="R17" s="66">
        <v>44679724</v>
      </c>
    </row>
    <row r="18" spans="1:18" ht="15" customHeight="1">
      <c r="A18" s="344" t="s">
        <v>102</v>
      </c>
      <c r="B18" s="345"/>
      <c r="C18" s="72" t="s">
        <v>103</v>
      </c>
      <c r="D18" s="68"/>
      <c r="E18" s="232">
        <v>3</v>
      </c>
      <c r="F18" s="73">
        <v>2</v>
      </c>
      <c r="G18" s="74">
        <v>66.66666666666666</v>
      </c>
      <c r="H18" s="74">
        <v>0.28328611898017</v>
      </c>
      <c r="I18" s="80">
        <v>35</v>
      </c>
      <c r="J18" s="38" t="s">
        <v>24</v>
      </c>
      <c r="K18" s="79"/>
      <c r="L18" s="153" t="s">
        <v>24</v>
      </c>
      <c r="M18" s="153" t="s">
        <v>24</v>
      </c>
      <c r="N18" s="146">
        <v>42176</v>
      </c>
      <c r="O18" s="38" t="s">
        <v>24</v>
      </c>
      <c r="P18" s="153" t="s">
        <v>24</v>
      </c>
      <c r="Q18" s="153" t="s">
        <v>24</v>
      </c>
      <c r="R18" s="66">
        <v>20611230</v>
      </c>
    </row>
    <row r="19" spans="1:18" ht="15" customHeight="1">
      <c r="A19" s="344" t="s">
        <v>104</v>
      </c>
      <c r="B19" s="345"/>
      <c r="C19" s="72" t="s">
        <v>105</v>
      </c>
      <c r="D19" s="68"/>
      <c r="E19" s="232">
        <v>10</v>
      </c>
      <c r="F19" s="73">
        <v>11</v>
      </c>
      <c r="G19" s="74">
        <v>110.00000000000001</v>
      </c>
      <c r="H19" s="74">
        <v>1.5580736543909348</v>
      </c>
      <c r="I19" s="80">
        <v>213</v>
      </c>
      <c r="J19" s="73">
        <v>215</v>
      </c>
      <c r="K19" s="79"/>
      <c r="L19" s="74">
        <v>100.93896713615023</v>
      </c>
      <c r="M19" s="74">
        <v>1.3069908814589666</v>
      </c>
      <c r="N19" s="146">
        <v>371850</v>
      </c>
      <c r="O19" s="73">
        <v>385468</v>
      </c>
      <c r="P19" s="74">
        <v>103.66222939357269</v>
      </c>
      <c r="Q19" s="74">
        <v>1.1515378428988565</v>
      </c>
      <c r="R19" s="66">
        <v>0</v>
      </c>
    </row>
    <row r="20" spans="1:18" ht="15" customHeight="1">
      <c r="A20" s="344" t="s">
        <v>106</v>
      </c>
      <c r="B20" s="345"/>
      <c r="C20" s="72" t="s">
        <v>107</v>
      </c>
      <c r="D20" s="68"/>
      <c r="E20" s="231">
        <v>49</v>
      </c>
      <c r="F20" s="73">
        <v>44</v>
      </c>
      <c r="G20" s="74">
        <v>89.79591836734694</v>
      </c>
      <c r="H20" s="74">
        <v>6.232294617563739</v>
      </c>
      <c r="I20" s="80">
        <v>972</v>
      </c>
      <c r="J20" s="73">
        <v>923</v>
      </c>
      <c r="K20" s="79"/>
      <c r="L20" s="74">
        <v>94.95884773662551</v>
      </c>
      <c r="M20" s="74">
        <v>5.6109422492401215</v>
      </c>
      <c r="N20" s="146">
        <v>1398731</v>
      </c>
      <c r="O20" s="73">
        <v>1339478</v>
      </c>
      <c r="P20" s="74">
        <v>95.76380304719063</v>
      </c>
      <c r="Q20" s="74">
        <v>4.001524398213274</v>
      </c>
      <c r="R20" s="66">
        <v>0</v>
      </c>
    </row>
    <row r="21" spans="1:18" ht="15" customHeight="1">
      <c r="A21" s="344" t="s">
        <v>108</v>
      </c>
      <c r="B21" s="345"/>
      <c r="C21" s="72" t="s">
        <v>109</v>
      </c>
      <c r="D21" s="68"/>
      <c r="E21" s="231">
        <v>37</v>
      </c>
      <c r="F21" s="73">
        <v>32</v>
      </c>
      <c r="G21" s="74">
        <v>86.48648648648648</v>
      </c>
      <c r="H21" s="74">
        <v>4.53257790368272</v>
      </c>
      <c r="I21" s="80">
        <v>844</v>
      </c>
      <c r="J21" s="73">
        <v>881</v>
      </c>
      <c r="K21" s="79"/>
      <c r="L21" s="74">
        <v>104.38388625592417</v>
      </c>
      <c r="M21" s="74">
        <v>5.355623100303951</v>
      </c>
      <c r="N21" s="146">
        <v>1406977</v>
      </c>
      <c r="O21" s="73">
        <v>1312223</v>
      </c>
      <c r="P21" s="74">
        <v>93.26541940628738</v>
      </c>
      <c r="Q21" s="74">
        <v>3.92010346597452</v>
      </c>
      <c r="R21" s="66">
        <v>20611230</v>
      </c>
    </row>
    <row r="22" spans="1:18" ht="15" customHeight="1">
      <c r="A22" s="344" t="s">
        <v>110</v>
      </c>
      <c r="B22" s="345"/>
      <c r="C22" s="72" t="s">
        <v>111</v>
      </c>
      <c r="D22" s="68"/>
      <c r="E22" s="231">
        <v>11</v>
      </c>
      <c r="F22" s="73">
        <v>9</v>
      </c>
      <c r="G22" s="74">
        <v>81.81818181818183</v>
      </c>
      <c r="H22" s="74">
        <v>1.2747875354107647</v>
      </c>
      <c r="I22" s="80">
        <v>357</v>
      </c>
      <c r="J22" s="73">
        <v>333</v>
      </c>
      <c r="K22" s="79"/>
      <c r="L22" s="74">
        <v>93.27731092436974</v>
      </c>
      <c r="M22" s="74">
        <v>2.0243161094224926</v>
      </c>
      <c r="N22" s="146">
        <v>360003</v>
      </c>
      <c r="O22" s="73">
        <v>337314</v>
      </c>
      <c r="P22" s="74">
        <v>93.69755252039566</v>
      </c>
      <c r="Q22" s="74">
        <v>1.0076837401278051</v>
      </c>
      <c r="R22" s="66">
        <v>0</v>
      </c>
    </row>
    <row r="23" spans="1:18" ht="15" customHeight="1">
      <c r="A23" s="344" t="s">
        <v>112</v>
      </c>
      <c r="B23" s="345"/>
      <c r="C23" s="72" t="s">
        <v>113</v>
      </c>
      <c r="D23" s="68"/>
      <c r="E23" s="231">
        <v>40</v>
      </c>
      <c r="F23" s="73">
        <v>37</v>
      </c>
      <c r="G23" s="74">
        <v>92.5</v>
      </c>
      <c r="H23" s="74">
        <v>5.240793201133145</v>
      </c>
      <c r="I23" s="80">
        <v>917</v>
      </c>
      <c r="J23" s="73">
        <v>893</v>
      </c>
      <c r="K23" s="79"/>
      <c r="L23" s="74">
        <v>97.38276990185388</v>
      </c>
      <c r="M23" s="74">
        <v>5.428571428571429</v>
      </c>
      <c r="N23" s="146">
        <v>1317356</v>
      </c>
      <c r="O23" s="73">
        <v>1202411</v>
      </c>
      <c r="P23" s="74">
        <v>91.27456815014317</v>
      </c>
      <c r="Q23" s="74">
        <v>3.592053735246134</v>
      </c>
      <c r="R23" s="66">
        <v>0</v>
      </c>
    </row>
    <row r="24" spans="1:18" ht="15" customHeight="1">
      <c r="A24" s="344" t="s">
        <v>114</v>
      </c>
      <c r="B24" s="345"/>
      <c r="C24" s="72" t="s">
        <v>115</v>
      </c>
      <c r="D24" s="68"/>
      <c r="E24" s="231">
        <v>33</v>
      </c>
      <c r="F24" s="73">
        <v>32</v>
      </c>
      <c r="G24" s="74">
        <v>96.96969696969697</v>
      </c>
      <c r="H24" s="74">
        <v>4.53257790368272</v>
      </c>
      <c r="I24" s="80">
        <v>769</v>
      </c>
      <c r="J24" s="73">
        <v>807</v>
      </c>
      <c r="K24" s="79"/>
      <c r="L24" s="74">
        <v>104.94148244473342</v>
      </c>
      <c r="M24" s="74">
        <v>4.905775075987842</v>
      </c>
      <c r="N24" s="146">
        <v>1146561</v>
      </c>
      <c r="O24" s="73">
        <v>1228979</v>
      </c>
      <c r="P24" s="74">
        <v>107.18827868730926</v>
      </c>
      <c r="Q24" s="74">
        <v>3.6714223401890527</v>
      </c>
      <c r="R24" s="66" t="e">
        <v>#REF!</v>
      </c>
    </row>
    <row r="25" spans="1:18" ht="15" customHeight="1">
      <c r="A25" s="344" t="s">
        <v>116</v>
      </c>
      <c r="B25" s="345"/>
      <c r="C25" s="72" t="s">
        <v>117</v>
      </c>
      <c r="D25" s="68"/>
      <c r="E25" s="231">
        <v>7</v>
      </c>
      <c r="F25" s="73">
        <v>3</v>
      </c>
      <c r="G25" s="74">
        <v>42.857142857142854</v>
      </c>
      <c r="H25" s="74">
        <v>0.424929178470255</v>
      </c>
      <c r="I25" s="80">
        <v>42</v>
      </c>
      <c r="J25" s="73">
        <v>29</v>
      </c>
      <c r="K25" s="79"/>
      <c r="L25" s="74">
        <v>69.04761904761905</v>
      </c>
      <c r="M25" s="74">
        <v>0.1762917933130699</v>
      </c>
      <c r="N25" s="146">
        <v>19633</v>
      </c>
      <c r="O25" s="73">
        <v>12042</v>
      </c>
      <c r="P25" s="74">
        <v>61.33550654510264</v>
      </c>
      <c r="Q25" s="74">
        <v>0.03597398150868043</v>
      </c>
      <c r="R25" s="66" t="e">
        <v>#REF!</v>
      </c>
    </row>
    <row r="26" spans="1:18" ht="15" customHeight="1">
      <c r="A26" s="344" t="s">
        <v>118</v>
      </c>
      <c r="B26" s="345"/>
      <c r="C26" s="72" t="s">
        <v>119</v>
      </c>
      <c r="D26" s="68"/>
      <c r="E26" s="231">
        <v>28</v>
      </c>
      <c r="F26" s="73">
        <v>26</v>
      </c>
      <c r="G26" s="74">
        <v>92.85714285714286</v>
      </c>
      <c r="H26" s="74">
        <v>3.6827195467422094</v>
      </c>
      <c r="I26" s="80">
        <v>1459</v>
      </c>
      <c r="J26" s="73">
        <v>1443</v>
      </c>
      <c r="K26" s="79"/>
      <c r="L26" s="74">
        <v>98.90335846470185</v>
      </c>
      <c r="M26" s="74">
        <v>8.772036474164134</v>
      </c>
      <c r="N26" s="146">
        <v>3226462</v>
      </c>
      <c r="O26" s="73">
        <v>3152230</v>
      </c>
      <c r="P26" s="74">
        <v>97.69927555322208</v>
      </c>
      <c r="Q26" s="74">
        <v>9.41689617431554</v>
      </c>
      <c r="R26" s="66" t="e">
        <v>#REF!</v>
      </c>
    </row>
    <row r="27" spans="1:18" ht="15" customHeight="1">
      <c r="A27" s="344" t="s">
        <v>120</v>
      </c>
      <c r="B27" s="345"/>
      <c r="C27" s="72" t="s">
        <v>121</v>
      </c>
      <c r="D27" s="68"/>
      <c r="E27" s="231">
        <v>15</v>
      </c>
      <c r="F27" s="73">
        <v>15</v>
      </c>
      <c r="G27" s="74">
        <v>100</v>
      </c>
      <c r="H27" s="74">
        <v>2.1246458923512748</v>
      </c>
      <c r="I27" s="80">
        <v>344</v>
      </c>
      <c r="J27" s="73">
        <v>341</v>
      </c>
      <c r="K27" s="79"/>
      <c r="L27" s="74">
        <v>99.12790697674419</v>
      </c>
      <c r="M27" s="74">
        <v>2.0729483282674774</v>
      </c>
      <c r="N27" s="146">
        <v>852798</v>
      </c>
      <c r="O27" s="73">
        <v>930917</v>
      </c>
      <c r="P27" s="74">
        <v>109.16031698010549</v>
      </c>
      <c r="Q27" s="74">
        <v>2.780999081889741</v>
      </c>
      <c r="R27" s="66" t="e">
        <v>#REF!</v>
      </c>
    </row>
    <row r="28" spans="1:18" ht="15" customHeight="1">
      <c r="A28" s="344" t="s">
        <v>122</v>
      </c>
      <c r="B28" s="345"/>
      <c r="C28" s="72" t="s">
        <v>123</v>
      </c>
      <c r="D28" s="68"/>
      <c r="E28" s="231">
        <v>10</v>
      </c>
      <c r="F28" s="73">
        <v>10</v>
      </c>
      <c r="G28" s="74">
        <v>100</v>
      </c>
      <c r="H28" s="74">
        <v>1.41643059490085</v>
      </c>
      <c r="I28" s="80">
        <v>115</v>
      </c>
      <c r="J28" s="73">
        <v>113</v>
      </c>
      <c r="K28" s="79"/>
      <c r="L28" s="74">
        <v>98.26086956521739</v>
      </c>
      <c r="M28" s="74">
        <v>0.6869300911854104</v>
      </c>
      <c r="N28" s="146">
        <v>101952</v>
      </c>
      <c r="O28" s="73">
        <v>102639</v>
      </c>
      <c r="P28" s="74">
        <v>100.67384651600753</v>
      </c>
      <c r="Q28" s="74">
        <v>0.3066212828491489</v>
      </c>
      <c r="R28" s="66">
        <v>15891720</v>
      </c>
    </row>
    <row r="29" spans="1:18" ht="15" customHeight="1">
      <c r="A29" s="344" t="s">
        <v>124</v>
      </c>
      <c r="B29" s="345"/>
      <c r="C29" s="72" t="s">
        <v>125</v>
      </c>
      <c r="D29" s="68"/>
      <c r="E29" s="231">
        <v>12</v>
      </c>
      <c r="F29" s="73">
        <v>12</v>
      </c>
      <c r="G29" s="74">
        <v>100</v>
      </c>
      <c r="H29" s="74">
        <v>1.69971671388102</v>
      </c>
      <c r="I29" s="80">
        <v>134</v>
      </c>
      <c r="J29" s="73">
        <v>137</v>
      </c>
      <c r="K29" s="79"/>
      <c r="L29" s="74">
        <v>102.23880597014924</v>
      </c>
      <c r="M29" s="74">
        <v>0.8328267477203647</v>
      </c>
      <c r="N29" s="146">
        <v>156300</v>
      </c>
      <c r="O29" s="73">
        <v>142246</v>
      </c>
      <c r="P29" s="74">
        <v>91.00831733845169</v>
      </c>
      <c r="Q29" s="74">
        <v>0.4249422831492906</v>
      </c>
      <c r="R29" s="66">
        <v>225304</v>
      </c>
    </row>
    <row r="30" spans="1:18" ht="15" customHeight="1">
      <c r="A30" s="344" t="s">
        <v>126</v>
      </c>
      <c r="B30" s="345"/>
      <c r="C30" s="72" t="s">
        <v>127</v>
      </c>
      <c r="D30" s="68"/>
      <c r="E30" s="231">
        <v>24</v>
      </c>
      <c r="F30" s="73">
        <v>27</v>
      </c>
      <c r="G30" s="74">
        <v>112.5</v>
      </c>
      <c r="H30" s="74">
        <v>3.824362606232295</v>
      </c>
      <c r="I30" s="80">
        <v>536</v>
      </c>
      <c r="J30" s="73">
        <v>617</v>
      </c>
      <c r="K30" s="79"/>
      <c r="L30" s="74">
        <v>115.11194029850746</v>
      </c>
      <c r="M30" s="74">
        <v>3.750759878419453</v>
      </c>
      <c r="N30" s="146">
        <v>1417100</v>
      </c>
      <c r="O30" s="73">
        <v>1444371</v>
      </c>
      <c r="P30" s="74">
        <v>101.9244231176346</v>
      </c>
      <c r="Q30" s="74">
        <v>4.314879226513392</v>
      </c>
      <c r="R30" s="66">
        <v>15891720</v>
      </c>
    </row>
    <row r="31" spans="1:18" ht="15" customHeight="1">
      <c r="A31" s="344" t="s">
        <v>128</v>
      </c>
      <c r="B31" s="345"/>
      <c r="C31" s="72" t="s">
        <v>129</v>
      </c>
      <c r="D31" s="68"/>
      <c r="E31" s="231">
        <v>11</v>
      </c>
      <c r="F31" s="73">
        <v>10</v>
      </c>
      <c r="G31" s="74">
        <v>90.9090909090909</v>
      </c>
      <c r="H31" s="74">
        <v>1.41643059490085</v>
      </c>
      <c r="I31" s="80">
        <v>126</v>
      </c>
      <c r="J31" s="73">
        <v>127</v>
      </c>
      <c r="K31" s="79"/>
      <c r="L31" s="74">
        <v>100.79365079365078</v>
      </c>
      <c r="M31" s="74">
        <v>0.7720364741641337</v>
      </c>
      <c r="N31" s="146">
        <v>107972</v>
      </c>
      <c r="O31" s="73">
        <v>100675</v>
      </c>
      <c r="P31" s="74">
        <v>93.2417663838773</v>
      </c>
      <c r="Q31" s="74">
        <v>0.3007540764313571</v>
      </c>
      <c r="R31" s="66">
        <v>231746</v>
      </c>
    </row>
    <row r="32" spans="1:18" ht="15" customHeight="1">
      <c r="A32" s="344" t="s">
        <v>130</v>
      </c>
      <c r="B32" s="345"/>
      <c r="C32" s="72" t="s">
        <v>131</v>
      </c>
      <c r="D32" s="68"/>
      <c r="E32" s="231">
        <v>8</v>
      </c>
      <c r="F32" s="73">
        <v>7</v>
      </c>
      <c r="G32" s="74">
        <v>87.5</v>
      </c>
      <c r="H32" s="74">
        <v>0.9915014164305949</v>
      </c>
      <c r="I32" s="80">
        <v>75</v>
      </c>
      <c r="J32" s="73">
        <v>81</v>
      </c>
      <c r="K32" s="79"/>
      <c r="L32" s="74">
        <v>108</v>
      </c>
      <c r="M32" s="74">
        <v>0.4924012158054711</v>
      </c>
      <c r="N32" s="146">
        <v>70696</v>
      </c>
      <c r="O32" s="73">
        <v>139226</v>
      </c>
      <c r="P32" s="74">
        <v>196.9361774357814</v>
      </c>
      <c r="Q32" s="74">
        <v>0.415920407700344</v>
      </c>
      <c r="R32" s="66">
        <v>86322</v>
      </c>
    </row>
    <row r="33" spans="1:18" ht="15" customHeight="1">
      <c r="A33" s="344" t="s">
        <v>132</v>
      </c>
      <c r="B33" s="345"/>
      <c r="C33" s="72" t="s">
        <v>133</v>
      </c>
      <c r="D33" s="68"/>
      <c r="E33" s="231">
        <v>17</v>
      </c>
      <c r="F33" s="73">
        <v>17</v>
      </c>
      <c r="G33" s="74">
        <v>100</v>
      </c>
      <c r="H33" s="74">
        <v>2.4079320113314444</v>
      </c>
      <c r="I33" s="80">
        <v>405</v>
      </c>
      <c r="J33" s="73">
        <v>405</v>
      </c>
      <c r="K33" s="79"/>
      <c r="L33" s="74">
        <v>100</v>
      </c>
      <c r="M33" s="74">
        <v>2.462006079027356</v>
      </c>
      <c r="N33" s="146">
        <v>445398</v>
      </c>
      <c r="O33" s="73">
        <v>407856</v>
      </c>
      <c r="P33" s="74">
        <v>91.57113413172038</v>
      </c>
      <c r="Q33" s="74">
        <v>1.2184192162601202</v>
      </c>
      <c r="R33" s="66">
        <v>20611230</v>
      </c>
    </row>
    <row r="34" spans="1:18" ht="15" customHeight="1">
      <c r="A34" s="344" t="s">
        <v>134</v>
      </c>
      <c r="B34" s="345"/>
      <c r="C34" s="72" t="s">
        <v>135</v>
      </c>
      <c r="D34" s="68"/>
      <c r="E34" s="231">
        <v>10</v>
      </c>
      <c r="F34" s="73">
        <v>8</v>
      </c>
      <c r="G34" s="74">
        <v>80</v>
      </c>
      <c r="H34" s="74">
        <v>1.13314447592068</v>
      </c>
      <c r="I34" s="80">
        <v>133</v>
      </c>
      <c r="J34" s="73">
        <v>124</v>
      </c>
      <c r="K34" s="75"/>
      <c r="L34" s="74">
        <v>93.23308270676691</v>
      </c>
      <c r="M34" s="74">
        <v>0.7537993920972644</v>
      </c>
      <c r="N34" s="146">
        <v>166752</v>
      </c>
      <c r="O34" s="73">
        <v>149418</v>
      </c>
      <c r="P34" s="74">
        <v>89.60492227979275</v>
      </c>
      <c r="Q34" s="74">
        <v>0.4463677436525505</v>
      </c>
      <c r="R34" s="66">
        <v>0</v>
      </c>
    </row>
    <row r="35" spans="1:18" ht="15" customHeight="1">
      <c r="A35" s="344" t="s">
        <v>136</v>
      </c>
      <c r="B35" s="345"/>
      <c r="C35" s="72" t="s">
        <v>137</v>
      </c>
      <c r="D35" s="68"/>
      <c r="E35" s="231">
        <v>11</v>
      </c>
      <c r="F35" s="73">
        <v>13</v>
      </c>
      <c r="G35" s="74">
        <v>118.18181818181819</v>
      </c>
      <c r="H35" s="74">
        <v>1.8413597733711047</v>
      </c>
      <c r="I35" s="80">
        <v>166</v>
      </c>
      <c r="J35" s="73">
        <v>258</v>
      </c>
      <c r="K35" s="75"/>
      <c r="L35" s="74">
        <v>155.42168674698794</v>
      </c>
      <c r="M35" s="74">
        <v>1.56838905775076</v>
      </c>
      <c r="N35" s="146">
        <v>215758</v>
      </c>
      <c r="O35" s="73">
        <v>430546</v>
      </c>
      <c r="P35" s="74">
        <v>199.55042223231584</v>
      </c>
      <c r="Q35" s="74">
        <v>1.2862027771662785</v>
      </c>
      <c r="R35" s="66">
        <v>0</v>
      </c>
    </row>
    <row r="36" spans="1:18" ht="15" customHeight="1">
      <c r="A36" s="344" t="s">
        <v>138</v>
      </c>
      <c r="B36" s="345"/>
      <c r="C36" s="72" t="s">
        <v>139</v>
      </c>
      <c r="D36" s="68"/>
      <c r="E36" s="231">
        <v>50</v>
      </c>
      <c r="F36" s="73">
        <v>48</v>
      </c>
      <c r="G36" s="74">
        <v>96</v>
      </c>
      <c r="H36" s="74">
        <v>6.79886685552408</v>
      </c>
      <c r="I36" s="80">
        <v>928</v>
      </c>
      <c r="J36" s="73">
        <v>797</v>
      </c>
      <c r="K36" s="75"/>
      <c r="L36" s="74">
        <v>85.88362068965517</v>
      </c>
      <c r="M36" s="74">
        <v>4.844984802431611</v>
      </c>
      <c r="N36" s="146">
        <v>1448068</v>
      </c>
      <c r="O36" s="73">
        <v>1226705</v>
      </c>
      <c r="P36" s="74">
        <v>84.71321788755776</v>
      </c>
      <c r="Q36" s="74">
        <v>3.6646290472185545</v>
      </c>
      <c r="R36" s="66">
        <v>527820</v>
      </c>
    </row>
    <row r="37" spans="1:18" ht="15" customHeight="1">
      <c r="A37" s="344" t="s">
        <v>140</v>
      </c>
      <c r="B37" s="345"/>
      <c r="C37" s="72" t="s">
        <v>141</v>
      </c>
      <c r="D37" s="68"/>
      <c r="E37" s="231">
        <v>14</v>
      </c>
      <c r="F37" s="73">
        <v>12</v>
      </c>
      <c r="G37" s="74">
        <v>85.71428571428571</v>
      </c>
      <c r="H37" s="74">
        <v>1.69971671388102</v>
      </c>
      <c r="I37" s="80">
        <v>231</v>
      </c>
      <c r="J37" s="73">
        <v>221</v>
      </c>
      <c r="K37" s="75"/>
      <c r="L37" s="74">
        <v>95.67099567099568</v>
      </c>
      <c r="M37" s="74">
        <v>1.3434650455927053</v>
      </c>
      <c r="N37" s="146">
        <v>354135</v>
      </c>
      <c r="O37" s="73">
        <v>380237</v>
      </c>
      <c r="P37" s="74">
        <v>107.37063549211459</v>
      </c>
      <c r="Q37" s="74">
        <v>1.1359108791659294</v>
      </c>
      <c r="R37" s="66">
        <v>157542</v>
      </c>
    </row>
    <row r="38" spans="1:18" ht="15" customHeight="1">
      <c r="A38" s="344" t="s">
        <v>142</v>
      </c>
      <c r="B38" s="345"/>
      <c r="C38" s="72" t="s">
        <v>143</v>
      </c>
      <c r="D38" s="68"/>
      <c r="E38" s="231">
        <v>5</v>
      </c>
      <c r="F38" s="73">
        <v>6</v>
      </c>
      <c r="G38" s="74">
        <v>120</v>
      </c>
      <c r="H38" s="74">
        <v>0.84985835694051</v>
      </c>
      <c r="I38" s="80">
        <v>64</v>
      </c>
      <c r="J38" s="73">
        <v>68</v>
      </c>
      <c r="K38" s="75"/>
      <c r="L38" s="74">
        <v>106.25</v>
      </c>
      <c r="M38" s="74">
        <v>0.4133738601823709</v>
      </c>
      <c r="N38" s="146">
        <v>61876</v>
      </c>
      <c r="O38" s="73">
        <v>68124</v>
      </c>
      <c r="P38" s="74">
        <v>110.09761458400673</v>
      </c>
      <c r="Q38" s="74">
        <v>0.20351200102120462</v>
      </c>
      <c r="R38" s="66">
        <v>1002258</v>
      </c>
    </row>
    <row r="39" spans="1:18" ht="15" customHeight="1">
      <c r="A39" s="344" t="s">
        <v>144</v>
      </c>
      <c r="B39" s="345"/>
      <c r="C39" s="72" t="s">
        <v>145</v>
      </c>
      <c r="D39" s="68"/>
      <c r="E39" s="80" t="s">
        <v>35</v>
      </c>
      <c r="F39" s="80" t="s">
        <v>36</v>
      </c>
      <c r="G39" s="80" t="s">
        <v>36</v>
      </c>
      <c r="H39" s="80" t="s">
        <v>35</v>
      </c>
      <c r="I39" s="80" t="s">
        <v>35</v>
      </c>
      <c r="J39" s="80" t="s">
        <v>36</v>
      </c>
      <c r="K39" s="75"/>
      <c r="L39" s="79">
        <v>0</v>
      </c>
      <c r="M39" s="79">
        <v>0</v>
      </c>
      <c r="N39" s="79">
        <v>0</v>
      </c>
      <c r="O39" s="80" t="s">
        <v>36</v>
      </c>
      <c r="P39" s="79">
        <v>0</v>
      </c>
      <c r="Q39" s="79">
        <v>0</v>
      </c>
      <c r="R39" s="66">
        <v>44679724</v>
      </c>
    </row>
    <row r="40" spans="1:18" ht="15" customHeight="1">
      <c r="A40" s="344" t="s">
        <v>146</v>
      </c>
      <c r="B40" s="345"/>
      <c r="C40" s="72" t="s">
        <v>147</v>
      </c>
      <c r="D40" s="68"/>
      <c r="E40" s="233">
        <v>7</v>
      </c>
      <c r="F40" s="73">
        <v>7</v>
      </c>
      <c r="G40" s="74">
        <v>100</v>
      </c>
      <c r="H40" s="74">
        <v>0.9915014164305949</v>
      </c>
      <c r="I40" s="80">
        <v>79</v>
      </c>
      <c r="J40" s="73">
        <v>76</v>
      </c>
      <c r="K40" s="75"/>
      <c r="L40" s="74">
        <v>96.20253164556962</v>
      </c>
      <c r="M40" s="74">
        <v>0.46200607902735563</v>
      </c>
      <c r="N40" s="145">
        <v>80210</v>
      </c>
      <c r="O40" s="73">
        <v>78156</v>
      </c>
      <c r="P40" s="74">
        <v>97.43922204213938</v>
      </c>
      <c r="Q40" s="74">
        <v>0.23348135681717555</v>
      </c>
      <c r="R40" s="66">
        <v>44679724</v>
      </c>
    </row>
    <row r="41" spans="1:18" ht="15" customHeight="1">
      <c r="A41" s="344" t="s">
        <v>148</v>
      </c>
      <c r="B41" s="345"/>
      <c r="C41" s="72" t="s">
        <v>149</v>
      </c>
      <c r="D41" s="68"/>
      <c r="E41" s="80">
        <v>62</v>
      </c>
      <c r="F41" s="73">
        <v>59</v>
      </c>
      <c r="G41" s="74">
        <v>95.16129032258065</v>
      </c>
      <c r="H41" s="74">
        <v>8.356940509915015</v>
      </c>
      <c r="I41" s="80">
        <v>809</v>
      </c>
      <c r="J41" s="73">
        <v>797</v>
      </c>
      <c r="K41" s="75"/>
      <c r="L41" s="74">
        <v>98.51668726823239</v>
      </c>
      <c r="M41" s="74">
        <v>4.844984802431611</v>
      </c>
      <c r="N41" s="182">
        <v>1348949</v>
      </c>
      <c r="O41" s="73">
        <v>1365840</v>
      </c>
      <c r="P41" s="74">
        <v>101.25216001494496</v>
      </c>
      <c r="Q41" s="74">
        <v>4.080277603705039</v>
      </c>
      <c r="R41" s="66"/>
    </row>
    <row r="42" spans="1:18" ht="15" customHeight="1">
      <c r="A42" s="344" t="s">
        <v>150</v>
      </c>
      <c r="B42" s="345"/>
      <c r="C42" s="72" t="s">
        <v>151</v>
      </c>
      <c r="D42" s="68"/>
      <c r="E42" s="80">
        <v>53</v>
      </c>
      <c r="F42" s="73">
        <v>49</v>
      </c>
      <c r="G42" s="74">
        <v>92.45283018867924</v>
      </c>
      <c r="H42" s="74">
        <v>6.9405099150141645</v>
      </c>
      <c r="I42" s="80">
        <v>600</v>
      </c>
      <c r="J42" s="73">
        <v>516</v>
      </c>
      <c r="K42" s="75"/>
      <c r="L42" s="74">
        <v>86</v>
      </c>
      <c r="M42" s="74">
        <v>3.13677811550152</v>
      </c>
      <c r="N42" s="182">
        <v>1080818</v>
      </c>
      <c r="O42" s="73">
        <v>839123</v>
      </c>
      <c r="P42" s="74">
        <v>77.63777065148804</v>
      </c>
      <c r="Q42" s="74">
        <v>2.506775891505435</v>
      </c>
      <c r="R42" s="66"/>
    </row>
    <row r="43" spans="1:18" ht="15" customHeight="1">
      <c r="A43" s="344" t="s">
        <v>152</v>
      </c>
      <c r="B43" s="345"/>
      <c r="C43" s="72" t="s">
        <v>153</v>
      </c>
      <c r="D43" s="68"/>
      <c r="E43" s="80">
        <v>54</v>
      </c>
      <c r="F43" s="73">
        <v>53</v>
      </c>
      <c r="G43" s="74">
        <v>98.14814814814815</v>
      </c>
      <c r="H43" s="74">
        <v>7.507082152974505</v>
      </c>
      <c r="I43" s="80">
        <v>1138</v>
      </c>
      <c r="J43" s="73">
        <v>1219</v>
      </c>
      <c r="K43" s="75"/>
      <c r="L43" s="74">
        <v>107.11775043936731</v>
      </c>
      <c r="M43" s="74">
        <v>7.410334346504559</v>
      </c>
      <c r="N43" s="182">
        <v>2353799</v>
      </c>
      <c r="O43" s="73">
        <v>2363579</v>
      </c>
      <c r="P43" s="74">
        <v>100.4154985196272</v>
      </c>
      <c r="Q43" s="74">
        <v>7.060899123094617</v>
      </c>
      <c r="R43" s="66"/>
    </row>
    <row r="44" spans="1:18" ht="15" customHeight="1">
      <c r="A44" s="344" t="s">
        <v>154</v>
      </c>
      <c r="B44" s="345"/>
      <c r="C44" s="72" t="s">
        <v>155</v>
      </c>
      <c r="D44" s="68"/>
      <c r="E44" s="80">
        <v>40</v>
      </c>
      <c r="F44" s="73">
        <v>39</v>
      </c>
      <c r="G44" s="74">
        <v>97.5</v>
      </c>
      <c r="H44" s="74">
        <v>5.524079320113314</v>
      </c>
      <c r="I44" s="80">
        <v>2023</v>
      </c>
      <c r="J44" s="73">
        <v>2070</v>
      </c>
      <c r="K44" s="75"/>
      <c r="L44" s="74">
        <v>102.3232822540781</v>
      </c>
      <c r="M44" s="74">
        <v>12.583586626139818</v>
      </c>
      <c r="N44" s="182">
        <v>6426870</v>
      </c>
      <c r="O44" s="73">
        <v>6710774</v>
      </c>
      <c r="P44" s="74">
        <v>104.41745359716317</v>
      </c>
      <c r="Q44" s="74">
        <v>20.04760503113548</v>
      </c>
      <c r="R44" s="66"/>
    </row>
    <row r="45" spans="1:18" ht="15" customHeight="1">
      <c r="A45" s="344" t="s">
        <v>156</v>
      </c>
      <c r="B45" s="345"/>
      <c r="C45" s="72" t="s">
        <v>157</v>
      </c>
      <c r="D45" s="68"/>
      <c r="E45" s="80">
        <v>24</v>
      </c>
      <c r="F45" s="73">
        <v>21</v>
      </c>
      <c r="G45" s="74">
        <v>87.5</v>
      </c>
      <c r="H45" s="74">
        <v>2.974504249291785</v>
      </c>
      <c r="I45" s="80">
        <v>527</v>
      </c>
      <c r="J45" s="73">
        <v>494</v>
      </c>
      <c r="K45" s="75"/>
      <c r="L45" s="74">
        <v>93.7381404174573</v>
      </c>
      <c r="M45" s="74">
        <v>3.0030395136778116</v>
      </c>
      <c r="N45" s="182">
        <v>855924</v>
      </c>
      <c r="O45" s="73">
        <v>904540</v>
      </c>
      <c r="P45" s="74">
        <v>105.67994354638964</v>
      </c>
      <c r="Q45" s="74">
        <v>2.702201065758329</v>
      </c>
      <c r="R45" s="66"/>
    </row>
    <row r="46" spans="1:18" ht="7.5" customHeight="1" thickBot="1">
      <c r="A46" s="67"/>
      <c r="B46" s="67"/>
      <c r="C46" s="67"/>
      <c r="D46" s="81"/>
      <c r="E46" s="82"/>
      <c r="F46" s="83"/>
      <c r="G46" s="74"/>
      <c r="H46" s="84"/>
      <c r="I46" s="84"/>
      <c r="J46" s="85"/>
      <c r="K46" s="86"/>
      <c r="L46" s="84"/>
      <c r="M46" s="84"/>
      <c r="N46" s="84"/>
      <c r="O46" s="84"/>
      <c r="P46" s="74"/>
      <c r="Q46" s="84"/>
      <c r="R46" s="67"/>
    </row>
    <row r="47" spans="2:17" ht="14.25" customHeight="1">
      <c r="B47" s="87"/>
      <c r="C47" s="87"/>
      <c r="D47" s="87"/>
      <c r="E47" s="88"/>
      <c r="F47" s="87"/>
      <c r="G47" s="87"/>
      <c r="H47" s="87"/>
      <c r="I47" s="88"/>
      <c r="J47" s="87"/>
      <c r="K47" s="66"/>
      <c r="L47" s="87"/>
      <c r="M47" s="87"/>
      <c r="N47" s="88"/>
      <c r="O47" s="87"/>
      <c r="P47" s="87"/>
      <c r="Q47" s="87"/>
    </row>
    <row r="48" spans="8:17" ht="14.25" customHeight="1">
      <c r="H48" s="89"/>
      <c r="K48" s="66"/>
      <c r="M48" s="89"/>
      <c r="Q48" s="89"/>
    </row>
  </sheetData>
  <sheetProtection/>
  <mergeCells count="42">
    <mergeCell ref="A4:D5"/>
    <mergeCell ref="E4:H4"/>
    <mergeCell ref="I4:J4"/>
    <mergeCell ref="N4:Q4"/>
    <mergeCell ref="A7:C7"/>
    <mergeCell ref="A9:C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Q15"/>
  <sheetViews>
    <sheetView showGridLines="0" zoomScale="90" zoomScaleNormal="90" zoomScaleSheetLayoutView="100" zoomScalePageLayoutView="0" workbookViewId="0" topLeftCell="A1">
      <pane xSplit="3" topLeftCell="D1" activePane="topRight" state="frozen"/>
      <selection pane="topLeft" activeCell="D18" sqref="D18"/>
      <selection pane="topRight" activeCell="D18" sqref="D18"/>
    </sheetView>
  </sheetViews>
  <sheetFormatPr defaultColWidth="11.375" defaultRowHeight="13.5"/>
  <cols>
    <col min="1" max="2" width="2.625" style="90" customWidth="1"/>
    <col min="3" max="3" width="14.875" style="90" customWidth="1"/>
    <col min="4" max="4" width="1.4921875" style="90" customWidth="1"/>
    <col min="5" max="9" width="12.75390625" style="90" customWidth="1"/>
    <col min="10" max="10" width="13.625" style="90" customWidth="1"/>
    <col min="11" max="11" width="3.75390625" style="90" customWidth="1"/>
    <col min="12" max="13" width="16.25390625" style="90" customWidth="1"/>
    <col min="14" max="15" width="17.00390625" style="90" customWidth="1"/>
    <col min="16" max="17" width="16.25390625" style="90" customWidth="1"/>
    <col min="18" max="18" width="0" style="90" hidden="1" customWidth="1"/>
    <col min="19" max="19" width="1.12109375" style="90" customWidth="1"/>
    <col min="20" max="16384" width="11.375" style="90" customWidth="1"/>
  </cols>
  <sheetData>
    <row r="1" s="260" customFormat="1" ht="27" customHeight="1">
      <c r="C1" s="261" t="s">
        <v>158</v>
      </c>
    </row>
    <row r="2" spans="7:12" s="218" customFormat="1" ht="21">
      <c r="G2" s="234"/>
      <c r="I2" s="235"/>
      <c r="J2" s="235"/>
      <c r="K2" s="235"/>
      <c r="L2" s="236"/>
    </row>
    <row r="3" spans="1:17" s="97" customFormat="1" ht="18" customHeight="1" thickBot="1">
      <c r="A3" s="237" t="s">
        <v>175</v>
      </c>
      <c r="K3" s="238"/>
      <c r="Q3" s="239" t="s">
        <v>43</v>
      </c>
    </row>
    <row r="4" spans="1:17" s="97" customFormat="1" ht="18.75" customHeight="1">
      <c r="A4" s="263"/>
      <c r="B4" s="324" t="s">
        <v>159</v>
      </c>
      <c r="C4" s="358"/>
      <c r="D4" s="264"/>
      <c r="E4" s="330" t="s">
        <v>160</v>
      </c>
      <c r="F4" s="330"/>
      <c r="G4" s="330"/>
      <c r="H4" s="360"/>
      <c r="I4" s="303" t="s">
        <v>80</v>
      </c>
      <c r="J4" s="304"/>
      <c r="K4" s="240"/>
      <c r="L4" s="267" t="s">
        <v>81</v>
      </c>
      <c r="M4" s="268"/>
      <c r="N4" s="361" t="s">
        <v>161</v>
      </c>
      <c r="O4" s="330"/>
      <c r="P4" s="330"/>
      <c r="Q4" s="330"/>
    </row>
    <row r="5" spans="1:17" s="97" customFormat="1" ht="18.75" customHeight="1">
      <c r="A5" s="265"/>
      <c r="B5" s="359"/>
      <c r="C5" s="359"/>
      <c r="D5" s="266"/>
      <c r="E5" s="241" t="s">
        <v>186</v>
      </c>
      <c r="F5" s="242" t="s">
        <v>187</v>
      </c>
      <c r="G5" s="241" t="s">
        <v>50</v>
      </c>
      <c r="H5" s="241" t="s">
        <v>51</v>
      </c>
      <c r="I5" s="241" t="s">
        <v>182</v>
      </c>
      <c r="J5" s="243" t="s">
        <v>183</v>
      </c>
      <c r="K5" s="244"/>
      <c r="L5" s="245" t="s">
        <v>50</v>
      </c>
      <c r="M5" s="241" t="s">
        <v>51</v>
      </c>
      <c r="N5" s="241" t="s">
        <v>182</v>
      </c>
      <c r="O5" s="242" t="s">
        <v>183</v>
      </c>
      <c r="P5" s="241" t="s">
        <v>50</v>
      </c>
      <c r="Q5" s="246" t="s">
        <v>51</v>
      </c>
    </row>
    <row r="6" spans="2:17" s="91" customFormat="1" ht="9.75" customHeight="1">
      <c r="B6" s="238"/>
      <c r="C6" s="247"/>
      <c r="D6" s="94"/>
      <c r="E6" s="93"/>
      <c r="F6" s="95"/>
      <c r="G6" s="96"/>
      <c r="H6" s="96"/>
      <c r="I6" s="93"/>
      <c r="J6" s="95"/>
      <c r="K6" s="92"/>
      <c r="L6" s="96"/>
      <c r="M6" s="96"/>
      <c r="N6" s="93"/>
      <c r="O6" s="95"/>
      <c r="P6" s="96"/>
      <c r="Q6" s="96"/>
    </row>
    <row r="7" spans="2:17" s="91" customFormat="1" ht="18" customHeight="1">
      <c r="B7" s="356" t="s">
        <v>162</v>
      </c>
      <c r="C7" s="357"/>
      <c r="D7" s="94"/>
      <c r="E7" s="91">
        <v>747</v>
      </c>
      <c r="F7" s="98">
        <f>SUM(F8:F12)</f>
        <v>706</v>
      </c>
      <c r="G7" s="99">
        <f aca="true" t="shared" si="0" ref="G7:G12">SUM(F7/E7*100)</f>
        <v>94.51137884872824</v>
      </c>
      <c r="H7" s="99">
        <v>100</v>
      </c>
      <c r="I7" s="248">
        <v>16612</v>
      </c>
      <c r="J7" s="100">
        <f>SUM(J8:J12)</f>
        <v>16450</v>
      </c>
      <c r="K7" s="101"/>
      <c r="L7" s="99">
        <f aca="true" t="shared" si="1" ref="L7:L12">SUM(J7/I7*100)</f>
        <v>99.02480134842283</v>
      </c>
      <c r="M7" s="99">
        <v>100</v>
      </c>
      <c r="N7" s="248">
        <v>33403406</v>
      </c>
      <c r="O7" s="100">
        <f>SUM(O8:O12)</f>
        <v>33474193</v>
      </c>
      <c r="P7" s="99">
        <f aca="true" t="shared" si="2" ref="P7:P12">SUM(O7/N7*100)</f>
        <v>100.21191551544175</v>
      </c>
      <c r="Q7" s="99">
        <v>100</v>
      </c>
    </row>
    <row r="8" spans="2:17" s="91" customFormat="1" ht="18" customHeight="1">
      <c r="B8" s="356" t="s">
        <v>163</v>
      </c>
      <c r="C8" s="357"/>
      <c r="D8" s="94"/>
      <c r="E8" s="91">
        <v>370</v>
      </c>
      <c r="F8" s="98">
        <v>354</v>
      </c>
      <c r="G8" s="99">
        <f t="shared" si="0"/>
        <v>95.67567567567568</v>
      </c>
      <c r="H8" s="99">
        <f>SUM(F8/F7*100)</f>
        <v>50.14164305949008</v>
      </c>
      <c r="I8" s="248">
        <v>2220</v>
      </c>
      <c r="J8" s="98">
        <v>2105</v>
      </c>
      <c r="K8" s="101"/>
      <c r="L8" s="99">
        <f t="shared" si="1"/>
        <v>94.81981981981981</v>
      </c>
      <c r="M8" s="99">
        <f>SUM(J8/J7*100)</f>
        <v>12.796352583586627</v>
      </c>
      <c r="N8" s="248">
        <v>2255491</v>
      </c>
      <c r="O8" s="98">
        <v>2320410</v>
      </c>
      <c r="P8" s="99">
        <f t="shared" si="2"/>
        <v>102.87826464392897</v>
      </c>
      <c r="Q8" s="99">
        <f>SUM(O8/O7*100)</f>
        <v>6.931937089566281</v>
      </c>
    </row>
    <row r="9" spans="2:17" s="91" customFormat="1" ht="18" customHeight="1">
      <c r="B9" s="356" t="s">
        <v>164</v>
      </c>
      <c r="C9" s="357"/>
      <c r="D9" s="94"/>
      <c r="E9" s="91">
        <v>184</v>
      </c>
      <c r="F9" s="98">
        <v>167</v>
      </c>
      <c r="G9" s="99">
        <f t="shared" si="0"/>
        <v>90.76086956521739</v>
      </c>
      <c r="H9" s="99">
        <f>SUM(F9/F7*100)</f>
        <v>23.654390934844194</v>
      </c>
      <c r="I9" s="248">
        <v>2459</v>
      </c>
      <c r="J9" s="98">
        <v>2233</v>
      </c>
      <c r="K9" s="101"/>
      <c r="L9" s="99">
        <f t="shared" si="1"/>
        <v>90.80927206181374</v>
      </c>
      <c r="M9" s="99">
        <f>SUM(J9/J7*100)</f>
        <v>13.574468085106384</v>
      </c>
      <c r="N9" s="248">
        <v>3427026</v>
      </c>
      <c r="O9" s="98">
        <v>2938925</v>
      </c>
      <c r="P9" s="99">
        <f t="shared" si="2"/>
        <v>85.75730093673056</v>
      </c>
      <c r="Q9" s="99">
        <f>SUM(O9/O7*100)</f>
        <v>8.779673941654098</v>
      </c>
    </row>
    <row r="10" spans="2:17" s="91" customFormat="1" ht="18" customHeight="1">
      <c r="B10" s="356" t="s">
        <v>165</v>
      </c>
      <c r="C10" s="357"/>
      <c r="D10" s="94"/>
      <c r="E10" s="91">
        <v>80</v>
      </c>
      <c r="F10" s="98">
        <v>75</v>
      </c>
      <c r="G10" s="99">
        <f t="shared" si="0"/>
        <v>93.75</v>
      </c>
      <c r="H10" s="99">
        <f>SUM(F10/F7*100)</f>
        <v>10.623229461756374</v>
      </c>
      <c r="I10" s="248">
        <v>1955</v>
      </c>
      <c r="J10" s="98">
        <v>1828</v>
      </c>
      <c r="K10" s="101"/>
      <c r="L10" s="99">
        <f t="shared" si="1"/>
        <v>93.50383631713555</v>
      </c>
      <c r="M10" s="99">
        <f>SUM(J10/J7*100)</f>
        <v>11.112462006079028</v>
      </c>
      <c r="N10" s="248">
        <v>2795111</v>
      </c>
      <c r="O10" s="98">
        <v>2590569</v>
      </c>
      <c r="P10" s="99">
        <f t="shared" si="2"/>
        <v>92.68215108451865</v>
      </c>
      <c r="Q10" s="99">
        <f>SUM(O10/O7*100)</f>
        <v>7.739003595994085</v>
      </c>
    </row>
    <row r="11" spans="2:17" s="91" customFormat="1" ht="18" customHeight="1">
      <c r="B11" s="356" t="s">
        <v>166</v>
      </c>
      <c r="C11" s="357"/>
      <c r="D11" s="94"/>
      <c r="E11" s="91">
        <v>87</v>
      </c>
      <c r="F11" s="98">
        <v>82</v>
      </c>
      <c r="G11" s="99">
        <f t="shared" si="0"/>
        <v>94.25287356321839</v>
      </c>
      <c r="H11" s="99">
        <f>SUM(F11/F7*100)</f>
        <v>11.614730878186968</v>
      </c>
      <c r="I11" s="248">
        <v>4568</v>
      </c>
      <c r="J11" s="98">
        <v>4421</v>
      </c>
      <c r="K11" s="101"/>
      <c r="L11" s="99">
        <f t="shared" si="1"/>
        <v>96.78196147110333</v>
      </c>
      <c r="M11" s="99">
        <f>SUM(J11/J7*100)</f>
        <v>26.875379939209726</v>
      </c>
      <c r="N11" s="248">
        <v>9644900</v>
      </c>
      <c r="O11" s="98">
        <v>9792330</v>
      </c>
      <c r="P11" s="99">
        <f t="shared" si="2"/>
        <v>101.52857987122728</v>
      </c>
      <c r="Q11" s="99">
        <f>SUM(O11/O7*100)</f>
        <v>29.253371395689808</v>
      </c>
    </row>
    <row r="12" spans="2:17" s="91" customFormat="1" ht="18" customHeight="1">
      <c r="B12" s="356" t="s">
        <v>167</v>
      </c>
      <c r="C12" s="357"/>
      <c r="D12" s="94"/>
      <c r="E12" s="91">
        <v>26</v>
      </c>
      <c r="F12" s="102">
        <v>28</v>
      </c>
      <c r="G12" s="99">
        <f t="shared" si="0"/>
        <v>107.6923076923077</v>
      </c>
      <c r="H12" s="99">
        <f>SUM(F12/F7*100)</f>
        <v>3.9660056657223794</v>
      </c>
      <c r="I12" s="248">
        <v>5410</v>
      </c>
      <c r="J12" s="100">
        <v>5863</v>
      </c>
      <c r="K12" s="101"/>
      <c r="L12" s="99">
        <f t="shared" si="1"/>
        <v>108.37338262476894</v>
      </c>
      <c r="M12" s="99">
        <f>SUM(J12/J7*100)</f>
        <v>35.641337386018236</v>
      </c>
      <c r="N12" s="248">
        <v>15280878</v>
      </c>
      <c r="O12" s="100">
        <v>15831959</v>
      </c>
      <c r="P12" s="99">
        <f t="shared" si="2"/>
        <v>103.6063438239609</v>
      </c>
      <c r="Q12" s="99">
        <f>SUM(O12/O7*100)</f>
        <v>47.29601397709573</v>
      </c>
    </row>
    <row r="13" spans="1:17" ht="9" customHeight="1" thickBot="1">
      <c r="A13" s="103"/>
      <c r="B13" s="103"/>
      <c r="C13" s="104"/>
      <c r="D13" s="105"/>
      <c r="E13" s="106"/>
      <c r="F13" s="106"/>
      <c r="G13" s="107"/>
      <c r="H13" s="107"/>
      <c r="I13" s="106"/>
      <c r="J13" s="106"/>
      <c r="K13" s="108"/>
      <c r="L13" s="107"/>
      <c r="M13" s="107"/>
      <c r="N13" s="106"/>
      <c r="O13" s="106"/>
      <c r="P13" s="107"/>
      <c r="Q13" s="107"/>
    </row>
    <row r="14" spans="8:17" ht="13.5">
      <c r="H14" s="109"/>
      <c r="K14" s="110"/>
      <c r="M14" s="109"/>
      <c r="Q14" s="109"/>
    </row>
    <row r="15" ht="13.5">
      <c r="K15" s="110"/>
    </row>
  </sheetData>
  <sheetProtection/>
  <mergeCells count="10">
    <mergeCell ref="B11:C11"/>
    <mergeCell ref="B12:C12"/>
    <mergeCell ref="B4:C5"/>
    <mergeCell ref="E4:H4"/>
    <mergeCell ref="I4:J4"/>
    <mergeCell ref="N4:Q4"/>
    <mergeCell ref="B7:C7"/>
    <mergeCell ref="B8:C8"/>
    <mergeCell ref="B9:C9"/>
    <mergeCell ref="B10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P39"/>
  <sheetViews>
    <sheetView showGridLines="0" zoomScale="80" zoomScaleNormal="80" zoomScaleSheetLayoutView="75" zoomScalePageLayoutView="0" workbookViewId="0" topLeftCell="A1">
      <pane ySplit="6" topLeftCell="A7" activePane="bottomLeft" state="frozen"/>
      <selection pane="topLeft" activeCell="D18" sqref="D18"/>
      <selection pane="bottomLeft" activeCell="B1" sqref="B1"/>
    </sheetView>
  </sheetViews>
  <sheetFormatPr defaultColWidth="11.375" defaultRowHeight="13.5"/>
  <cols>
    <col min="1" max="1" width="3.125" style="371" customWidth="1"/>
    <col min="2" max="2" width="23.875" style="371" customWidth="1"/>
    <col min="3" max="3" width="6.00390625" style="22" customWidth="1"/>
    <col min="4" max="19" width="4.125" style="22" customWidth="1"/>
    <col min="20" max="20" width="4.875" style="22" customWidth="1"/>
    <col min="21" max="23" width="5.125" style="22" customWidth="1"/>
    <col min="24" max="24" width="5.00390625" style="22" customWidth="1"/>
    <col min="25" max="40" width="4.625" style="22" customWidth="1"/>
    <col min="41" max="41" width="4.875" style="371" customWidth="1"/>
    <col min="42" max="42" width="11.375" style="24" customWidth="1"/>
    <col min="43" max="16384" width="11.375" style="22" customWidth="1"/>
  </cols>
  <sheetData>
    <row r="1" spans="1:42" s="371" customFormat="1" ht="24">
      <c r="A1" s="370"/>
      <c r="B1" s="378" t="s">
        <v>168</v>
      </c>
      <c r="O1" s="379"/>
      <c r="Q1" s="380"/>
      <c r="AP1" s="373"/>
    </row>
    <row r="2" s="371" customFormat="1" ht="13.5">
      <c r="AP2" s="373"/>
    </row>
    <row r="3" spans="1:42" s="371" customFormat="1" ht="18" customHeight="1" thickBot="1">
      <c r="A3" s="372" t="s">
        <v>198</v>
      </c>
      <c r="B3" s="381"/>
      <c r="C3" s="381"/>
      <c r="D3" s="381"/>
      <c r="E3" s="381"/>
      <c r="F3" s="381"/>
      <c r="G3" s="381"/>
      <c r="H3" s="381"/>
      <c r="I3" s="381"/>
      <c r="J3" s="382"/>
      <c r="K3" s="381"/>
      <c r="L3" s="381"/>
      <c r="M3" s="381"/>
      <c r="N3" s="381"/>
      <c r="O3" s="381"/>
      <c r="P3" s="381"/>
      <c r="Q3" s="381"/>
      <c r="R3" s="381"/>
      <c r="S3" s="381"/>
      <c r="T3" s="383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72"/>
      <c r="AH3" s="384"/>
      <c r="AJ3" s="384"/>
      <c r="AK3" s="384"/>
      <c r="AL3" s="384"/>
      <c r="AN3" s="384" t="s">
        <v>199</v>
      </c>
      <c r="AO3" s="385"/>
      <c r="AP3" s="373"/>
    </row>
    <row r="4" spans="1:42" s="371" customFormat="1" ht="19.5" customHeight="1">
      <c r="A4" s="386" t="s">
        <v>3</v>
      </c>
      <c r="B4" s="387"/>
      <c r="C4" s="388" t="s">
        <v>53</v>
      </c>
      <c r="D4" s="389" t="s">
        <v>87</v>
      </c>
      <c r="E4" s="389" t="s">
        <v>89</v>
      </c>
      <c r="F4" s="389" t="s">
        <v>91</v>
      </c>
      <c r="G4" s="389" t="s">
        <v>93</v>
      </c>
      <c r="H4" s="389" t="s">
        <v>95</v>
      </c>
      <c r="I4" s="389" t="s">
        <v>97</v>
      </c>
      <c r="J4" s="389" t="s">
        <v>99</v>
      </c>
      <c r="K4" s="389" t="s">
        <v>101</v>
      </c>
      <c r="L4" s="389" t="s">
        <v>103</v>
      </c>
      <c r="M4" s="389" t="s">
        <v>105</v>
      </c>
      <c r="N4" s="389" t="s">
        <v>107</v>
      </c>
      <c r="O4" s="389" t="s">
        <v>109</v>
      </c>
      <c r="P4" s="390" t="s">
        <v>111</v>
      </c>
      <c r="Q4" s="389" t="s">
        <v>113</v>
      </c>
      <c r="R4" s="391" t="s">
        <v>115</v>
      </c>
      <c r="S4" s="390" t="s">
        <v>117</v>
      </c>
      <c r="T4" s="392"/>
      <c r="U4" s="388" t="s">
        <v>119</v>
      </c>
      <c r="V4" s="389" t="s">
        <v>121</v>
      </c>
      <c r="W4" s="389" t="s">
        <v>123</v>
      </c>
      <c r="X4" s="389" t="s">
        <v>125</v>
      </c>
      <c r="Y4" s="389" t="s">
        <v>127</v>
      </c>
      <c r="Z4" s="389" t="s">
        <v>129</v>
      </c>
      <c r="AA4" s="389" t="s">
        <v>131</v>
      </c>
      <c r="AB4" s="389" t="s">
        <v>133</v>
      </c>
      <c r="AC4" s="389" t="s">
        <v>135</v>
      </c>
      <c r="AD4" s="389" t="s">
        <v>137</v>
      </c>
      <c r="AE4" s="389" t="s">
        <v>139</v>
      </c>
      <c r="AF4" s="389" t="s">
        <v>141</v>
      </c>
      <c r="AG4" s="389" t="s">
        <v>143</v>
      </c>
      <c r="AH4" s="389" t="s">
        <v>145</v>
      </c>
      <c r="AI4" s="388" t="s">
        <v>147</v>
      </c>
      <c r="AJ4" s="388" t="s">
        <v>149</v>
      </c>
      <c r="AK4" s="388" t="s">
        <v>151</v>
      </c>
      <c r="AL4" s="388" t="s">
        <v>153</v>
      </c>
      <c r="AM4" s="388" t="s">
        <v>155</v>
      </c>
      <c r="AN4" s="388" t="s">
        <v>157</v>
      </c>
      <c r="AO4" s="393" t="s">
        <v>169</v>
      </c>
      <c r="AP4" s="373"/>
    </row>
    <row r="5" spans="1:42" s="371" customFormat="1" ht="19.5" customHeight="1">
      <c r="A5" s="394"/>
      <c r="B5" s="395"/>
      <c r="C5" s="396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7"/>
      <c r="Q5" s="391"/>
      <c r="R5" s="391"/>
      <c r="S5" s="397"/>
      <c r="T5" s="392"/>
      <c r="U5" s="396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6"/>
      <c r="AJ5" s="396"/>
      <c r="AK5" s="396"/>
      <c r="AL5" s="396"/>
      <c r="AM5" s="396"/>
      <c r="AN5" s="396"/>
      <c r="AO5" s="393"/>
      <c r="AP5" s="373"/>
    </row>
    <row r="6" spans="1:42" s="371" customFormat="1" ht="19.5" customHeight="1">
      <c r="A6" s="398"/>
      <c r="B6" s="399"/>
      <c r="C6" s="400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2"/>
      <c r="Q6" s="401"/>
      <c r="R6" s="401"/>
      <c r="S6" s="402"/>
      <c r="T6" s="392"/>
      <c r="U6" s="400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I6" s="400"/>
      <c r="AJ6" s="400"/>
      <c r="AK6" s="400"/>
      <c r="AL6" s="400"/>
      <c r="AM6" s="400"/>
      <c r="AN6" s="400"/>
      <c r="AO6" s="393" t="s">
        <v>170</v>
      </c>
      <c r="AP6" s="373"/>
    </row>
    <row r="7" spans="1:41" ht="11.25" customHeight="1">
      <c r="A7" s="373"/>
      <c r="B7" s="403"/>
      <c r="C7" s="111"/>
      <c r="D7" s="28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111"/>
      <c r="AH7" s="111"/>
      <c r="AI7" s="111"/>
      <c r="AJ7" s="111"/>
      <c r="AK7" s="111"/>
      <c r="AL7" s="111"/>
      <c r="AM7" s="111"/>
      <c r="AN7" s="112"/>
      <c r="AO7" s="408"/>
    </row>
    <row r="8" spans="1:42" ht="35.25" customHeight="1">
      <c r="A8" s="404" t="s">
        <v>12</v>
      </c>
      <c r="B8" s="405"/>
      <c r="C8" s="113">
        <v>706</v>
      </c>
      <c r="D8" s="113">
        <v>2</v>
      </c>
      <c r="E8" s="113">
        <v>13</v>
      </c>
      <c r="F8" s="113">
        <v>40</v>
      </c>
      <c r="G8" s="113">
        <v>10</v>
      </c>
      <c r="H8" s="113">
        <v>10</v>
      </c>
      <c r="I8" s="113">
        <v>11</v>
      </c>
      <c r="J8" s="113">
        <v>7</v>
      </c>
      <c r="K8" s="113">
        <v>4</v>
      </c>
      <c r="L8" s="113">
        <v>2</v>
      </c>
      <c r="M8" s="113">
        <v>11</v>
      </c>
      <c r="N8" s="113">
        <v>44</v>
      </c>
      <c r="O8" s="113">
        <v>32</v>
      </c>
      <c r="P8" s="113">
        <v>9</v>
      </c>
      <c r="Q8" s="113">
        <v>37</v>
      </c>
      <c r="R8" s="113">
        <v>32</v>
      </c>
      <c r="S8" s="113">
        <v>3</v>
      </c>
      <c r="T8" s="113"/>
      <c r="U8" s="114">
        <v>26</v>
      </c>
      <c r="V8" s="115">
        <v>15</v>
      </c>
      <c r="W8" s="113">
        <v>10</v>
      </c>
      <c r="X8" s="113">
        <v>12</v>
      </c>
      <c r="Y8" s="113">
        <v>27</v>
      </c>
      <c r="Z8" s="113">
        <v>10</v>
      </c>
      <c r="AA8" s="113">
        <v>7</v>
      </c>
      <c r="AB8" s="113">
        <v>17</v>
      </c>
      <c r="AC8" s="113">
        <v>8</v>
      </c>
      <c r="AD8" s="113">
        <v>13</v>
      </c>
      <c r="AE8" s="113">
        <v>48</v>
      </c>
      <c r="AF8" s="113">
        <v>12</v>
      </c>
      <c r="AG8" s="113">
        <v>6</v>
      </c>
      <c r="AH8" s="113">
        <v>0</v>
      </c>
      <c r="AI8" s="115">
        <v>7</v>
      </c>
      <c r="AJ8" s="115">
        <v>59</v>
      </c>
      <c r="AK8" s="115">
        <v>49</v>
      </c>
      <c r="AL8" s="115">
        <v>53</v>
      </c>
      <c r="AM8" s="115">
        <v>39</v>
      </c>
      <c r="AN8" s="116">
        <v>21</v>
      </c>
      <c r="AO8" s="409" t="s">
        <v>53</v>
      </c>
      <c r="AP8" s="117"/>
    </row>
    <row r="9" spans="1:42" ht="11.25" customHeight="1">
      <c r="A9" s="374"/>
      <c r="B9" s="406"/>
      <c r="C9" s="118"/>
      <c r="D9" s="118"/>
      <c r="E9" s="119"/>
      <c r="F9" s="119"/>
      <c r="G9" s="119"/>
      <c r="H9" s="119"/>
      <c r="I9" s="119"/>
      <c r="J9" s="119"/>
      <c r="K9" s="119"/>
      <c r="L9" s="119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5"/>
      <c r="AJ9" s="115"/>
      <c r="AK9" s="115"/>
      <c r="AL9" s="115"/>
      <c r="AM9" s="115"/>
      <c r="AN9" s="116"/>
      <c r="AO9" s="409"/>
      <c r="AP9" s="117"/>
    </row>
    <row r="10" spans="1:42" ht="28.5" customHeight="1">
      <c r="A10" s="375" t="s">
        <v>54</v>
      </c>
      <c r="B10" s="406" t="s">
        <v>14</v>
      </c>
      <c r="C10" s="362">
        <v>104</v>
      </c>
      <c r="D10" s="362">
        <v>2</v>
      </c>
      <c r="E10" s="362">
        <v>4</v>
      </c>
      <c r="F10" s="362">
        <v>3</v>
      </c>
      <c r="G10" s="362">
        <v>2</v>
      </c>
      <c r="H10" s="362">
        <v>1</v>
      </c>
      <c r="I10" s="362">
        <v>4</v>
      </c>
      <c r="J10" s="362">
        <v>4</v>
      </c>
      <c r="K10" s="362">
        <v>1</v>
      </c>
      <c r="L10" s="362">
        <v>1</v>
      </c>
      <c r="M10" s="362">
        <v>2</v>
      </c>
      <c r="N10" s="362">
        <v>6</v>
      </c>
      <c r="O10" s="362">
        <v>3</v>
      </c>
      <c r="P10" s="362">
        <v>2</v>
      </c>
      <c r="Q10" s="362">
        <v>10</v>
      </c>
      <c r="R10" s="362">
        <v>4</v>
      </c>
      <c r="S10" s="362">
        <v>0</v>
      </c>
      <c r="T10" s="362"/>
      <c r="U10" s="362">
        <v>3</v>
      </c>
      <c r="V10" s="362">
        <v>0</v>
      </c>
      <c r="W10" s="362">
        <v>0</v>
      </c>
      <c r="X10" s="362">
        <v>1</v>
      </c>
      <c r="Y10" s="362">
        <v>0</v>
      </c>
      <c r="Z10" s="362">
        <v>4</v>
      </c>
      <c r="AA10" s="362">
        <v>1</v>
      </c>
      <c r="AB10" s="362">
        <v>2</v>
      </c>
      <c r="AC10" s="362">
        <v>3</v>
      </c>
      <c r="AD10" s="362">
        <v>0</v>
      </c>
      <c r="AE10" s="362">
        <v>5</v>
      </c>
      <c r="AF10" s="362">
        <v>1</v>
      </c>
      <c r="AG10" s="362">
        <v>2</v>
      </c>
      <c r="AH10" s="362">
        <v>0</v>
      </c>
      <c r="AI10" s="363">
        <v>1</v>
      </c>
      <c r="AJ10" s="363">
        <v>4</v>
      </c>
      <c r="AK10" s="363">
        <v>6</v>
      </c>
      <c r="AL10" s="363">
        <v>10</v>
      </c>
      <c r="AM10" s="363">
        <v>6</v>
      </c>
      <c r="AN10" s="364">
        <v>6</v>
      </c>
      <c r="AO10" s="410" t="s">
        <v>171</v>
      </c>
      <c r="AP10" s="117"/>
    </row>
    <row r="11" spans="1:42" ht="28.5" customHeight="1">
      <c r="A11" s="374">
        <v>10</v>
      </c>
      <c r="B11" s="406" t="s">
        <v>172</v>
      </c>
      <c r="C11" s="362">
        <v>6</v>
      </c>
      <c r="D11" s="362">
        <v>0</v>
      </c>
      <c r="E11" s="362">
        <v>0</v>
      </c>
      <c r="F11" s="362">
        <v>0</v>
      </c>
      <c r="G11" s="362">
        <v>0</v>
      </c>
      <c r="H11" s="362">
        <v>0</v>
      </c>
      <c r="I11" s="362">
        <v>0</v>
      </c>
      <c r="J11" s="362">
        <v>0</v>
      </c>
      <c r="K11" s="362">
        <v>0</v>
      </c>
      <c r="L11" s="362">
        <v>0</v>
      </c>
      <c r="M11" s="362">
        <v>0</v>
      </c>
      <c r="N11" s="362">
        <v>0</v>
      </c>
      <c r="O11" s="362">
        <v>0</v>
      </c>
      <c r="P11" s="362">
        <v>0</v>
      </c>
      <c r="Q11" s="362">
        <v>1</v>
      </c>
      <c r="R11" s="362">
        <v>0</v>
      </c>
      <c r="S11" s="362">
        <v>0</v>
      </c>
      <c r="T11" s="362"/>
      <c r="U11" s="362">
        <v>0</v>
      </c>
      <c r="V11" s="362">
        <v>0</v>
      </c>
      <c r="W11" s="362">
        <v>0</v>
      </c>
      <c r="X11" s="362">
        <v>1</v>
      </c>
      <c r="Y11" s="362">
        <v>0</v>
      </c>
      <c r="Z11" s="362">
        <v>0</v>
      </c>
      <c r="AA11" s="362">
        <v>0</v>
      </c>
      <c r="AB11" s="362">
        <v>0</v>
      </c>
      <c r="AC11" s="362">
        <v>0</v>
      </c>
      <c r="AD11" s="362">
        <v>0</v>
      </c>
      <c r="AE11" s="362">
        <v>2</v>
      </c>
      <c r="AF11" s="362">
        <v>0</v>
      </c>
      <c r="AG11" s="362">
        <v>0</v>
      </c>
      <c r="AH11" s="362">
        <v>0</v>
      </c>
      <c r="AI11" s="363">
        <v>1</v>
      </c>
      <c r="AJ11" s="363">
        <v>0</v>
      </c>
      <c r="AK11" s="363">
        <v>0</v>
      </c>
      <c r="AL11" s="363">
        <v>1</v>
      </c>
      <c r="AM11" s="363">
        <v>0</v>
      </c>
      <c r="AN11" s="364">
        <v>0</v>
      </c>
      <c r="AO11" s="411">
        <v>10</v>
      </c>
      <c r="AP11" s="117"/>
    </row>
    <row r="12" spans="1:42" ht="28.5" customHeight="1">
      <c r="A12" s="374">
        <v>11</v>
      </c>
      <c r="B12" s="406" t="s">
        <v>173</v>
      </c>
      <c r="C12" s="362">
        <v>4</v>
      </c>
      <c r="D12" s="362">
        <v>0</v>
      </c>
      <c r="E12" s="362">
        <v>1</v>
      </c>
      <c r="F12" s="362">
        <v>0</v>
      </c>
      <c r="G12" s="362">
        <v>0</v>
      </c>
      <c r="H12" s="362">
        <v>0</v>
      </c>
      <c r="I12" s="362">
        <v>0</v>
      </c>
      <c r="J12" s="362">
        <v>0</v>
      </c>
      <c r="K12" s="362">
        <v>0</v>
      </c>
      <c r="L12" s="362">
        <v>0</v>
      </c>
      <c r="M12" s="362">
        <v>0</v>
      </c>
      <c r="N12" s="362">
        <v>0</v>
      </c>
      <c r="O12" s="362">
        <v>0</v>
      </c>
      <c r="P12" s="362">
        <v>0</v>
      </c>
      <c r="Q12" s="362">
        <v>0</v>
      </c>
      <c r="R12" s="362">
        <v>0</v>
      </c>
      <c r="S12" s="362">
        <v>0</v>
      </c>
      <c r="T12" s="362"/>
      <c r="U12" s="362">
        <v>0</v>
      </c>
      <c r="V12" s="362">
        <v>0</v>
      </c>
      <c r="W12" s="362">
        <v>0</v>
      </c>
      <c r="X12" s="362">
        <v>0</v>
      </c>
      <c r="Y12" s="362">
        <v>2</v>
      </c>
      <c r="Z12" s="362">
        <v>0</v>
      </c>
      <c r="AA12" s="362">
        <v>0</v>
      </c>
      <c r="AB12" s="362">
        <v>0</v>
      </c>
      <c r="AC12" s="362">
        <v>0</v>
      </c>
      <c r="AD12" s="362">
        <v>0</v>
      </c>
      <c r="AE12" s="362">
        <v>0</v>
      </c>
      <c r="AF12" s="362">
        <v>0</v>
      </c>
      <c r="AG12" s="362">
        <v>0</v>
      </c>
      <c r="AH12" s="362">
        <v>0</v>
      </c>
      <c r="AI12" s="363">
        <v>0</v>
      </c>
      <c r="AJ12" s="363">
        <v>0</v>
      </c>
      <c r="AK12" s="363">
        <v>0</v>
      </c>
      <c r="AL12" s="363">
        <v>0</v>
      </c>
      <c r="AM12" s="363">
        <v>1</v>
      </c>
      <c r="AN12" s="364">
        <v>0</v>
      </c>
      <c r="AO12" s="411">
        <v>11</v>
      </c>
      <c r="AP12" s="117"/>
    </row>
    <row r="13" spans="1:42" ht="28.5" customHeight="1">
      <c r="A13" s="374">
        <v>12</v>
      </c>
      <c r="B13" s="406" t="s">
        <v>17</v>
      </c>
      <c r="C13" s="362">
        <v>36</v>
      </c>
      <c r="D13" s="362">
        <v>0</v>
      </c>
      <c r="E13" s="362">
        <v>2</v>
      </c>
      <c r="F13" s="362">
        <v>2</v>
      </c>
      <c r="G13" s="362">
        <v>0</v>
      </c>
      <c r="H13" s="362">
        <v>0</v>
      </c>
      <c r="I13" s="362">
        <v>1</v>
      </c>
      <c r="J13" s="362">
        <v>1</v>
      </c>
      <c r="K13" s="362">
        <v>0</v>
      </c>
      <c r="L13" s="362">
        <v>0</v>
      </c>
      <c r="M13" s="362">
        <v>3</v>
      </c>
      <c r="N13" s="362">
        <v>1</v>
      </c>
      <c r="O13" s="362">
        <v>2</v>
      </c>
      <c r="P13" s="362">
        <v>0</v>
      </c>
      <c r="Q13" s="362">
        <v>2</v>
      </c>
      <c r="R13" s="362">
        <v>0</v>
      </c>
      <c r="S13" s="362">
        <v>1</v>
      </c>
      <c r="T13" s="362"/>
      <c r="U13" s="362">
        <v>1</v>
      </c>
      <c r="V13" s="362">
        <v>0</v>
      </c>
      <c r="W13" s="362">
        <v>1</v>
      </c>
      <c r="X13" s="362">
        <v>0</v>
      </c>
      <c r="Y13" s="362">
        <v>1</v>
      </c>
      <c r="Z13" s="362">
        <v>0</v>
      </c>
      <c r="AA13" s="362">
        <v>0</v>
      </c>
      <c r="AB13" s="362">
        <v>1</v>
      </c>
      <c r="AC13" s="362">
        <v>1</v>
      </c>
      <c r="AD13" s="362">
        <v>0</v>
      </c>
      <c r="AE13" s="362">
        <v>2</v>
      </c>
      <c r="AF13" s="362">
        <v>0</v>
      </c>
      <c r="AG13" s="362">
        <v>0</v>
      </c>
      <c r="AH13" s="362">
        <v>0</v>
      </c>
      <c r="AI13" s="362">
        <v>2</v>
      </c>
      <c r="AJ13" s="363">
        <v>1</v>
      </c>
      <c r="AK13" s="363">
        <v>2</v>
      </c>
      <c r="AL13" s="363">
        <v>4</v>
      </c>
      <c r="AM13" s="363">
        <v>4</v>
      </c>
      <c r="AN13" s="364">
        <v>1</v>
      </c>
      <c r="AO13" s="411">
        <v>12</v>
      </c>
      <c r="AP13" s="117"/>
    </row>
    <row r="14" spans="1:42" ht="28.5" customHeight="1">
      <c r="A14" s="374">
        <v>13</v>
      </c>
      <c r="B14" s="406" t="s">
        <v>18</v>
      </c>
      <c r="C14" s="362">
        <v>15</v>
      </c>
      <c r="D14" s="362">
        <v>0</v>
      </c>
      <c r="E14" s="362">
        <v>0</v>
      </c>
      <c r="F14" s="362">
        <v>0</v>
      </c>
      <c r="G14" s="362">
        <v>1</v>
      </c>
      <c r="H14" s="362">
        <v>0</v>
      </c>
      <c r="I14" s="362">
        <v>0</v>
      </c>
      <c r="J14" s="362">
        <v>0</v>
      </c>
      <c r="K14" s="362">
        <v>0</v>
      </c>
      <c r="L14" s="362">
        <v>0</v>
      </c>
      <c r="M14" s="362">
        <v>0</v>
      </c>
      <c r="N14" s="362">
        <v>1</v>
      </c>
      <c r="O14" s="362">
        <v>0</v>
      </c>
      <c r="P14" s="362">
        <v>0</v>
      </c>
      <c r="Q14" s="362">
        <v>0</v>
      </c>
      <c r="R14" s="362">
        <v>2</v>
      </c>
      <c r="S14" s="362">
        <v>0</v>
      </c>
      <c r="T14" s="362"/>
      <c r="U14" s="362">
        <v>0</v>
      </c>
      <c r="V14" s="362">
        <v>0</v>
      </c>
      <c r="W14" s="362">
        <v>0</v>
      </c>
      <c r="X14" s="362">
        <v>1</v>
      </c>
      <c r="Y14" s="362">
        <v>2</v>
      </c>
      <c r="Z14" s="362">
        <v>0</v>
      </c>
      <c r="AA14" s="362">
        <v>0</v>
      </c>
      <c r="AB14" s="362">
        <v>0</v>
      </c>
      <c r="AC14" s="362">
        <v>0</v>
      </c>
      <c r="AD14" s="362">
        <v>0</v>
      </c>
      <c r="AE14" s="362">
        <v>2</v>
      </c>
      <c r="AF14" s="362">
        <v>0</v>
      </c>
      <c r="AG14" s="362">
        <v>0</v>
      </c>
      <c r="AH14" s="362">
        <v>0</v>
      </c>
      <c r="AI14" s="363">
        <v>2</v>
      </c>
      <c r="AJ14" s="363">
        <v>1</v>
      </c>
      <c r="AK14" s="363">
        <v>0</v>
      </c>
      <c r="AL14" s="363">
        <v>2</v>
      </c>
      <c r="AM14" s="363">
        <v>0</v>
      </c>
      <c r="AN14" s="364">
        <v>1</v>
      </c>
      <c r="AO14" s="411">
        <v>13</v>
      </c>
      <c r="AP14" s="117"/>
    </row>
    <row r="15" spans="1:42" ht="28.5" customHeight="1">
      <c r="A15" s="374">
        <v>14</v>
      </c>
      <c r="B15" s="406" t="s">
        <v>19</v>
      </c>
      <c r="C15" s="362">
        <v>53</v>
      </c>
      <c r="D15" s="362">
        <v>0</v>
      </c>
      <c r="E15" s="362">
        <v>0</v>
      </c>
      <c r="F15" s="362">
        <v>1</v>
      </c>
      <c r="G15" s="362">
        <v>1</v>
      </c>
      <c r="H15" s="362">
        <v>1</v>
      </c>
      <c r="I15" s="362">
        <v>0</v>
      </c>
      <c r="J15" s="362">
        <v>0</v>
      </c>
      <c r="K15" s="362">
        <v>0</v>
      </c>
      <c r="L15" s="362">
        <v>0</v>
      </c>
      <c r="M15" s="362">
        <v>0</v>
      </c>
      <c r="N15" s="362">
        <v>4</v>
      </c>
      <c r="O15" s="362">
        <v>5</v>
      </c>
      <c r="P15" s="362">
        <v>2</v>
      </c>
      <c r="Q15" s="362">
        <v>4</v>
      </c>
      <c r="R15" s="362">
        <v>4</v>
      </c>
      <c r="S15" s="362">
        <v>0</v>
      </c>
      <c r="T15" s="362"/>
      <c r="U15" s="362">
        <v>0</v>
      </c>
      <c r="V15" s="362">
        <v>1</v>
      </c>
      <c r="W15" s="362">
        <v>0</v>
      </c>
      <c r="X15" s="362">
        <v>3</v>
      </c>
      <c r="Y15" s="362">
        <v>2</v>
      </c>
      <c r="Z15" s="362">
        <v>1</v>
      </c>
      <c r="AA15" s="362">
        <v>2</v>
      </c>
      <c r="AB15" s="362">
        <v>3</v>
      </c>
      <c r="AC15" s="362">
        <v>1</v>
      </c>
      <c r="AD15" s="362">
        <v>2</v>
      </c>
      <c r="AE15" s="362">
        <v>8</v>
      </c>
      <c r="AF15" s="362">
        <v>1</v>
      </c>
      <c r="AG15" s="362">
        <v>1</v>
      </c>
      <c r="AH15" s="362">
        <v>0</v>
      </c>
      <c r="AI15" s="363">
        <v>0</v>
      </c>
      <c r="AJ15" s="363">
        <v>1</v>
      </c>
      <c r="AK15" s="363">
        <v>2</v>
      </c>
      <c r="AL15" s="363">
        <v>1</v>
      </c>
      <c r="AM15" s="363">
        <v>2</v>
      </c>
      <c r="AN15" s="364">
        <v>0</v>
      </c>
      <c r="AO15" s="411">
        <v>14</v>
      </c>
      <c r="AP15" s="117"/>
    </row>
    <row r="16" spans="1:42" ht="28.5" customHeight="1">
      <c r="A16" s="374">
        <v>15</v>
      </c>
      <c r="B16" s="406" t="s">
        <v>20</v>
      </c>
      <c r="C16" s="362">
        <v>9</v>
      </c>
      <c r="D16" s="362">
        <v>0</v>
      </c>
      <c r="E16" s="362">
        <v>0</v>
      </c>
      <c r="F16" s="362">
        <v>0</v>
      </c>
      <c r="G16" s="362">
        <v>1</v>
      </c>
      <c r="H16" s="362">
        <v>0</v>
      </c>
      <c r="I16" s="362">
        <v>1</v>
      </c>
      <c r="J16" s="362">
        <v>0</v>
      </c>
      <c r="K16" s="362">
        <v>0</v>
      </c>
      <c r="L16" s="362">
        <v>0</v>
      </c>
      <c r="M16" s="362">
        <v>0</v>
      </c>
      <c r="N16" s="362">
        <v>0</v>
      </c>
      <c r="O16" s="362">
        <v>1</v>
      </c>
      <c r="P16" s="362">
        <v>0</v>
      </c>
      <c r="Q16" s="362">
        <v>2</v>
      </c>
      <c r="R16" s="362">
        <v>1</v>
      </c>
      <c r="S16" s="362">
        <v>0</v>
      </c>
      <c r="T16" s="362"/>
      <c r="U16" s="362">
        <v>0</v>
      </c>
      <c r="V16" s="362">
        <v>0</v>
      </c>
      <c r="W16" s="362">
        <v>0</v>
      </c>
      <c r="X16" s="362">
        <v>0</v>
      </c>
      <c r="Y16" s="362">
        <v>0</v>
      </c>
      <c r="Z16" s="362">
        <v>0</v>
      </c>
      <c r="AA16" s="362">
        <v>0</v>
      </c>
      <c r="AB16" s="362">
        <v>0</v>
      </c>
      <c r="AC16" s="362">
        <v>0</v>
      </c>
      <c r="AD16" s="362">
        <v>0</v>
      </c>
      <c r="AE16" s="362">
        <v>1</v>
      </c>
      <c r="AF16" s="362">
        <v>0</v>
      </c>
      <c r="AG16" s="362">
        <v>0</v>
      </c>
      <c r="AH16" s="362">
        <v>0</v>
      </c>
      <c r="AI16" s="363">
        <v>0</v>
      </c>
      <c r="AJ16" s="363">
        <v>1</v>
      </c>
      <c r="AK16" s="363">
        <v>0</v>
      </c>
      <c r="AL16" s="363">
        <v>0</v>
      </c>
      <c r="AM16" s="363">
        <v>0</v>
      </c>
      <c r="AN16" s="364">
        <v>1</v>
      </c>
      <c r="AO16" s="411">
        <v>15</v>
      </c>
      <c r="AP16" s="117"/>
    </row>
    <row r="17" spans="1:42" ht="28.5" customHeight="1">
      <c r="A17" s="374">
        <v>16</v>
      </c>
      <c r="B17" s="406" t="s">
        <v>56</v>
      </c>
      <c r="C17" s="362">
        <v>65</v>
      </c>
      <c r="D17" s="362">
        <v>0</v>
      </c>
      <c r="E17" s="362">
        <v>3</v>
      </c>
      <c r="F17" s="362">
        <v>8</v>
      </c>
      <c r="G17" s="362">
        <v>1</v>
      </c>
      <c r="H17" s="362">
        <v>5</v>
      </c>
      <c r="I17" s="362">
        <v>0</v>
      </c>
      <c r="J17" s="362">
        <v>2</v>
      </c>
      <c r="K17" s="362">
        <v>1</v>
      </c>
      <c r="L17" s="362">
        <v>1</v>
      </c>
      <c r="M17" s="362">
        <v>0</v>
      </c>
      <c r="N17" s="362">
        <v>2</v>
      </c>
      <c r="O17" s="362">
        <v>7</v>
      </c>
      <c r="P17" s="362">
        <v>0</v>
      </c>
      <c r="Q17" s="362">
        <v>6</v>
      </c>
      <c r="R17" s="362">
        <v>7</v>
      </c>
      <c r="S17" s="362">
        <v>0</v>
      </c>
      <c r="T17" s="362"/>
      <c r="U17" s="362">
        <v>2</v>
      </c>
      <c r="V17" s="362">
        <v>0</v>
      </c>
      <c r="W17" s="362">
        <v>2</v>
      </c>
      <c r="X17" s="362">
        <v>0</v>
      </c>
      <c r="Y17" s="362">
        <v>0</v>
      </c>
      <c r="Z17" s="362">
        <v>0</v>
      </c>
      <c r="AA17" s="362">
        <v>0</v>
      </c>
      <c r="AB17" s="362">
        <v>2</v>
      </c>
      <c r="AC17" s="362">
        <v>0</v>
      </c>
      <c r="AD17" s="362">
        <v>2</v>
      </c>
      <c r="AE17" s="362">
        <v>5</v>
      </c>
      <c r="AF17" s="362">
        <v>0</v>
      </c>
      <c r="AG17" s="362">
        <v>0</v>
      </c>
      <c r="AH17" s="362">
        <v>0</v>
      </c>
      <c r="AI17" s="363">
        <v>0</v>
      </c>
      <c r="AJ17" s="363">
        <v>1</v>
      </c>
      <c r="AK17" s="363">
        <v>0</v>
      </c>
      <c r="AL17" s="363">
        <v>4</v>
      </c>
      <c r="AM17" s="363">
        <v>1</v>
      </c>
      <c r="AN17" s="364">
        <v>3</v>
      </c>
      <c r="AO17" s="411">
        <v>16</v>
      </c>
      <c r="AP17" s="117"/>
    </row>
    <row r="18" spans="1:42" ht="28.5" customHeight="1">
      <c r="A18" s="374">
        <v>17</v>
      </c>
      <c r="B18" s="406" t="s">
        <v>22</v>
      </c>
      <c r="C18" s="362">
        <v>13</v>
      </c>
      <c r="D18" s="362">
        <v>0</v>
      </c>
      <c r="E18" s="362">
        <v>0</v>
      </c>
      <c r="F18" s="362">
        <v>4</v>
      </c>
      <c r="G18" s="362">
        <v>0</v>
      </c>
      <c r="H18" s="362">
        <v>0</v>
      </c>
      <c r="I18" s="362">
        <v>0</v>
      </c>
      <c r="J18" s="362">
        <v>0</v>
      </c>
      <c r="K18" s="362">
        <v>0</v>
      </c>
      <c r="L18" s="362">
        <v>0</v>
      </c>
      <c r="M18" s="362">
        <v>1</v>
      </c>
      <c r="N18" s="362">
        <v>0</v>
      </c>
      <c r="O18" s="362">
        <v>1</v>
      </c>
      <c r="P18" s="362">
        <v>0</v>
      </c>
      <c r="Q18" s="362">
        <v>0</v>
      </c>
      <c r="R18" s="362">
        <v>1</v>
      </c>
      <c r="S18" s="362">
        <v>0</v>
      </c>
      <c r="T18" s="362"/>
      <c r="U18" s="362">
        <v>1</v>
      </c>
      <c r="V18" s="362">
        <v>0</v>
      </c>
      <c r="W18" s="362">
        <v>0</v>
      </c>
      <c r="X18" s="362">
        <v>0</v>
      </c>
      <c r="Y18" s="362">
        <v>0</v>
      </c>
      <c r="Z18" s="362">
        <v>0</v>
      </c>
      <c r="AA18" s="362">
        <v>0</v>
      </c>
      <c r="AB18" s="362">
        <v>0</v>
      </c>
      <c r="AC18" s="362">
        <v>0</v>
      </c>
      <c r="AD18" s="362">
        <v>0</v>
      </c>
      <c r="AE18" s="362">
        <v>1</v>
      </c>
      <c r="AF18" s="362">
        <v>0</v>
      </c>
      <c r="AG18" s="362">
        <v>0</v>
      </c>
      <c r="AH18" s="362">
        <v>0</v>
      </c>
      <c r="AI18" s="363">
        <v>0</v>
      </c>
      <c r="AJ18" s="363">
        <v>0</v>
      </c>
      <c r="AK18" s="363">
        <v>0</v>
      </c>
      <c r="AL18" s="363">
        <v>1</v>
      </c>
      <c r="AM18" s="363">
        <v>1</v>
      </c>
      <c r="AN18" s="364">
        <v>2</v>
      </c>
      <c r="AO18" s="411">
        <v>17</v>
      </c>
      <c r="AP18" s="117"/>
    </row>
    <row r="19" spans="1:42" ht="28.5" customHeight="1">
      <c r="A19" s="374">
        <v>18</v>
      </c>
      <c r="B19" s="406" t="s">
        <v>23</v>
      </c>
      <c r="C19" s="362">
        <v>4</v>
      </c>
      <c r="D19" s="362">
        <v>0</v>
      </c>
      <c r="E19" s="362">
        <v>0</v>
      </c>
      <c r="F19" s="362">
        <v>1</v>
      </c>
      <c r="G19" s="362">
        <v>0</v>
      </c>
      <c r="H19" s="362">
        <v>0</v>
      </c>
      <c r="I19" s="362">
        <v>0</v>
      </c>
      <c r="J19" s="362">
        <v>0</v>
      </c>
      <c r="K19" s="362">
        <v>0</v>
      </c>
      <c r="L19" s="362">
        <v>0</v>
      </c>
      <c r="M19" s="362">
        <v>0</v>
      </c>
      <c r="N19" s="362">
        <v>0</v>
      </c>
      <c r="O19" s="362">
        <v>0</v>
      </c>
      <c r="P19" s="362">
        <v>0</v>
      </c>
      <c r="Q19" s="362">
        <v>0</v>
      </c>
      <c r="R19" s="362">
        <v>0</v>
      </c>
      <c r="S19" s="362">
        <v>0</v>
      </c>
      <c r="T19" s="362"/>
      <c r="U19" s="362">
        <v>1</v>
      </c>
      <c r="V19" s="362">
        <v>0</v>
      </c>
      <c r="W19" s="362">
        <v>0</v>
      </c>
      <c r="X19" s="362">
        <v>0</v>
      </c>
      <c r="Y19" s="362">
        <v>0</v>
      </c>
      <c r="Z19" s="362">
        <v>0</v>
      </c>
      <c r="AA19" s="362">
        <v>0</v>
      </c>
      <c r="AB19" s="362">
        <v>0</v>
      </c>
      <c r="AC19" s="362">
        <v>0</v>
      </c>
      <c r="AD19" s="362">
        <v>0</v>
      </c>
      <c r="AE19" s="362">
        <v>0</v>
      </c>
      <c r="AF19" s="362">
        <v>0</v>
      </c>
      <c r="AG19" s="362">
        <v>0</v>
      </c>
      <c r="AH19" s="362">
        <v>0</v>
      </c>
      <c r="AI19" s="363">
        <v>0</v>
      </c>
      <c r="AJ19" s="363">
        <v>0</v>
      </c>
      <c r="AK19" s="363">
        <v>0</v>
      </c>
      <c r="AL19" s="363">
        <v>2</v>
      </c>
      <c r="AM19" s="363">
        <v>0</v>
      </c>
      <c r="AN19" s="364">
        <v>0</v>
      </c>
      <c r="AO19" s="411">
        <v>18</v>
      </c>
      <c r="AP19" s="117"/>
    </row>
    <row r="20" spans="1:42" ht="28.5" customHeight="1">
      <c r="A20" s="374">
        <v>19</v>
      </c>
      <c r="B20" s="406" t="s">
        <v>57</v>
      </c>
      <c r="C20" s="362">
        <v>17</v>
      </c>
      <c r="D20" s="362">
        <v>0</v>
      </c>
      <c r="E20" s="362">
        <v>1</v>
      </c>
      <c r="F20" s="362">
        <v>1</v>
      </c>
      <c r="G20" s="362">
        <v>0</v>
      </c>
      <c r="H20" s="362">
        <v>0</v>
      </c>
      <c r="I20" s="362">
        <v>0</v>
      </c>
      <c r="J20" s="362">
        <v>0</v>
      </c>
      <c r="K20" s="362">
        <v>0</v>
      </c>
      <c r="L20" s="362">
        <v>0</v>
      </c>
      <c r="M20" s="362">
        <v>1</v>
      </c>
      <c r="N20" s="362">
        <v>1</v>
      </c>
      <c r="O20" s="362">
        <v>1</v>
      </c>
      <c r="P20" s="362">
        <v>1</v>
      </c>
      <c r="Q20" s="362">
        <v>2</v>
      </c>
      <c r="R20" s="362">
        <v>1</v>
      </c>
      <c r="S20" s="362">
        <v>0</v>
      </c>
      <c r="T20" s="362"/>
      <c r="U20" s="362">
        <v>0</v>
      </c>
      <c r="V20" s="362">
        <v>3</v>
      </c>
      <c r="W20" s="362">
        <v>0</v>
      </c>
      <c r="X20" s="362">
        <v>0</v>
      </c>
      <c r="Y20" s="362">
        <v>0</v>
      </c>
      <c r="Z20" s="362">
        <v>0</v>
      </c>
      <c r="AA20" s="362">
        <v>0</v>
      </c>
      <c r="AB20" s="362">
        <v>0</v>
      </c>
      <c r="AC20" s="362">
        <v>0</v>
      </c>
      <c r="AD20" s="362">
        <v>0</v>
      </c>
      <c r="AE20" s="362">
        <v>1</v>
      </c>
      <c r="AF20" s="362">
        <v>1</v>
      </c>
      <c r="AG20" s="362">
        <v>0</v>
      </c>
      <c r="AH20" s="362">
        <v>0</v>
      </c>
      <c r="AI20" s="363">
        <v>0</v>
      </c>
      <c r="AJ20" s="363">
        <v>0</v>
      </c>
      <c r="AK20" s="363">
        <v>2</v>
      </c>
      <c r="AL20" s="363">
        <v>0</v>
      </c>
      <c r="AM20" s="363">
        <v>0</v>
      </c>
      <c r="AN20" s="364">
        <v>1</v>
      </c>
      <c r="AO20" s="411">
        <v>19</v>
      </c>
      <c r="AP20" s="117"/>
    </row>
    <row r="21" spans="1:42" ht="28.5" customHeight="1">
      <c r="A21" s="374">
        <v>20</v>
      </c>
      <c r="B21" s="406" t="s">
        <v>26</v>
      </c>
      <c r="C21" s="362">
        <v>2</v>
      </c>
      <c r="D21" s="362">
        <v>0</v>
      </c>
      <c r="E21" s="362">
        <v>0</v>
      </c>
      <c r="F21" s="362">
        <v>0</v>
      </c>
      <c r="G21" s="362">
        <v>0</v>
      </c>
      <c r="H21" s="362">
        <v>0</v>
      </c>
      <c r="I21" s="362">
        <v>0</v>
      </c>
      <c r="J21" s="362">
        <v>0</v>
      </c>
      <c r="K21" s="362">
        <v>0</v>
      </c>
      <c r="L21" s="362">
        <v>0</v>
      </c>
      <c r="M21" s="362">
        <v>0</v>
      </c>
      <c r="N21" s="362">
        <v>0</v>
      </c>
      <c r="O21" s="362">
        <v>0</v>
      </c>
      <c r="P21" s="362">
        <v>0</v>
      </c>
      <c r="Q21" s="362">
        <v>0</v>
      </c>
      <c r="R21" s="362">
        <v>0</v>
      </c>
      <c r="S21" s="362">
        <v>0</v>
      </c>
      <c r="T21" s="362"/>
      <c r="U21" s="362">
        <v>0</v>
      </c>
      <c r="V21" s="362">
        <v>0</v>
      </c>
      <c r="W21" s="362">
        <v>0</v>
      </c>
      <c r="X21" s="362">
        <v>0</v>
      </c>
      <c r="Y21" s="362">
        <v>0</v>
      </c>
      <c r="Z21" s="362">
        <v>0</v>
      </c>
      <c r="AA21" s="362">
        <v>0</v>
      </c>
      <c r="AB21" s="362">
        <v>0</v>
      </c>
      <c r="AC21" s="362">
        <v>0</v>
      </c>
      <c r="AD21" s="362">
        <v>0</v>
      </c>
      <c r="AE21" s="362">
        <v>2</v>
      </c>
      <c r="AF21" s="362">
        <v>0</v>
      </c>
      <c r="AG21" s="362">
        <v>0</v>
      </c>
      <c r="AH21" s="362">
        <v>0</v>
      </c>
      <c r="AI21" s="362">
        <v>0</v>
      </c>
      <c r="AJ21" s="362">
        <v>0</v>
      </c>
      <c r="AK21" s="362">
        <v>0</v>
      </c>
      <c r="AL21" s="362">
        <v>0</v>
      </c>
      <c r="AM21" s="362">
        <v>0</v>
      </c>
      <c r="AN21" s="364">
        <v>0</v>
      </c>
      <c r="AO21" s="411">
        <v>20</v>
      </c>
      <c r="AP21" s="117"/>
    </row>
    <row r="22" spans="1:42" ht="28.5" customHeight="1">
      <c r="A22" s="374">
        <v>21</v>
      </c>
      <c r="B22" s="406" t="s">
        <v>27</v>
      </c>
      <c r="C22" s="362">
        <v>1</v>
      </c>
      <c r="D22" s="362">
        <v>0</v>
      </c>
      <c r="E22" s="362">
        <v>1</v>
      </c>
      <c r="F22" s="362">
        <v>0</v>
      </c>
      <c r="G22" s="362">
        <v>0</v>
      </c>
      <c r="H22" s="362">
        <v>0</v>
      </c>
      <c r="I22" s="362">
        <v>0</v>
      </c>
      <c r="J22" s="362">
        <v>0</v>
      </c>
      <c r="K22" s="362">
        <v>0</v>
      </c>
      <c r="L22" s="362">
        <v>0</v>
      </c>
      <c r="M22" s="362">
        <v>0</v>
      </c>
      <c r="N22" s="362">
        <v>0</v>
      </c>
      <c r="O22" s="362">
        <v>0</v>
      </c>
      <c r="P22" s="362">
        <v>0</v>
      </c>
      <c r="Q22" s="362">
        <v>0</v>
      </c>
      <c r="R22" s="362">
        <v>0</v>
      </c>
      <c r="S22" s="362">
        <v>0</v>
      </c>
      <c r="T22" s="362"/>
      <c r="U22" s="362">
        <v>0</v>
      </c>
      <c r="V22" s="362">
        <v>0</v>
      </c>
      <c r="W22" s="362">
        <v>0</v>
      </c>
      <c r="X22" s="362">
        <v>0</v>
      </c>
      <c r="Y22" s="362">
        <v>0</v>
      </c>
      <c r="Z22" s="362">
        <v>0</v>
      </c>
      <c r="AA22" s="362">
        <v>0</v>
      </c>
      <c r="AB22" s="362">
        <v>0</v>
      </c>
      <c r="AC22" s="362">
        <v>0</v>
      </c>
      <c r="AD22" s="362">
        <v>0</v>
      </c>
      <c r="AE22" s="362">
        <v>0</v>
      </c>
      <c r="AF22" s="362">
        <v>0</v>
      </c>
      <c r="AG22" s="362">
        <v>0</v>
      </c>
      <c r="AH22" s="362">
        <v>0</v>
      </c>
      <c r="AI22" s="362">
        <v>0</v>
      </c>
      <c r="AJ22" s="362">
        <v>0</v>
      </c>
      <c r="AK22" s="362">
        <v>0</v>
      </c>
      <c r="AL22" s="362">
        <v>0</v>
      </c>
      <c r="AM22" s="362">
        <v>0</v>
      </c>
      <c r="AN22" s="364">
        <v>0</v>
      </c>
      <c r="AO22" s="411">
        <v>21</v>
      </c>
      <c r="AP22" s="117"/>
    </row>
    <row r="23" spans="1:42" ht="28.5" customHeight="1">
      <c r="A23" s="374">
        <v>22</v>
      </c>
      <c r="B23" s="406" t="s">
        <v>28</v>
      </c>
      <c r="C23" s="362">
        <v>98</v>
      </c>
      <c r="D23" s="362">
        <v>0</v>
      </c>
      <c r="E23" s="362">
        <v>0</v>
      </c>
      <c r="F23" s="362">
        <v>1</v>
      </c>
      <c r="G23" s="362">
        <v>0</v>
      </c>
      <c r="H23" s="362">
        <v>0</v>
      </c>
      <c r="I23" s="362">
        <v>0</v>
      </c>
      <c r="J23" s="362">
        <v>0</v>
      </c>
      <c r="K23" s="362">
        <v>0</v>
      </c>
      <c r="L23" s="362">
        <v>0</v>
      </c>
      <c r="M23" s="362">
        <v>1</v>
      </c>
      <c r="N23" s="362">
        <v>1</v>
      </c>
      <c r="O23" s="362">
        <v>1</v>
      </c>
      <c r="P23" s="362">
        <v>0</v>
      </c>
      <c r="Q23" s="362">
        <v>0</v>
      </c>
      <c r="R23" s="362">
        <v>2</v>
      </c>
      <c r="S23" s="362">
        <v>0</v>
      </c>
      <c r="T23" s="362"/>
      <c r="U23" s="362">
        <v>6</v>
      </c>
      <c r="V23" s="362">
        <v>2</v>
      </c>
      <c r="W23" s="362">
        <v>2</v>
      </c>
      <c r="X23" s="362">
        <v>1</v>
      </c>
      <c r="Y23" s="362">
        <v>1</v>
      </c>
      <c r="Z23" s="362">
        <v>0</v>
      </c>
      <c r="AA23" s="362">
        <v>0</v>
      </c>
      <c r="AB23" s="362">
        <v>0</v>
      </c>
      <c r="AC23" s="362">
        <v>0</v>
      </c>
      <c r="AD23" s="362">
        <v>2</v>
      </c>
      <c r="AE23" s="362">
        <v>2</v>
      </c>
      <c r="AF23" s="362">
        <v>0</v>
      </c>
      <c r="AG23" s="362">
        <v>1</v>
      </c>
      <c r="AH23" s="362">
        <v>0</v>
      </c>
      <c r="AI23" s="363">
        <v>1</v>
      </c>
      <c r="AJ23" s="363">
        <v>37</v>
      </c>
      <c r="AK23" s="363">
        <v>34</v>
      </c>
      <c r="AL23" s="363">
        <v>1</v>
      </c>
      <c r="AM23" s="363">
        <v>1</v>
      </c>
      <c r="AN23" s="364">
        <v>1</v>
      </c>
      <c r="AO23" s="411">
        <v>22</v>
      </c>
      <c r="AP23" s="117"/>
    </row>
    <row r="24" spans="1:42" ht="28.5" customHeight="1">
      <c r="A24" s="374">
        <v>23</v>
      </c>
      <c r="B24" s="406" t="s">
        <v>29</v>
      </c>
      <c r="C24" s="362">
        <v>12</v>
      </c>
      <c r="D24" s="362">
        <v>0</v>
      </c>
      <c r="E24" s="362">
        <v>0</v>
      </c>
      <c r="F24" s="362">
        <v>4</v>
      </c>
      <c r="G24" s="362">
        <v>0</v>
      </c>
      <c r="H24" s="362">
        <v>0</v>
      </c>
      <c r="I24" s="362">
        <v>0</v>
      </c>
      <c r="J24" s="362">
        <v>0</v>
      </c>
      <c r="K24" s="362">
        <v>0</v>
      </c>
      <c r="L24" s="362">
        <v>0</v>
      </c>
      <c r="M24" s="362">
        <v>0</v>
      </c>
      <c r="N24" s="362">
        <v>0</v>
      </c>
      <c r="O24" s="362">
        <v>2</v>
      </c>
      <c r="P24" s="362">
        <v>0</v>
      </c>
      <c r="Q24" s="362">
        <v>0</v>
      </c>
      <c r="R24" s="362">
        <v>0</v>
      </c>
      <c r="S24" s="362">
        <v>0</v>
      </c>
      <c r="T24" s="362"/>
      <c r="U24" s="362">
        <v>1</v>
      </c>
      <c r="V24" s="362">
        <v>0</v>
      </c>
      <c r="W24" s="362">
        <v>0</v>
      </c>
      <c r="X24" s="362">
        <v>0</v>
      </c>
      <c r="Y24" s="362">
        <v>0</v>
      </c>
      <c r="Z24" s="362">
        <v>0</v>
      </c>
      <c r="AA24" s="362">
        <v>1</v>
      </c>
      <c r="AB24" s="362">
        <v>1</v>
      </c>
      <c r="AC24" s="362">
        <v>0</v>
      </c>
      <c r="AD24" s="362">
        <v>0</v>
      </c>
      <c r="AE24" s="362">
        <v>0</v>
      </c>
      <c r="AF24" s="362">
        <v>1</v>
      </c>
      <c r="AG24" s="362">
        <v>0</v>
      </c>
      <c r="AH24" s="362">
        <v>0</v>
      </c>
      <c r="AI24" s="363">
        <v>0</v>
      </c>
      <c r="AJ24" s="363">
        <v>1</v>
      </c>
      <c r="AK24" s="363">
        <v>1</v>
      </c>
      <c r="AL24" s="363">
        <v>0</v>
      </c>
      <c r="AM24" s="363">
        <v>0</v>
      </c>
      <c r="AN24" s="364">
        <v>0</v>
      </c>
      <c r="AO24" s="411">
        <v>23</v>
      </c>
      <c r="AP24" s="117"/>
    </row>
    <row r="25" spans="1:42" ht="28.5" customHeight="1">
      <c r="A25" s="374">
        <v>24</v>
      </c>
      <c r="B25" s="406" t="s">
        <v>30</v>
      </c>
      <c r="C25" s="362">
        <v>3</v>
      </c>
      <c r="D25" s="362">
        <v>0</v>
      </c>
      <c r="E25" s="362">
        <v>0</v>
      </c>
      <c r="F25" s="362">
        <v>0</v>
      </c>
      <c r="G25" s="362">
        <v>0</v>
      </c>
      <c r="H25" s="362">
        <v>0</v>
      </c>
      <c r="I25" s="362">
        <v>0</v>
      </c>
      <c r="J25" s="362">
        <v>0</v>
      </c>
      <c r="K25" s="362">
        <v>0</v>
      </c>
      <c r="L25" s="362">
        <v>0</v>
      </c>
      <c r="M25" s="362">
        <v>0</v>
      </c>
      <c r="N25" s="362">
        <v>0</v>
      </c>
      <c r="O25" s="362">
        <v>0</v>
      </c>
      <c r="P25" s="362">
        <v>0</v>
      </c>
      <c r="Q25" s="362">
        <v>0</v>
      </c>
      <c r="R25" s="362">
        <v>1</v>
      </c>
      <c r="S25" s="362">
        <v>0</v>
      </c>
      <c r="T25" s="362"/>
      <c r="U25" s="362">
        <v>0</v>
      </c>
      <c r="V25" s="362">
        <v>0</v>
      </c>
      <c r="W25" s="362">
        <v>0</v>
      </c>
      <c r="X25" s="362">
        <v>0</v>
      </c>
      <c r="Y25" s="362">
        <v>0</v>
      </c>
      <c r="Z25" s="362">
        <v>0</v>
      </c>
      <c r="AA25" s="362">
        <v>0</v>
      </c>
      <c r="AB25" s="362">
        <v>0</v>
      </c>
      <c r="AC25" s="362">
        <v>0</v>
      </c>
      <c r="AD25" s="362">
        <v>0</v>
      </c>
      <c r="AE25" s="362">
        <v>2</v>
      </c>
      <c r="AF25" s="362">
        <v>0</v>
      </c>
      <c r="AG25" s="362">
        <v>0</v>
      </c>
      <c r="AH25" s="362">
        <v>0</v>
      </c>
      <c r="AI25" s="362">
        <v>0</v>
      </c>
      <c r="AJ25" s="362">
        <v>0</v>
      </c>
      <c r="AK25" s="362">
        <v>0</v>
      </c>
      <c r="AL25" s="362">
        <v>0</v>
      </c>
      <c r="AM25" s="362">
        <v>0</v>
      </c>
      <c r="AN25" s="364">
        <v>0</v>
      </c>
      <c r="AO25" s="411">
        <v>24</v>
      </c>
      <c r="AP25" s="117"/>
    </row>
    <row r="26" spans="1:42" ht="28.5" customHeight="1">
      <c r="A26" s="374">
        <v>25</v>
      </c>
      <c r="B26" s="406" t="s">
        <v>31</v>
      </c>
      <c r="C26" s="362">
        <v>105</v>
      </c>
      <c r="D26" s="362">
        <v>0</v>
      </c>
      <c r="E26" s="362">
        <v>0</v>
      </c>
      <c r="F26" s="362">
        <v>6</v>
      </c>
      <c r="G26" s="362">
        <v>2</v>
      </c>
      <c r="H26" s="362">
        <v>0</v>
      </c>
      <c r="I26" s="362">
        <v>1</v>
      </c>
      <c r="J26" s="362">
        <v>0</v>
      </c>
      <c r="K26" s="362">
        <v>0</v>
      </c>
      <c r="L26" s="362">
        <v>0</v>
      </c>
      <c r="M26" s="362">
        <v>1</v>
      </c>
      <c r="N26" s="362">
        <v>7</v>
      </c>
      <c r="O26" s="362">
        <v>3</v>
      </c>
      <c r="P26" s="362">
        <v>3</v>
      </c>
      <c r="Q26" s="362">
        <v>6</v>
      </c>
      <c r="R26" s="362">
        <v>3</v>
      </c>
      <c r="S26" s="362">
        <v>2</v>
      </c>
      <c r="T26" s="362"/>
      <c r="U26" s="363">
        <v>4</v>
      </c>
      <c r="V26" s="363">
        <v>3</v>
      </c>
      <c r="W26" s="363">
        <v>2</v>
      </c>
      <c r="X26" s="363">
        <v>2</v>
      </c>
      <c r="Y26" s="363">
        <v>7</v>
      </c>
      <c r="Z26" s="363">
        <v>1</v>
      </c>
      <c r="AA26" s="363">
        <v>1</v>
      </c>
      <c r="AB26" s="363">
        <v>3</v>
      </c>
      <c r="AC26" s="363">
        <v>2</v>
      </c>
      <c r="AD26" s="363">
        <v>4</v>
      </c>
      <c r="AE26" s="363">
        <v>8</v>
      </c>
      <c r="AF26" s="363">
        <v>4</v>
      </c>
      <c r="AG26" s="363">
        <v>0</v>
      </c>
      <c r="AH26" s="363">
        <v>0</v>
      </c>
      <c r="AI26" s="363">
        <v>0</v>
      </c>
      <c r="AJ26" s="363">
        <v>2</v>
      </c>
      <c r="AK26" s="363">
        <v>0</v>
      </c>
      <c r="AL26" s="363">
        <v>17</v>
      </c>
      <c r="AM26" s="363">
        <v>9</v>
      </c>
      <c r="AN26" s="364">
        <v>2</v>
      </c>
      <c r="AO26" s="411">
        <v>25</v>
      </c>
      <c r="AP26" s="117"/>
    </row>
    <row r="27" spans="1:42" ht="28.5" customHeight="1">
      <c r="A27" s="374">
        <v>26</v>
      </c>
      <c r="B27" s="406" t="s">
        <v>32</v>
      </c>
      <c r="C27" s="362">
        <v>81</v>
      </c>
      <c r="D27" s="362">
        <v>0</v>
      </c>
      <c r="E27" s="362">
        <v>0</v>
      </c>
      <c r="F27" s="362">
        <v>2</v>
      </c>
      <c r="G27" s="362">
        <v>0</v>
      </c>
      <c r="H27" s="362">
        <v>0</v>
      </c>
      <c r="I27" s="362">
        <v>2</v>
      </c>
      <c r="J27" s="362">
        <v>0</v>
      </c>
      <c r="K27" s="362">
        <v>1</v>
      </c>
      <c r="L27" s="362">
        <v>0</v>
      </c>
      <c r="M27" s="362">
        <v>1</v>
      </c>
      <c r="N27" s="362">
        <v>15</v>
      </c>
      <c r="O27" s="362">
        <v>3</v>
      </c>
      <c r="P27" s="362">
        <v>0</v>
      </c>
      <c r="Q27" s="362">
        <v>2</v>
      </c>
      <c r="R27" s="362">
        <v>2</v>
      </c>
      <c r="S27" s="362">
        <v>0</v>
      </c>
      <c r="T27" s="362"/>
      <c r="U27" s="365">
        <v>1</v>
      </c>
      <c r="V27" s="363">
        <v>3</v>
      </c>
      <c r="W27" s="363">
        <v>3</v>
      </c>
      <c r="X27" s="363">
        <v>3</v>
      </c>
      <c r="Y27" s="363">
        <v>3</v>
      </c>
      <c r="Z27" s="363">
        <v>1</v>
      </c>
      <c r="AA27" s="363">
        <v>1</v>
      </c>
      <c r="AB27" s="363">
        <v>1</v>
      </c>
      <c r="AC27" s="363">
        <v>1</v>
      </c>
      <c r="AD27" s="363">
        <v>3</v>
      </c>
      <c r="AE27" s="363">
        <v>5</v>
      </c>
      <c r="AF27" s="363">
        <v>3</v>
      </c>
      <c r="AG27" s="363">
        <v>1</v>
      </c>
      <c r="AH27" s="363">
        <v>0</v>
      </c>
      <c r="AI27" s="363">
        <v>0</v>
      </c>
      <c r="AJ27" s="363">
        <v>7</v>
      </c>
      <c r="AK27" s="363">
        <v>1</v>
      </c>
      <c r="AL27" s="363">
        <v>8</v>
      </c>
      <c r="AM27" s="363">
        <v>7</v>
      </c>
      <c r="AN27" s="364">
        <v>1</v>
      </c>
      <c r="AO27" s="411">
        <v>26</v>
      </c>
      <c r="AP27" s="117"/>
    </row>
    <row r="28" spans="1:42" ht="28.5" customHeight="1">
      <c r="A28" s="374">
        <v>27</v>
      </c>
      <c r="B28" s="406" t="s">
        <v>33</v>
      </c>
      <c r="C28" s="362">
        <v>28</v>
      </c>
      <c r="D28" s="362">
        <v>0</v>
      </c>
      <c r="E28" s="362">
        <v>0</v>
      </c>
      <c r="F28" s="362">
        <v>0</v>
      </c>
      <c r="G28" s="362">
        <v>0</v>
      </c>
      <c r="H28" s="362">
        <v>1</v>
      </c>
      <c r="I28" s="362">
        <v>0</v>
      </c>
      <c r="J28" s="362">
        <v>0</v>
      </c>
      <c r="K28" s="362">
        <v>0</v>
      </c>
      <c r="L28" s="362">
        <v>0</v>
      </c>
      <c r="M28" s="362">
        <v>0</v>
      </c>
      <c r="N28" s="362">
        <v>2</v>
      </c>
      <c r="O28" s="362">
        <v>1</v>
      </c>
      <c r="P28" s="362">
        <v>0</v>
      </c>
      <c r="Q28" s="362">
        <v>0</v>
      </c>
      <c r="R28" s="362">
        <v>1</v>
      </c>
      <c r="S28" s="362">
        <v>0</v>
      </c>
      <c r="T28" s="362"/>
      <c r="U28" s="362">
        <v>1</v>
      </c>
      <c r="V28" s="362">
        <v>2</v>
      </c>
      <c r="W28" s="362">
        <v>0</v>
      </c>
      <c r="X28" s="362">
        <v>0</v>
      </c>
      <c r="Y28" s="362">
        <v>5</v>
      </c>
      <c r="Z28" s="362">
        <v>1</v>
      </c>
      <c r="AA28" s="362">
        <v>0</v>
      </c>
      <c r="AB28" s="362">
        <v>3</v>
      </c>
      <c r="AC28" s="362">
        <v>0</v>
      </c>
      <c r="AD28" s="362">
        <v>0</v>
      </c>
      <c r="AE28" s="362">
        <v>0</v>
      </c>
      <c r="AF28" s="362">
        <v>1</v>
      </c>
      <c r="AG28" s="362">
        <v>0</v>
      </c>
      <c r="AH28" s="362">
        <v>0</v>
      </c>
      <c r="AI28" s="363">
        <v>0</v>
      </c>
      <c r="AJ28" s="363">
        <v>0</v>
      </c>
      <c r="AK28" s="363">
        <v>0</v>
      </c>
      <c r="AL28" s="363">
        <v>2</v>
      </c>
      <c r="AM28" s="363">
        <v>6</v>
      </c>
      <c r="AN28" s="364">
        <v>2</v>
      </c>
      <c r="AO28" s="411">
        <v>27</v>
      </c>
      <c r="AP28" s="117"/>
    </row>
    <row r="29" spans="1:42" ht="28.5" customHeight="1">
      <c r="A29" s="374">
        <v>28</v>
      </c>
      <c r="B29" s="406" t="s">
        <v>58</v>
      </c>
      <c r="C29" s="362">
        <v>0</v>
      </c>
      <c r="D29" s="362">
        <v>0</v>
      </c>
      <c r="E29" s="362">
        <v>0</v>
      </c>
      <c r="F29" s="362">
        <v>0</v>
      </c>
      <c r="G29" s="362">
        <v>0</v>
      </c>
      <c r="H29" s="362">
        <v>0</v>
      </c>
      <c r="I29" s="362">
        <v>0</v>
      </c>
      <c r="J29" s="362">
        <v>0</v>
      </c>
      <c r="K29" s="362">
        <v>0</v>
      </c>
      <c r="L29" s="362">
        <v>0</v>
      </c>
      <c r="M29" s="362">
        <v>0</v>
      </c>
      <c r="N29" s="362">
        <v>0</v>
      </c>
      <c r="O29" s="362">
        <v>0</v>
      </c>
      <c r="P29" s="362">
        <v>0</v>
      </c>
      <c r="Q29" s="362">
        <v>0</v>
      </c>
      <c r="R29" s="362">
        <v>0</v>
      </c>
      <c r="S29" s="362">
        <v>0</v>
      </c>
      <c r="T29" s="362"/>
      <c r="U29" s="362">
        <v>0</v>
      </c>
      <c r="V29" s="362">
        <v>0</v>
      </c>
      <c r="W29" s="362">
        <v>0</v>
      </c>
      <c r="X29" s="362">
        <v>0</v>
      </c>
      <c r="Y29" s="362">
        <v>0</v>
      </c>
      <c r="Z29" s="362">
        <v>0</v>
      </c>
      <c r="AA29" s="362">
        <v>0</v>
      </c>
      <c r="AB29" s="362">
        <v>0</v>
      </c>
      <c r="AC29" s="362">
        <v>0</v>
      </c>
      <c r="AD29" s="362">
        <v>0</v>
      </c>
      <c r="AE29" s="362">
        <v>0</v>
      </c>
      <c r="AF29" s="362">
        <v>0</v>
      </c>
      <c r="AG29" s="362">
        <v>0</v>
      </c>
      <c r="AH29" s="362">
        <v>0</v>
      </c>
      <c r="AI29" s="362">
        <v>0</v>
      </c>
      <c r="AJ29" s="362">
        <v>0</v>
      </c>
      <c r="AK29" s="362">
        <v>0</v>
      </c>
      <c r="AL29" s="362">
        <v>0</v>
      </c>
      <c r="AM29" s="362">
        <v>0</v>
      </c>
      <c r="AN29" s="364">
        <v>0</v>
      </c>
      <c r="AO29" s="412">
        <v>28</v>
      </c>
      <c r="AP29" s="117"/>
    </row>
    <row r="30" spans="1:42" ht="28.5" customHeight="1">
      <c r="A30" s="374">
        <v>29</v>
      </c>
      <c r="B30" s="406" t="s">
        <v>174</v>
      </c>
      <c r="C30" s="362">
        <v>3</v>
      </c>
      <c r="D30" s="362">
        <v>0</v>
      </c>
      <c r="E30" s="362">
        <v>0</v>
      </c>
      <c r="F30" s="362">
        <v>1</v>
      </c>
      <c r="G30" s="362">
        <v>0</v>
      </c>
      <c r="H30" s="362">
        <v>0</v>
      </c>
      <c r="I30" s="362">
        <v>0</v>
      </c>
      <c r="J30" s="362">
        <v>0</v>
      </c>
      <c r="K30" s="362">
        <v>0</v>
      </c>
      <c r="L30" s="362">
        <v>0</v>
      </c>
      <c r="M30" s="362">
        <v>0</v>
      </c>
      <c r="N30" s="362">
        <v>0</v>
      </c>
      <c r="O30" s="362">
        <v>0</v>
      </c>
      <c r="P30" s="362">
        <v>0</v>
      </c>
      <c r="Q30" s="362">
        <v>0</v>
      </c>
      <c r="R30" s="362">
        <v>1</v>
      </c>
      <c r="S30" s="362">
        <v>0</v>
      </c>
      <c r="T30" s="362"/>
      <c r="U30" s="362">
        <v>1</v>
      </c>
      <c r="V30" s="362">
        <v>0</v>
      </c>
      <c r="W30" s="362">
        <v>0</v>
      </c>
      <c r="X30" s="362">
        <v>0</v>
      </c>
      <c r="Y30" s="362">
        <v>0</v>
      </c>
      <c r="Z30" s="362">
        <v>0</v>
      </c>
      <c r="AA30" s="362">
        <v>0</v>
      </c>
      <c r="AB30" s="362">
        <v>0</v>
      </c>
      <c r="AC30" s="362">
        <v>0</v>
      </c>
      <c r="AD30" s="362">
        <v>0</v>
      </c>
      <c r="AE30" s="362">
        <v>0</v>
      </c>
      <c r="AF30" s="362">
        <v>0</v>
      </c>
      <c r="AG30" s="362">
        <v>0</v>
      </c>
      <c r="AH30" s="362">
        <v>0</v>
      </c>
      <c r="AI30" s="362">
        <v>0</v>
      </c>
      <c r="AJ30" s="362">
        <v>0</v>
      </c>
      <c r="AK30" s="362">
        <v>0</v>
      </c>
      <c r="AL30" s="362">
        <v>0</v>
      </c>
      <c r="AM30" s="362">
        <v>0</v>
      </c>
      <c r="AN30" s="364">
        <v>0</v>
      </c>
      <c r="AO30" s="411">
        <v>29</v>
      </c>
      <c r="AP30" s="117"/>
    </row>
    <row r="31" spans="1:42" ht="28.5" customHeight="1">
      <c r="A31" s="374">
        <v>30</v>
      </c>
      <c r="B31" s="406" t="s">
        <v>38</v>
      </c>
      <c r="C31" s="362">
        <v>14</v>
      </c>
      <c r="D31" s="362">
        <v>0</v>
      </c>
      <c r="E31" s="362">
        <v>0</v>
      </c>
      <c r="F31" s="362">
        <v>6</v>
      </c>
      <c r="G31" s="362">
        <v>0</v>
      </c>
      <c r="H31" s="362">
        <v>0</v>
      </c>
      <c r="I31" s="362">
        <v>0</v>
      </c>
      <c r="J31" s="362">
        <v>0</v>
      </c>
      <c r="K31" s="362">
        <v>1</v>
      </c>
      <c r="L31" s="362">
        <v>0</v>
      </c>
      <c r="M31" s="362">
        <v>0</v>
      </c>
      <c r="N31" s="362">
        <v>0</v>
      </c>
      <c r="O31" s="362">
        <v>0</v>
      </c>
      <c r="P31" s="362">
        <v>1</v>
      </c>
      <c r="Q31" s="362">
        <v>0</v>
      </c>
      <c r="R31" s="362">
        <v>0</v>
      </c>
      <c r="S31" s="362">
        <v>0</v>
      </c>
      <c r="T31" s="362"/>
      <c r="U31" s="362">
        <v>3</v>
      </c>
      <c r="V31" s="362">
        <v>1</v>
      </c>
      <c r="W31" s="362">
        <v>0</v>
      </c>
      <c r="X31" s="362">
        <v>0</v>
      </c>
      <c r="Y31" s="362">
        <v>0</v>
      </c>
      <c r="Z31" s="362">
        <v>0</v>
      </c>
      <c r="AA31" s="362">
        <v>0</v>
      </c>
      <c r="AB31" s="362">
        <v>0</v>
      </c>
      <c r="AC31" s="362">
        <v>0</v>
      </c>
      <c r="AD31" s="362">
        <v>0</v>
      </c>
      <c r="AE31" s="362">
        <v>0</v>
      </c>
      <c r="AF31" s="362">
        <v>0</v>
      </c>
      <c r="AG31" s="362">
        <v>0</v>
      </c>
      <c r="AH31" s="362">
        <v>0</v>
      </c>
      <c r="AI31" s="362">
        <v>0</v>
      </c>
      <c r="AJ31" s="362">
        <v>0</v>
      </c>
      <c r="AK31" s="363">
        <v>1</v>
      </c>
      <c r="AL31" s="363">
        <v>0</v>
      </c>
      <c r="AM31" s="363">
        <v>1</v>
      </c>
      <c r="AN31" s="364">
        <v>0</v>
      </c>
      <c r="AO31" s="411">
        <v>30</v>
      </c>
      <c r="AP31" s="117"/>
    </row>
    <row r="32" spans="1:42" ht="28.5" customHeight="1">
      <c r="A32" s="374">
        <v>31</v>
      </c>
      <c r="B32" s="406" t="s">
        <v>39</v>
      </c>
      <c r="C32" s="362">
        <v>4</v>
      </c>
      <c r="D32" s="362">
        <v>0</v>
      </c>
      <c r="E32" s="362">
        <v>0</v>
      </c>
      <c r="F32" s="362">
        <v>0</v>
      </c>
      <c r="G32" s="362">
        <v>0</v>
      </c>
      <c r="H32" s="362">
        <v>1</v>
      </c>
      <c r="I32" s="362">
        <v>0</v>
      </c>
      <c r="J32" s="362">
        <v>0</v>
      </c>
      <c r="K32" s="362">
        <v>0</v>
      </c>
      <c r="L32" s="362">
        <v>0</v>
      </c>
      <c r="M32" s="362">
        <v>0</v>
      </c>
      <c r="N32" s="362">
        <v>1</v>
      </c>
      <c r="O32" s="362">
        <v>1</v>
      </c>
      <c r="P32" s="362">
        <v>0</v>
      </c>
      <c r="Q32" s="362">
        <v>0</v>
      </c>
      <c r="R32" s="362">
        <v>0</v>
      </c>
      <c r="S32" s="362">
        <v>0</v>
      </c>
      <c r="T32" s="362"/>
      <c r="U32" s="362">
        <v>0</v>
      </c>
      <c r="V32" s="362">
        <v>0</v>
      </c>
      <c r="W32" s="362">
        <v>0</v>
      </c>
      <c r="X32" s="362">
        <v>0</v>
      </c>
      <c r="Y32" s="362">
        <v>0</v>
      </c>
      <c r="Z32" s="362">
        <v>0</v>
      </c>
      <c r="AA32" s="362">
        <v>0</v>
      </c>
      <c r="AB32" s="362">
        <v>0</v>
      </c>
      <c r="AC32" s="362">
        <v>0</v>
      </c>
      <c r="AD32" s="362">
        <v>0</v>
      </c>
      <c r="AE32" s="362">
        <v>0</v>
      </c>
      <c r="AF32" s="362">
        <v>0</v>
      </c>
      <c r="AG32" s="362">
        <v>0</v>
      </c>
      <c r="AH32" s="362">
        <v>0</v>
      </c>
      <c r="AI32" s="362">
        <v>0</v>
      </c>
      <c r="AJ32" s="363">
        <v>1</v>
      </c>
      <c r="AK32" s="363">
        <v>0</v>
      </c>
      <c r="AL32" s="363">
        <v>0</v>
      </c>
      <c r="AM32" s="363">
        <v>0</v>
      </c>
      <c r="AN32" s="364">
        <v>0</v>
      </c>
      <c r="AO32" s="412">
        <v>31</v>
      </c>
      <c r="AP32" s="117"/>
    </row>
    <row r="33" spans="1:42" ht="28.5" customHeight="1">
      <c r="A33" s="374">
        <v>32</v>
      </c>
      <c r="B33" s="406" t="s">
        <v>201</v>
      </c>
      <c r="C33" s="362">
        <v>29</v>
      </c>
      <c r="D33" s="362">
        <v>0</v>
      </c>
      <c r="E33" s="362">
        <v>1</v>
      </c>
      <c r="F33" s="362">
        <v>0</v>
      </c>
      <c r="G33" s="362">
        <v>2</v>
      </c>
      <c r="H33" s="362">
        <v>1</v>
      </c>
      <c r="I33" s="362">
        <v>2</v>
      </c>
      <c r="J33" s="362">
        <v>0</v>
      </c>
      <c r="K33" s="362">
        <v>0</v>
      </c>
      <c r="L33" s="362">
        <v>0</v>
      </c>
      <c r="M33" s="362">
        <v>1</v>
      </c>
      <c r="N33" s="362">
        <v>3</v>
      </c>
      <c r="O33" s="362">
        <v>1</v>
      </c>
      <c r="P33" s="362">
        <v>0</v>
      </c>
      <c r="Q33" s="362">
        <v>2</v>
      </c>
      <c r="R33" s="362">
        <v>2</v>
      </c>
      <c r="S33" s="362">
        <v>0</v>
      </c>
      <c r="T33" s="362"/>
      <c r="U33" s="362">
        <v>1</v>
      </c>
      <c r="V33" s="362">
        <v>0</v>
      </c>
      <c r="W33" s="362">
        <v>0</v>
      </c>
      <c r="X33" s="362">
        <v>0</v>
      </c>
      <c r="Y33" s="362">
        <v>4</v>
      </c>
      <c r="Z33" s="362">
        <v>2</v>
      </c>
      <c r="AA33" s="362">
        <v>1</v>
      </c>
      <c r="AB33" s="362">
        <v>1</v>
      </c>
      <c r="AC33" s="362">
        <v>0</v>
      </c>
      <c r="AD33" s="362">
        <v>0</v>
      </c>
      <c r="AE33" s="362">
        <v>2</v>
      </c>
      <c r="AF33" s="362">
        <v>0</v>
      </c>
      <c r="AG33" s="362">
        <v>1</v>
      </c>
      <c r="AH33" s="362">
        <v>0</v>
      </c>
      <c r="AI33" s="363">
        <v>0</v>
      </c>
      <c r="AJ33" s="363">
        <v>2</v>
      </c>
      <c r="AK33" s="363">
        <v>0</v>
      </c>
      <c r="AL33" s="363">
        <v>0</v>
      </c>
      <c r="AM33" s="363">
        <v>0</v>
      </c>
      <c r="AN33" s="364">
        <v>0</v>
      </c>
      <c r="AO33" s="412">
        <v>32</v>
      </c>
      <c r="AP33" s="117"/>
    </row>
    <row r="34" spans="1:42" ht="11.25" customHeight="1" thickBot="1">
      <c r="A34" s="376"/>
      <c r="B34" s="376"/>
      <c r="C34" s="366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368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367"/>
      <c r="AF34" s="367"/>
      <c r="AG34" s="367"/>
      <c r="AH34" s="367"/>
      <c r="AI34" s="367"/>
      <c r="AJ34" s="367"/>
      <c r="AK34" s="367"/>
      <c r="AL34" s="367"/>
      <c r="AM34" s="367"/>
      <c r="AN34" s="369"/>
      <c r="AO34" s="376"/>
      <c r="AP34" s="117"/>
    </row>
    <row r="35" spans="1:41" ht="18" customHeight="1">
      <c r="A35" s="377"/>
      <c r="B35" s="407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23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377"/>
    </row>
    <row r="36" spans="2:8" ht="18" customHeight="1">
      <c r="B36" s="27"/>
      <c r="C36" s="23"/>
      <c r="F36" s="121"/>
      <c r="G36" s="121"/>
      <c r="H36" s="121"/>
    </row>
    <row r="37" spans="6:8" ht="18" customHeight="1">
      <c r="F37" s="121"/>
      <c r="G37" s="121"/>
      <c r="H37" s="121"/>
    </row>
    <row r="38" spans="5:7" ht="9" customHeight="1">
      <c r="E38" s="121"/>
      <c r="F38" s="121"/>
      <c r="G38" s="121"/>
    </row>
    <row r="39" spans="5:7" ht="9" customHeight="1">
      <c r="E39" s="121"/>
      <c r="F39" s="121"/>
      <c r="G39" s="121"/>
    </row>
    <row r="40" ht="9" customHeight="1"/>
    <row r="41" ht="9" customHeight="1"/>
    <row r="42" ht="9" customHeight="1"/>
  </sheetData>
  <sheetProtection/>
  <mergeCells count="39">
    <mergeCell ref="A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Z4:Z6"/>
    <mergeCell ref="N4:N6"/>
    <mergeCell ref="O4:O6"/>
    <mergeCell ref="P4:P6"/>
    <mergeCell ref="Q4:Q6"/>
    <mergeCell ref="R4:R6"/>
    <mergeCell ref="S4:S6"/>
    <mergeCell ref="AB4:AB6"/>
    <mergeCell ref="AC4:AC6"/>
    <mergeCell ref="AD4:AD6"/>
    <mergeCell ref="AE4:AE6"/>
    <mergeCell ref="AF4:AF6"/>
    <mergeCell ref="U4:U6"/>
    <mergeCell ref="V4:V6"/>
    <mergeCell ref="W4:W6"/>
    <mergeCell ref="X4:X6"/>
    <mergeCell ref="Y4:Y6"/>
    <mergeCell ref="AM4:AM6"/>
    <mergeCell ref="AN4:AN6"/>
    <mergeCell ref="A8:B8"/>
    <mergeCell ref="AG4:AG6"/>
    <mergeCell ref="AH4:AH6"/>
    <mergeCell ref="AI4:AI6"/>
    <mergeCell ref="AJ4:AJ6"/>
    <mergeCell ref="AK4:AK6"/>
    <mergeCell ref="AL4:AL6"/>
    <mergeCell ref="AA4:AA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5" r:id="rId1"/>
  <colBreaks count="2" manualBreakCount="2">
    <brk id="19" max="65535" man="1"/>
    <brk id="20" min="2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guser</cp:lastModifiedBy>
  <cp:lastPrinted>2009-02-12T06:49:09Z</cp:lastPrinted>
  <dcterms:created xsi:type="dcterms:W3CDTF">1997-01-08T22:48:59Z</dcterms:created>
  <dcterms:modified xsi:type="dcterms:W3CDTF">2009-03-09T06:45:04Z</dcterms:modified>
  <cp:category/>
  <cp:version/>
  <cp:contentType/>
  <cp:contentStatus/>
</cp:coreProperties>
</file>