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31" yWindow="65461" windowWidth="12120" windowHeight="6060" activeTab="0"/>
  </bookViews>
  <sheets>
    <sheet name="5.人口の推移" sheetId="1" r:id="rId1"/>
    <sheet name="6.町別世帯数・人口" sheetId="2" r:id="rId2"/>
    <sheet name="7.人口動態" sheetId="3" r:id="rId3"/>
    <sheet name="8.男女別年齢別人口" sheetId="4" r:id="rId4"/>
  </sheets>
  <definedNames>
    <definedName name="_xlnm.Print_Area" localSheetId="3">'8.男女別年齢別人口'!$A$1:$Q$41</definedName>
  </definedNames>
  <calcPr fullCalcOnLoad="1"/>
</workbook>
</file>

<file path=xl/sharedStrings.xml><?xml version="1.0" encoding="utf-8"?>
<sst xmlns="http://schemas.openxmlformats.org/spreadsheetml/2006/main" count="744" uniqueCount="494">
  <si>
    <t>男</t>
  </si>
  <si>
    <t>女</t>
  </si>
  <si>
    <t>明治23年</t>
  </si>
  <si>
    <t xml:space="preserve">  24</t>
  </si>
  <si>
    <t>〃</t>
  </si>
  <si>
    <t>…</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</si>
  <si>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</si>
  <si>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</si>
  <si>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</si>
  <si>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</si>
  <si>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</si>
  <si>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</si>
  <si>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</si>
  <si>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</si>
  <si>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</si>
  <si>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</si>
  <si>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</si>
  <si>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</si>
  <si>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</si>
  <si>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</si>
  <si>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</si>
  <si>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</si>
  <si>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</si>
  <si>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</si>
  <si>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</si>
  <si>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</si>
  <si>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大正元年</t>
  </si>
  <si>
    <t xml:space="preserve">  ３</t>
  </si>
  <si>
    <t>　４</t>
  </si>
  <si>
    <t>　５</t>
  </si>
  <si>
    <t>　６</t>
  </si>
  <si>
    <t>　７</t>
  </si>
  <si>
    <t>　８</t>
  </si>
  <si>
    <t>A)</t>
  </si>
  <si>
    <t>　９</t>
  </si>
  <si>
    <t xml:space="preserve">  10</t>
  </si>
  <si>
    <t xml:space="preserve">  11</t>
  </si>
  <si>
    <t xml:space="preserve">  12</t>
  </si>
  <si>
    <t xml:space="preserve">  13</t>
  </si>
  <si>
    <t xml:space="preserve">  14</t>
  </si>
  <si>
    <t>昭和元年</t>
  </si>
  <si>
    <t>　２</t>
  </si>
  <si>
    <t>　３</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</si>
  <si>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</si>
  <si>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</si>
  <si>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</si>
  <si>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</si>
  <si>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</si>
  <si>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</si>
  <si>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</si>
  <si>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</si>
  <si>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</si>
  <si>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</si>
  <si>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</si>
  <si>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</si>
  <si>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</si>
  <si>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</si>
  <si>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</si>
  <si>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</si>
  <si>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</si>
  <si>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</si>
  <si>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</si>
  <si>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</si>
  <si>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</si>
  <si>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</si>
  <si>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</si>
  <si>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</si>
  <si>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61</t>
  </si>
  <si>
    <t xml:space="preserve">  62</t>
  </si>
  <si>
    <t xml:space="preserve">  63</t>
  </si>
  <si>
    <t>平成元年</t>
  </si>
  <si>
    <t>・昭和31年以降の人口は，10月１日現在である。</t>
  </si>
  <si>
    <t>・昭和40年以前の人口については，現市域に組み替えていない数値である。</t>
  </si>
  <si>
    <t xml:space="preserve">  60</t>
  </si>
  <si>
    <t xml:space="preserve">  ９</t>
  </si>
  <si>
    <t xml:space="preserve">５      　人      口    </t>
  </si>
  <si>
    <t xml:space="preserve">     の        推        移</t>
  </si>
  <si>
    <t>年   　  　月</t>
  </si>
  <si>
    <t>面　　  　積</t>
  </si>
  <si>
    <t>世   帯   数</t>
  </si>
  <si>
    <t>人　　　　             　口</t>
  </si>
  <si>
    <t>年  　  　月</t>
  </si>
  <si>
    <t>（）</t>
  </si>
  <si>
    <t>総       数</t>
  </si>
  <si>
    <t xml:space="preserve">  ２</t>
  </si>
  <si>
    <t xml:space="preserve">  11</t>
  </si>
  <si>
    <t>194.30</t>
  </si>
  <si>
    <t xml:space="preserve">  12</t>
  </si>
  <si>
    <t>・A)は国勢調査人口，Ａ）以外は人口速報（推計人口＝国勢調査反映）。</t>
  </si>
  <si>
    <t>15年１月</t>
  </si>
  <si>
    <t>６       町  別  世  帯  数  ・  人  口　　…つづき２</t>
  </si>
  <si>
    <t>町      　名</t>
  </si>
  <si>
    <t>人             口</t>
  </si>
  <si>
    <t>総    数</t>
  </si>
  <si>
    <t>仏生山地区計</t>
  </si>
  <si>
    <t>雌雄島地区計</t>
  </si>
  <si>
    <t>仏生山町</t>
  </si>
  <si>
    <t>女木町</t>
  </si>
  <si>
    <t>男木町</t>
  </si>
  <si>
    <t>一宮地区計</t>
  </si>
  <si>
    <t>山田地区計</t>
  </si>
  <si>
    <t>三名町</t>
  </si>
  <si>
    <t>鹿角町</t>
  </si>
  <si>
    <t>由良町</t>
  </si>
  <si>
    <t>成合町</t>
  </si>
  <si>
    <t>川島本町</t>
  </si>
  <si>
    <t>一宮町</t>
  </si>
  <si>
    <t>川島東町</t>
  </si>
  <si>
    <t>寺井町</t>
  </si>
  <si>
    <t>小村町</t>
  </si>
  <si>
    <t>亀田南町</t>
  </si>
  <si>
    <t>川岡地区計</t>
  </si>
  <si>
    <t>十川西町</t>
  </si>
  <si>
    <t>川部町</t>
  </si>
  <si>
    <t>十川東町</t>
  </si>
  <si>
    <t>岡本町</t>
  </si>
  <si>
    <t>池田町</t>
  </si>
  <si>
    <t>東植田町</t>
  </si>
  <si>
    <t>円座地区計</t>
  </si>
  <si>
    <t>西植田町</t>
  </si>
  <si>
    <t>円座町</t>
  </si>
  <si>
    <t>菅沢町</t>
  </si>
  <si>
    <t>西山崎町</t>
  </si>
  <si>
    <t>檀紙地区計</t>
  </si>
  <si>
    <t>檀紙町</t>
  </si>
  <si>
    <t>御厩町</t>
  </si>
  <si>
    <t>中間町</t>
  </si>
  <si>
    <t>弦打地区計</t>
  </si>
  <si>
    <t>郷東町</t>
  </si>
  <si>
    <t>鶴市町</t>
  </si>
  <si>
    <t>飯田町</t>
  </si>
  <si>
    <t>鬼無地区計</t>
  </si>
  <si>
    <t>鬼無町藤井</t>
  </si>
  <si>
    <t>鬼無町是竹</t>
  </si>
  <si>
    <t>鬼無町佐料</t>
  </si>
  <si>
    <t>鬼無町佐藤</t>
  </si>
  <si>
    <t>鬼無町山口</t>
  </si>
  <si>
    <t>鬼無町鬼無</t>
  </si>
  <si>
    <t>香西地区計</t>
  </si>
  <si>
    <t>香西本町</t>
  </si>
  <si>
    <t>香西東町</t>
  </si>
  <si>
    <t>香西南町</t>
  </si>
  <si>
    <t>香西西町</t>
  </si>
  <si>
    <t>香西北町</t>
  </si>
  <si>
    <t>下笠居地区計</t>
  </si>
  <si>
    <t>神在川窪町</t>
  </si>
  <si>
    <t>植松町</t>
  </si>
  <si>
    <t>中山町</t>
  </si>
  <si>
    <t>生島町</t>
  </si>
  <si>
    <t>亀水町</t>
  </si>
  <si>
    <t>世 帯 数</t>
  </si>
  <si>
    <t>世 帯 数</t>
  </si>
  <si>
    <t xml:space="preserve">  数      ・      人      口</t>
  </si>
  <si>
    <t>６       町  別  世  帯  数  ・  人  口　　…つづき１</t>
  </si>
  <si>
    <t>昭和町一丁目</t>
  </si>
  <si>
    <t>木太地区計</t>
  </si>
  <si>
    <t>昭和町二丁目</t>
  </si>
  <si>
    <t>幸町</t>
  </si>
  <si>
    <t>-</t>
  </si>
  <si>
    <t>木太町</t>
  </si>
  <si>
    <t>サンポート</t>
  </si>
  <si>
    <t>錦町一丁目</t>
  </si>
  <si>
    <t>錦町二丁目</t>
  </si>
  <si>
    <t>浜ノ町</t>
  </si>
  <si>
    <t>春日町</t>
  </si>
  <si>
    <t>玉藻町</t>
  </si>
  <si>
    <t>新田町</t>
  </si>
  <si>
    <t>丸の内</t>
  </si>
  <si>
    <t>高松町</t>
  </si>
  <si>
    <t>内町</t>
  </si>
  <si>
    <t>寿町一丁目</t>
  </si>
  <si>
    <t>屋島地区計</t>
  </si>
  <si>
    <t>寿町二丁目</t>
  </si>
  <si>
    <t>西の丸町</t>
  </si>
  <si>
    <t>屋島東町</t>
  </si>
  <si>
    <t>西内町</t>
  </si>
  <si>
    <t>屋島中町</t>
  </si>
  <si>
    <t>兵庫町</t>
  </si>
  <si>
    <t>屋島西町</t>
  </si>
  <si>
    <t>古新町</t>
  </si>
  <si>
    <t>磨屋町</t>
  </si>
  <si>
    <t>十六地区計</t>
  </si>
  <si>
    <t>紺屋町</t>
  </si>
  <si>
    <t>鍛冶屋町</t>
  </si>
  <si>
    <t>丸亀町</t>
  </si>
  <si>
    <t>前田地区計</t>
  </si>
  <si>
    <t>南新町</t>
  </si>
  <si>
    <t>前田西町</t>
  </si>
  <si>
    <t>亀井町</t>
  </si>
  <si>
    <t>前田東町</t>
  </si>
  <si>
    <t>観光町</t>
  </si>
  <si>
    <t>亀田町</t>
  </si>
  <si>
    <t>上福岡町</t>
  </si>
  <si>
    <t>峰山町</t>
  </si>
  <si>
    <t>川添地区計</t>
  </si>
  <si>
    <t>五地区計</t>
  </si>
  <si>
    <t>元山町</t>
  </si>
  <si>
    <t>東山崎町</t>
  </si>
  <si>
    <t>下田井町</t>
  </si>
  <si>
    <t>鶴尾地区計</t>
  </si>
  <si>
    <t>室町</t>
  </si>
  <si>
    <t>室新町</t>
  </si>
  <si>
    <t>元   山   町</t>
  </si>
  <si>
    <t>東ハゼ町</t>
  </si>
  <si>
    <t>西ハゼ町</t>
  </si>
  <si>
    <t>紙町</t>
  </si>
  <si>
    <t>松並町</t>
  </si>
  <si>
    <t>林地区計</t>
  </si>
  <si>
    <t>西春日町</t>
  </si>
  <si>
    <t>勅使町</t>
  </si>
  <si>
    <t>林町</t>
  </si>
  <si>
    <t>田村町</t>
  </si>
  <si>
    <t>六条町</t>
  </si>
  <si>
    <t>上天神町</t>
  </si>
  <si>
    <t>上林町</t>
  </si>
  <si>
    <t>太田地区計</t>
  </si>
  <si>
    <t>三谷地区計</t>
  </si>
  <si>
    <t>三条町</t>
  </si>
  <si>
    <t>三谷町</t>
  </si>
  <si>
    <t>今里町</t>
  </si>
  <si>
    <t>今里町一丁目</t>
  </si>
  <si>
    <t>多肥地区計</t>
  </si>
  <si>
    <t>今里町二丁目</t>
  </si>
  <si>
    <t>松縄町</t>
  </si>
  <si>
    <t>多肥下町</t>
  </si>
  <si>
    <t>多肥上町</t>
  </si>
  <si>
    <t>伏石町</t>
  </si>
  <si>
    <t>出作町</t>
  </si>
  <si>
    <t>太田下町</t>
  </si>
  <si>
    <t>太田上町</t>
  </si>
  <si>
    <t>世 帯 数</t>
  </si>
  <si>
    <t>世 帯 数</t>
  </si>
  <si>
    <t>古高松地区計</t>
  </si>
  <si>
    <t>川添地区計</t>
  </si>
  <si>
    <t>東山崎町</t>
  </si>
  <si>
    <t>下田井町</t>
  </si>
  <si>
    <t>６       町  別  世  帯  数  ・  人  口</t>
  </si>
  <si>
    <t xml:space="preserve"> 　　　  （続きのシートが２枚あります。）</t>
  </si>
  <si>
    <t>多賀町二丁目</t>
  </si>
  <si>
    <t>総数</t>
  </si>
  <si>
    <t>多賀町三丁目</t>
  </si>
  <si>
    <t>花園町一丁目</t>
  </si>
  <si>
    <t>花園町二丁目</t>
  </si>
  <si>
    <t>本庁</t>
  </si>
  <si>
    <t>花園町三丁目</t>
  </si>
  <si>
    <t>塩屋町</t>
  </si>
  <si>
    <t>観光通一丁目</t>
  </si>
  <si>
    <t>築地町</t>
  </si>
  <si>
    <t>観光通二丁目</t>
  </si>
  <si>
    <t>塩上町</t>
  </si>
  <si>
    <t>田町</t>
  </si>
  <si>
    <t>塩上町一丁目</t>
  </si>
  <si>
    <t>東田町</t>
  </si>
  <si>
    <t>塩上町二丁目</t>
  </si>
  <si>
    <t>藤塚町</t>
  </si>
  <si>
    <t>塩上町三丁目</t>
  </si>
  <si>
    <t>藤塚町一丁目</t>
  </si>
  <si>
    <t>八坂町</t>
  </si>
  <si>
    <t>藤塚町二丁目</t>
  </si>
  <si>
    <t>福田町</t>
  </si>
  <si>
    <t>藤塚町三丁目</t>
  </si>
  <si>
    <t>常磐町一丁目</t>
  </si>
  <si>
    <t>栗林町一丁目</t>
  </si>
  <si>
    <t>常磐町二丁目</t>
  </si>
  <si>
    <t>栗林町二丁目</t>
  </si>
  <si>
    <t>瓦町一丁目</t>
  </si>
  <si>
    <t>栗林町三丁目</t>
  </si>
  <si>
    <t>瓦町二丁目</t>
  </si>
  <si>
    <t>桜町一丁目</t>
  </si>
  <si>
    <t>古馬場町</t>
  </si>
  <si>
    <t>桜町二丁目</t>
  </si>
  <si>
    <t>御坊町</t>
  </si>
  <si>
    <t>楠上町一丁目</t>
  </si>
  <si>
    <t>今新町</t>
  </si>
  <si>
    <t>楠上町二丁目</t>
  </si>
  <si>
    <t>大工町</t>
  </si>
  <si>
    <t>百間町</t>
  </si>
  <si>
    <t>花ﾉ宮町二丁目</t>
  </si>
  <si>
    <t>片原町</t>
  </si>
  <si>
    <t>花ﾉ宮町三丁目</t>
  </si>
  <si>
    <t>鶴屋町</t>
  </si>
  <si>
    <t>上之町一丁目</t>
  </si>
  <si>
    <t>本町</t>
  </si>
  <si>
    <t>上之町二丁目</t>
  </si>
  <si>
    <t>北浜町</t>
  </si>
  <si>
    <t>上之町三丁目</t>
  </si>
  <si>
    <t>朝日町一丁目</t>
  </si>
  <si>
    <t>旅籠町</t>
  </si>
  <si>
    <t>朝日町二丁目</t>
  </si>
  <si>
    <t>中新町</t>
  </si>
  <si>
    <t>朝日町三丁目</t>
  </si>
  <si>
    <t>天神前</t>
  </si>
  <si>
    <t>朝日町四丁目</t>
  </si>
  <si>
    <t>中央町</t>
  </si>
  <si>
    <t>朝日町五丁目</t>
  </si>
  <si>
    <t>中野町</t>
  </si>
  <si>
    <t>朝日町六丁目</t>
  </si>
  <si>
    <t>亀岡町</t>
  </si>
  <si>
    <t>東浜町一丁目</t>
  </si>
  <si>
    <t>番町一丁目</t>
  </si>
  <si>
    <t>城東町一丁目</t>
  </si>
  <si>
    <t>番町二丁目</t>
  </si>
  <si>
    <t>城東町二丁目</t>
  </si>
  <si>
    <t>番町三丁目</t>
  </si>
  <si>
    <t>朝日新町</t>
  </si>
  <si>
    <t>番町四丁目</t>
  </si>
  <si>
    <t>通町</t>
  </si>
  <si>
    <t>番町五丁目</t>
  </si>
  <si>
    <t>井口町</t>
  </si>
  <si>
    <t>紫雲町</t>
  </si>
  <si>
    <t>末広町</t>
  </si>
  <si>
    <t>新北町</t>
  </si>
  <si>
    <t>福岡町一丁目</t>
  </si>
  <si>
    <t>宮脇町一丁目</t>
  </si>
  <si>
    <t>福岡町二丁目</t>
  </si>
  <si>
    <t>宮脇町二丁目</t>
  </si>
  <si>
    <t>福岡町三丁目</t>
  </si>
  <si>
    <t>西宝町一丁目</t>
  </si>
  <si>
    <t>福岡町四丁目</t>
  </si>
  <si>
    <t>西宝町二丁目</t>
  </si>
  <si>
    <t>松福町一丁目</t>
  </si>
  <si>
    <t>西宝町三丁目</t>
  </si>
  <si>
    <t>松福町二丁目</t>
  </si>
  <si>
    <t>茜町</t>
  </si>
  <si>
    <t>松島町</t>
  </si>
  <si>
    <t>西町</t>
  </si>
  <si>
    <t>松島町一丁目</t>
  </si>
  <si>
    <t>瀬戸内町</t>
  </si>
  <si>
    <t>松島町二丁目</t>
  </si>
  <si>
    <t>扇町一丁目</t>
  </si>
  <si>
    <t>松島町三丁目</t>
  </si>
  <si>
    <t>扇町二丁目</t>
  </si>
  <si>
    <t>多賀町一丁目</t>
  </si>
  <si>
    <t>扇町三丁目</t>
  </si>
  <si>
    <t>・地区別は，高松市支所および出張所設置条例に基づく所管区域で表章している。</t>
  </si>
  <si>
    <t>本表は住民基本台帳および外国人登録の登録人口による（平成16年3月31日現在）</t>
  </si>
  <si>
    <t>世 帯 数</t>
  </si>
  <si>
    <t>世 帯 数</t>
  </si>
  <si>
    <t>花ﾉ宮町一丁目</t>
  </si>
  <si>
    <t xml:space="preserve">７       人        口    </t>
  </si>
  <si>
    <t xml:space="preserve">    動        態</t>
  </si>
  <si>
    <t>自  然  動  態</t>
  </si>
  <si>
    <t>社                会</t>
  </si>
  <si>
    <t>動               態</t>
  </si>
  <si>
    <t>増   加     人   口</t>
  </si>
  <si>
    <t>市  民  課  届  出  件  数</t>
  </si>
  <si>
    <t>年  月</t>
  </si>
  <si>
    <t>自  然</t>
  </si>
  <si>
    <t>出  生</t>
  </si>
  <si>
    <t>死  亡</t>
  </si>
  <si>
    <t>社  会</t>
  </si>
  <si>
    <t>転                 入</t>
  </si>
  <si>
    <t>転                 出</t>
  </si>
  <si>
    <t>婚   姻</t>
  </si>
  <si>
    <t>離   婚</t>
  </si>
  <si>
    <t>死   産</t>
  </si>
  <si>
    <t>増  減</t>
  </si>
  <si>
    <t>総  数</t>
  </si>
  <si>
    <t>県  内</t>
  </si>
  <si>
    <t>県  外</t>
  </si>
  <si>
    <t>その他</t>
  </si>
  <si>
    <t>その他</t>
  </si>
  <si>
    <t xml:space="preserve">  8</t>
  </si>
  <si>
    <t xml:space="preserve">  9</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</si>
  <si>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</si>
  <si>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</si>
  <si>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</si>
  <si>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</si>
  <si>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</si>
  <si>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</si>
  <si>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</si>
  <si>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</si>
  <si>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</si>
  <si>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</si>
  <si>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</si>
  <si>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資料：県人口移動調査，市民課</t>
  </si>
  <si>
    <t>　　・自然動態，社会動態，人口増加については県人口移動調査による。各月とも１か月中の動態数</t>
  </si>
  <si>
    <t>　　　である。その他とは，職権記載・職権消除等である。</t>
  </si>
  <si>
    <t>　　・死産，婚姻，離婚は届出地主義による，市民課への戸籍届出件数である。</t>
  </si>
  <si>
    <t>平成 6 年</t>
  </si>
  <si>
    <t xml:space="preserve">  7</t>
  </si>
  <si>
    <t xml:space="preserve"> 15</t>
  </si>
  <si>
    <t>15 年 1 月</t>
  </si>
  <si>
    <t xml:space="preserve">８           男     女     別      </t>
  </si>
  <si>
    <t>年     齢     別     人     口</t>
  </si>
  <si>
    <t>年    齢</t>
  </si>
  <si>
    <t xml:space="preserve">  0～ 4歳</t>
  </si>
  <si>
    <t>25～29歳</t>
  </si>
  <si>
    <t>50～54歳</t>
  </si>
  <si>
    <t>75～79歳</t>
  </si>
  <si>
    <t>25</t>
  </si>
  <si>
    <t>50</t>
  </si>
  <si>
    <t>75</t>
  </si>
  <si>
    <t>26</t>
  </si>
  <si>
    <t>51</t>
  </si>
  <si>
    <t>76</t>
  </si>
  <si>
    <t>27</t>
  </si>
  <si>
    <t>52</t>
  </si>
  <si>
    <t>77</t>
  </si>
  <si>
    <t>28</t>
  </si>
  <si>
    <t>53</t>
  </si>
  <si>
    <t>78</t>
  </si>
  <si>
    <t>29</t>
  </si>
  <si>
    <t>54</t>
  </si>
  <si>
    <t>79</t>
  </si>
  <si>
    <t>　</t>
  </si>
  <si>
    <t xml:space="preserve"> 5～ 9歳</t>
  </si>
  <si>
    <t>30～34歳</t>
  </si>
  <si>
    <t>55～59歳</t>
  </si>
  <si>
    <t>80～84歳</t>
  </si>
  <si>
    <t>30</t>
  </si>
  <si>
    <t>55</t>
  </si>
  <si>
    <t>80</t>
  </si>
  <si>
    <t>31</t>
  </si>
  <si>
    <t>56</t>
  </si>
  <si>
    <t>81</t>
  </si>
  <si>
    <t>32</t>
  </si>
  <si>
    <t>57</t>
  </si>
  <si>
    <t>82</t>
  </si>
  <si>
    <t>33</t>
  </si>
  <si>
    <t>58</t>
  </si>
  <si>
    <t>83</t>
  </si>
  <si>
    <t>34</t>
  </si>
  <si>
    <t>59</t>
  </si>
  <si>
    <t>84</t>
  </si>
  <si>
    <t>10～14歳</t>
  </si>
  <si>
    <t>35～39歳</t>
  </si>
  <si>
    <t>60～64歳</t>
  </si>
  <si>
    <t>85～89歳</t>
  </si>
  <si>
    <t>10</t>
  </si>
  <si>
    <t>35</t>
  </si>
  <si>
    <t>60</t>
  </si>
  <si>
    <t>85</t>
  </si>
  <si>
    <t>11</t>
  </si>
  <si>
    <t>36</t>
  </si>
  <si>
    <t>61</t>
  </si>
  <si>
    <t>86</t>
  </si>
  <si>
    <t>12</t>
  </si>
  <si>
    <t>37</t>
  </si>
  <si>
    <t>62</t>
  </si>
  <si>
    <t>87</t>
  </si>
  <si>
    <t>13</t>
  </si>
  <si>
    <t>38</t>
  </si>
  <si>
    <t>63</t>
  </si>
  <si>
    <t>88</t>
  </si>
  <si>
    <t>14</t>
  </si>
  <si>
    <t>39</t>
  </si>
  <si>
    <t>64</t>
  </si>
  <si>
    <t>89</t>
  </si>
  <si>
    <t>15～19歳</t>
  </si>
  <si>
    <t>40～44歳</t>
  </si>
  <si>
    <t>65～69歳</t>
  </si>
  <si>
    <t>90～94歳</t>
  </si>
  <si>
    <t>15</t>
  </si>
  <si>
    <t>40</t>
  </si>
  <si>
    <t>65</t>
  </si>
  <si>
    <t>90</t>
  </si>
  <si>
    <t>16</t>
  </si>
  <si>
    <t>41</t>
  </si>
  <si>
    <t>66</t>
  </si>
  <si>
    <t>91</t>
  </si>
  <si>
    <t>17</t>
  </si>
  <si>
    <t>42</t>
  </si>
  <si>
    <t>67</t>
  </si>
  <si>
    <t>92</t>
  </si>
  <si>
    <t>18</t>
  </si>
  <si>
    <t>43</t>
  </si>
  <si>
    <t>68</t>
  </si>
  <si>
    <t>93</t>
  </si>
  <si>
    <t>19</t>
  </si>
  <si>
    <t>44</t>
  </si>
  <si>
    <t>69</t>
  </si>
  <si>
    <t>94</t>
  </si>
  <si>
    <t>20～24歳</t>
  </si>
  <si>
    <t>45～49歳</t>
  </si>
  <si>
    <t>70～74歳</t>
  </si>
  <si>
    <t>95歳以上</t>
  </si>
  <si>
    <t>20</t>
  </si>
  <si>
    <t>45</t>
  </si>
  <si>
    <t>70</t>
  </si>
  <si>
    <t>21</t>
  </si>
  <si>
    <t>46</t>
  </si>
  <si>
    <t>71</t>
  </si>
  <si>
    <t>22</t>
  </si>
  <si>
    <t>47</t>
  </si>
  <si>
    <t>72</t>
  </si>
  <si>
    <t>世 帯 数</t>
  </si>
  <si>
    <t>23</t>
  </si>
  <si>
    <t>48</t>
  </si>
  <si>
    <t>73</t>
  </si>
  <si>
    <t>24</t>
  </si>
  <si>
    <t>49</t>
  </si>
  <si>
    <t>74</t>
  </si>
  <si>
    <r>
      <t>本表は住民基本台帳および外国人登録の登録人口による（平成</t>
    </r>
    <r>
      <rPr>
        <sz val="11"/>
        <rFont val="明朝"/>
        <family val="1"/>
      </rPr>
      <t>16</t>
    </r>
    <r>
      <rPr>
        <sz val="11"/>
        <rFont val="明朝"/>
        <family val="1"/>
      </rPr>
      <t>年</t>
    </r>
    <r>
      <rPr>
        <sz val="11"/>
        <rFont val="明朝"/>
        <family val="1"/>
      </rPr>
      <t>3</t>
    </r>
    <r>
      <rPr>
        <sz val="11"/>
        <rFont val="明朝"/>
        <family val="1"/>
      </rPr>
      <t>月</t>
    </r>
    <r>
      <rPr>
        <sz val="11"/>
        <rFont val="明朝"/>
        <family val="1"/>
      </rPr>
      <t>31</t>
    </r>
    <r>
      <rPr>
        <sz val="11"/>
        <rFont val="明朝"/>
        <family val="1"/>
      </rPr>
      <t>日現在）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</si>
</sst>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s>
  <fonts count="16">
    <font>
      <sz val="11"/>
      <name val="明朝"/>
      <family val="1"/>
    </font>
    <font>
      <b/>
      <sz val="11"/>
      <name val="明朝"/>
      <family val="1"/>
    </font>
    <font>
      <i/>
      <sz val="11"/>
      <name val="明朝"/>
      <family val="1"/>
    </font>
    <font>
      <b/>
      <i/>
      <sz val="11"/>
      <name val="明朝"/>
      <family val="1"/>
    </font>
    <font>
      <sz val="6"/>
      <name val="ＭＳ Ｐ明朝"/>
      <family val="1"/>
    </font>
    <font>
      <b/>
      <sz val="11"/>
      <name val="ＭＳ Ｐゴシック"/>
      <family val="3"/>
    </font>
    <font>
      <sz val="10"/>
      <name val="明朝"/>
      <family val="1"/>
    </font>
    <font>
      <sz val="20"/>
      <name val="ＭＳ Ｐゴシック"/>
      <family val="3"/>
    </font>
    <font>
      <sz val="11"/>
      <name val="ＭＳ Ｐゴシック"/>
      <family val="3"/>
    </font>
    <font>
      <b/>
      <sz val="11"/>
      <name val="ＭＳ ゴシック"/>
      <family val="3"/>
    </font>
    <font>
      <sz val="11"/>
      <name val="ＭＳ ゴシック"/>
      <family val="3"/>
    </font>
    <font>
      <sz val="12"/>
      <name val="明朝"/>
      <family val="1"/>
    </font>
    <font>
      <sz val="11"/>
      <color indexed="10"/>
      <name val="ＭＳ Ｐゴシック"/>
      <family val="3"/>
    </font>
    <font>
      <sz val="18"/>
      <name val="ＭＳ Ｐゴシック"/>
      <family val="3"/>
    </font>
    <font>
      <sz val="9"/>
      <name val="明朝"/>
      <family val="1"/>
    </font>
    <font>
      <b/>
      <sz val="9"/>
      <name val="ＭＳ ゴシック"/>
      <family val="3"/>
    </font>
  </fonts>
  <fills count="2">
    <fill>
      <patternFill/>
    </fill>
    <fill>
      <patternFill patternType="gray125"/>
    </fill>
  </fills>
  <borders count="27">
    <border>
      <left/>
      <right/>
      <top/>
      <bottom/>
      <diagonal/>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mediu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medium"/>
      <bottom style="thin"/>
    </border>
    <border>
      <left style="thin"/>
      <right style="thin"/>
      <top style="medium"/>
      <bottom style="thin"/>
    </border>
    <border>
      <left style="thin"/>
      <right style="thin"/>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6">
    <xf numFmtId="0" fontId="0" fillId="0" borderId="0" xfId="0" applyAlignment="1">
      <alignment/>
    </xf>
    <xf numFmtId="0" fontId="0" fillId="0" borderId="1" xfId="0" applyAlignment="1">
      <alignment/>
    </xf>
    <xf numFmtId="0" fontId="5" fillId="0" borderId="0" xfId="0" applyFont="1" applyAlignment="1">
      <alignment/>
    </xf>
    <xf numFmtId="0" fontId="0" fillId="0" borderId="2" xfId="0" applyAlignment="1">
      <alignment horizontal="center" vertical="center"/>
    </xf>
    <xf numFmtId="0" fontId="0" fillId="0" borderId="3" xfId="0" applyAlignment="1">
      <alignment horizontal="center" vertical="center"/>
    </xf>
    <xf numFmtId="0" fontId="0" fillId="0" borderId="4" xfId="0" applyAlignment="1">
      <alignment horizontal="center" vertical="center"/>
    </xf>
    <xf numFmtId="0" fontId="0" fillId="0" borderId="5" xfId="0" applyAlignment="1">
      <alignment horizontal="center" vertical="center"/>
    </xf>
    <xf numFmtId="0" fontId="0" fillId="0" borderId="6" xfId="0" applyAlignment="1">
      <alignment horizontal="center" vertical="center"/>
    </xf>
    <xf numFmtId="0" fontId="0" fillId="0" borderId="0" xfId="0" applyAlignment="1">
      <alignment vertical="center"/>
    </xf>
    <xf numFmtId="0" fontId="0" fillId="0" borderId="7" xfId="0" applyAlignment="1">
      <alignment horizontal="center" vertical="center"/>
    </xf>
    <xf numFmtId="0" fontId="0" fillId="0" borderId="8" xfId="0" applyAlignment="1">
      <alignment horizontal="right" vertical="center"/>
    </xf>
    <xf numFmtId="3" fontId="0" fillId="0" borderId="0" xfId="0" applyAlignment="1">
      <alignment vertical="center"/>
    </xf>
    <xf numFmtId="0" fontId="0" fillId="0" borderId="0" xfId="0" applyAlignment="1">
      <alignment horizontal="right" vertical="center"/>
    </xf>
    <xf numFmtId="3" fontId="0" fillId="0" borderId="0" xfId="0" applyAlignment="1">
      <alignment horizontal="right" vertical="center"/>
    </xf>
    <xf numFmtId="4" fontId="0" fillId="0" borderId="8" xfId="0" applyAlignment="1">
      <alignment horizontal="right" vertical="center"/>
    </xf>
    <xf numFmtId="0" fontId="6" fillId="0" borderId="0" xfId="0" applyFont="1" applyAlignment="1">
      <alignment vertical="center"/>
    </xf>
    <xf numFmtId="0" fontId="0" fillId="0" borderId="9" xfId="0" applyFont="1" applyAlignment="1">
      <alignment horizontal="center" vertical="center"/>
    </xf>
    <xf numFmtId="0" fontId="7" fillId="0" borderId="0" xfId="0" applyFont="1" applyAlignment="1">
      <alignment/>
    </xf>
    <xf numFmtId="0" fontId="7" fillId="0" borderId="0" xfId="0" applyFont="1" applyAlignment="1">
      <alignment horizontal="right"/>
    </xf>
    <xf numFmtId="0" fontId="0" fillId="0" borderId="0" xfId="0" applyAlignment="1">
      <alignment horizontal="right"/>
    </xf>
    <xf numFmtId="0" fontId="7" fillId="0" borderId="0" xfId="0" applyFont="1" applyAlignment="1">
      <alignment horizontal="left"/>
    </xf>
    <xf numFmtId="0" fontId="0" fillId="0" borderId="0" xfId="0" applyFont="1" applyAlignment="1">
      <alignment/>
    </xf>
    <xf numFmtId="0" fontId="0" fillId="0" borderId="0" xfId="0" applyAlignment="1" quotePrefix="1">
      <alignment horizontal="center" vertical="center"/>
    </xf>
    <xf numFmtId="0" fontId="0" fillId="0" borderId="10" xfId="0" applyBorder="1" applyAlignment="1">
      <alignment horizontal="center" vertical="center"/>
    </xf>
    <xf numFmtId="0" fontId="0" fillId="0" borderId="7" xfId="0" applyAlignment="1" quotePrefix="1">
      <alignment horizontal="center" vertical="center"/>
    </xf>
    <xf numFmtId="0" fontId="0" fillId="0" borderId="0" xfId="0" applyBorder="1" applyAlignment="1">
      <alignment vertical="center"/>
    </xf>
    <xf numFmtId="2" fontId="0" fillId="0" borderId="8" xfId="0" applyNumberFormat="1" applyAlignment="1">
      <alignment horizontal="right" vertical="center"/>
    </xf>
    <xf numFmtId="0" fontId="0" fillId="0" borderId="7" xfId="0" applyBorder="1" applyAlignment="1">
      <alignment horizontal="center" vertical="center"/>
    </xf>
    <xf numFmtId="0" fontId="0" fillId="0" borderId="8" xfId="0" applyBorder="1" applyAlignment="1">
      <alignment horizontal="right" vertical="center"/>
    </xf>
    <xf numFmtId="3" fontId="0" fillId="0" borderId="0" xfId="0" applyBorder="1" applyAlignment="1">
      <alignment vertical="center"/>
    </xf>
    <xf numFmtId="3" fontId="0" fillId="0" borderId="0" xfId="0" applyBorder="1" applyAlignment="1">
      <alignment horizontal="right" vertical="center"/>
    </xf>
    <xf numFmtId="0" fontId="0" fillId="0" borderId="1" xfId="0"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4" fontId="0" fillId="0" borderId="0" xfId="0" applyBorder="1" applyAlignment="1">
      <alignment horizontal="right" vertical="center"/>
    </xf>
    <xf numFmtId="0" fontId="0" fillId="0" borderId="0" xfId="0" applyBorder="1" applyAlignment="1">
      <alignment horizontal="right" vertical="center"/>
    </xf>
    <xf numFmtId="0" fontId="6" fillId="0" borderId="0" xfId="0" applyFont="1" applyBorder="1" applyAlignment="1">
      <alignment vertical="center"/>
    </xf>
    <xf numFmtId="0" fontId="0" fillId="0" borderId="1" xfId="0" applyBorder="1" applyAlignment="1">
      <alignment horizontal="center" vertical="center"/>
    </xf>
    <xf numFmtId="0" fontId="0" fillId="0" borderId="11" xfId="0" applyBorder="1" applyAlignment="1">
      <alignment horizontal="right" vertical="center"/>
    </xf>
    <xf numFmtId="0" fontId="0" fillId="0" borderId="1" xfId="0" applyFont="1" applyBorder="1" applyAlignment="1">
      <alignment/>
    </xf>
    <xf numFmtId="0" fontId="0" fillId="0" borderId="1" xfId="0" applyBorder="1" applyAlignment="1">
      <alignment/>
    </xf>
    <xf numFmtId="0" fontId="0" fillId="0" borderId="11" xfId="0" applyFont="1" applyBorder="1" applyAlignment="1">
      <alignment/>
    </xf>
    <xf numFmtId="0" fontId="0" fillId="0" borderId="8" xfId="0" applyAlignment="1" quotePrefix="1">
      <alignment horizontal="right" vertical="center"/>
    </xf>
    <xf numFmtId="4" fontId="0" fillId="0" borderId="8" xfId="0" applyAlignment="1" quotePrefix="1">
      <alignment horizontal="right" vertical="center"/>
    </xf>
    <xf numFmtId="4" fontId="0" fillId="0" borderId="8" xfId="0" applyBorder="1" applyAlignment="1">
      <alignment horizontal="right" vertical="center"/>
    </xf>
    <xf numFmtId="0" fontId="0" fillId="0" borderId="12" xfId="0" applyBorder="1" applyAlignment="1">
      <alignment horizontal="center" vertical="center"/>
    </xf>
    <xf numFmtId="0" fontId="0" fillId="0" borderId="0" xfId="0" applyBorder="1" applyAlignment="1">
      <alignment/>
    </xf>
    <xf numFmtId="0" fontId="0" fillId="0" borderId="13" xfId="0" applyFont="1" applyBorder="1" applyAlignment="1">
      <alignment horizontal="center" vertical="center"/>
    </xf>
    <xf numFmtId="0" fontId="0" fillId="0" borderId="7" xfId="0" applyBorder="1" applyAlignment="1">
      <alignment/>
    </xf>
    <xf numFmtId="3" fontId="0" fillId="0" borderId="0" xfId="0" applyFill="1" applyAlignment="1">
      <alignment vertical="center"/>
    </xf>
    <xf numFmtId="3" fontId="0" fillId="0" borderId="0" xfId="0" applyFill="1" applyAlignment="1">
      <alignment horizontal="right" vertical="center"/>
    </xf>
    <xf numFmtId="38" fontId="0" fillId="0" borderId="0" xfId="16" applyAlignment="1">
      <alignment vertical="center"/>
    </xf>
    <xf numFmtId="38" fontId="0" fillId="0" borderId="0" xfId="16" applyAlignment="1">
      <alignment horizontal="right" vertical="center"/>
    </xf>
    <xf numFmtId="38" fontId="0" fillId="0" borderId="1" xfId="16" applyBorder="1" applyAlignment="1">
      <alignment vertical="center"/>
    </xf>
    <xf numFmtId="0" fontId="0" fillId="0" borderId="14"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 xfId="0" applyNumberFormat="1" applyAlignment="1" quotePrefix="1">
      <alignment horizontal="center" vertical="center"/>
    </xf>
    <xf numFmtId="0" fontId="7" fillId="0" borderId="0" xfId="0" applyFont="1" applyAlignment="1">
      <alignment/>
    </xf>
    <xf numFmtId="0" fontId="7" fillId="0" borderId="0" xfId="0" applyFont="1" applyAlignment="1">
      <alignment horizontal="center"/>
    </xf>
    <xf numFmtId="0" fontId="0" fillId="0" borderId="1" xfId="0" applyAlignment="1">
      <alignment vertical="center"/>
    </xf>
    <xf numFmtId="0" fontId="0" fillId="0" borderId="6" xfId="0" applyBorder="1" applyAlignment="1">
      <alignment horizontal="center" vertical="center"/>
    </xf>
    <xf numFmtId="0" fontId="0" fillId="0" borderId="17" xfId="0" applyAlignment="1">
      <alignment horizontal="center" vertical="center"/>
    </xf>
    <xf numFmtId="0" fontId="0" fillId="0" borderId="13" xfId="0" applyAlignment="1">
      <alignment vertical="center"/>
    </xf>
    <xf numFmtId="0" fontId="0" fillId="0" borderId="12" xfId="0" applyAlignment="1">
      <alignment vertical="center"/>
    </xf>
    <xf numFmtId="0" fontId="0" fillId="0" borderId="17" xfId="0" applyAlignment="1">
      <alignment vertical="center"/>
    </xf>
    <xf numFmtId="0" fontId="0" fillId="0" borderId="13" xfId="0" applyBorder="1" applyAlignment="1">
      <alignment horizontal="center" vertical="center"/>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14" fillId="0" borderId="3" xfId="0" applyFont="1" applyBorder="1" applyAlignment="1">
      <alignment horizontal="center"/>
    </xf>
    <xf numFmtId="0" fontId="14" fillId="0" borderId="6" xfId="0" applyFont="1" applyBorder="1" applyAlignment="1">
      <alignment horizontal="center"/>
    </xf>
    <xf numFmtId="0" fontId="14" fillId="0" borderId="19" xfId="0" applyFont="1" applyAlignment="1">
      <alignment horizontal="center" vertical="center"/>
    </xf>
    <xf numFmtId="0" fontId="13" fillId="0" borderId="0" xfId="0" applyFont="1" applyAlignment="1">
      <alignment horizontal="right"/>
    </xf>
    <xf numFmtId="0" fontId="0" fillId="0" borderId="17" xfId="0"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distributed" vertical="center"/>
    </xf>
    <xf numFmtId="0" fontId="9" fillId="0" borderId="7" xfId="0" applyFont="1" applyBorder="1" applyAlignment="1">
      <alignment horizontal="center" vertical="center"/>
    </xf>
    <xf numFmtId="3" fontId="9" fillId="0" borderId="8" xfId="0" applyFont="1" applyAlignment="1">
      <alignment vertical="center"/>
    </xf>
    <xf numFmtId="3" fontId="9" fillId="0" borderId="0" xfId="0" applyFont="1" applyAlignment="1">
      <alignment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0" fillId="0" borderId="0" xfId="0" applyBorder="1" applyAlignment="1">
      <alignment horizontal="distributed" vertical="center"/>
    </xf>
    <xf numFmtId="0" fontId="0" fillId="0" borderId="8" xfId="0" applyAlignment="1">
      <alignment vertical="center"/>
    </xf>
    <xf numFmtId="0" fontId="0" fillId="0" borderId="8" xfId="0" applyBorder="1" applyAlignment="1">
      <alignment horizontal="center" vertical="center"/>
    </xf>
    <xf numFmtId="3" fontId="0" fillId="0" borderId="8" xfId="0" applyAlignment="1">
      <alignment vertical="center"/>
    </xf>
    <xf numFmtId="0" fontId="0" fillId="0" borderId="8" xfId="0" applyBorder="1" applyAlignment="1">
      <alignment/>
    </xf>
    <xf numFmtId="3" fontId="9" fillId="0" borderId="8" xfId="0" applyFont="1" applyBorder="1" applyAlignment="1">
      <alignment vertical="center"/>
    </xf>
    <xf numFmtId="3" fontId="9" fillId="0" borderId="0" xfId="0" applyFont="1" applyBorder="1" applyAlignment="1">
      <alignment vertical="center"/>
    </xf>
    <xf numFmtId="3" fontId="9" fillId="0" borderId="0" xfId="0" applyFont="1" applyFill="1" applyBorder="1" applyAlignment="1">
      <alignment vertical="center"/>
    </xf>
    <xf numFmtId="0" fontId="8" fillId="0" borderId="7" xfId="0" applyFont="1" applyAlignment="1">
      <alignment horizontal="center" vertical="center"/>
    </xf>
    <xf numFmtId="3" fontId="0" fillId="0" borderId="8"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distributed" vertical="center"/>
    </xf>
    <xf numFmtId="0" fontId="9" fillId="0" borderId="20" xfId="0" applyFont="1" applyBorder="1" applyAlignment="1">
      <alignment horizontal="center" vertical="center"/>
    </xf>
    <xf numFmtId="3" fontId="9" fillId="0" borderId="11" xfId="0" applyFont="1" applyBorder="1" applyAlignment="1">
      <alignment vertical="center"/>
    </xf>
    <xf numFmtId="3" fontId="9" fillId="0" borderId="1" xfId="0" applyFont="1" applyBorder="1" applyAlignment="1">
      <alignment vertical="center"/>
    </xf>
    <xf numFmtId="3" fontId="9" fillId="0" borderId="1" xfId="0" applyFont="1" applyFill="1" applyBorder="1" applyAlignment="1">
      <alignment vertical="center"/>
    </xf>
    <xf numFmtId="0" fontId="0" fillId="0" borderId="11" xfId="0" applyBorder="1" applyAlignment="1">
      <alignment horizontal="center" vertical="center"/>
    </xf>
    <xf numFmtId="0" fontId="0" fillId="0" borderId="1" xfId="0" applyBorder="1" applyAlignment="1">
      <alignment horizontal="distributed" vertical="center"/>
    </xf>
    <xf numFmtId="0" fontId="0" fillId="0" borderId="20" xfId="0" applyBorder="1" applyAlignment="1">
      <alignment horizontal="center" vertical="center"/>
    </xf>
    <xf numFmtId="3" fontId="0" fillId="0" borderId="1" xfId="0" applyBorder="1" applyAlignment="1">
      <alignment vertical="center"/>
    </xf>
    <xf numFmtId="3" fontId="0" fillId="0" borderId="1" xfId="0" applyBorder="1" applyAlignment="1">
      <alignment horizontal="right" vertical="center"/>
    </xf>
    <xf numFmtId="0" fontId="9" fillId="0" borderId="7" xfId="0" applyFont="1" applyAlignment="1">
      <alignment horizontal="center" vertical="center"/>
    </xf>
    <xf numFmtId="3" fontId="0" fillId="0" borderId="8" xfId="0" applyAlignment="1">
      <alignment horizontal="right" vertical="center"/>
    </xf>
    <xf numFmtId="0" fontId="0" fillId="0" borderId="0" xfId="0" applyAlignment="1">
      <alignment horizontal="distributed" vertical="center"/>
    </xf>
    <xf numFmtId="0" fontId="1" fillId="0" borderId="0" xfId="0" applyFont="1" applyAlignment="1">
      <alignment horizontal="distributed" vertical="center"/>
    </xf>
    <xf numFmtId="0" fontId="1" fillId="0" borderId="0" xfId="0" applyFont="1" applyAlignment="1">
      <alignment/>
    </xf>
    <xf numFmtId="38" fontId="1" fillId="0" borderId="8" xfId="16" applyFont="1" applyBorder="1" applyAlignment="1">
      <alignment/>
    </xf>
    <xf numFmtId="38" fontId="1" fillId="0" borderId="0" xfId="16" applyFont="1" applyAlignment="1">
      <alignment/>
    </xf>
    <xf numFmtId="3" fontId="0" fillId="0" borderId="7" xfId="0" applyAlignment="1">
      <alignment vertical="center"/>
    </xf>
    <xf numFmtId="38" fontId="0" fillId="0" borderId="8" xfId="16" applyAlignment="1">
      <alignment vertical="center"/>
    </xf>
    <xf numFmtId="38" fontId="0" fillId="0" borderId="0" xfId="16" applyBorder="1" applyAlignment="1">
      <alignment vertical="center"/>
    </xf>
    <xf numFmtId="0" fontId="10" fillId="0" borderId="0" xfId="0" applyFont="1" applyBorder="1" applyAlignment="1">
      <alignment horizontal="distributed" vertical="center"/>
    </xf>
    <xf numFmtId="3" fontId="10" fillId="0" borderId="8" xfId="0" applyFont="1" applyAlignment="1">
      <alignment vertical="center"/>
    </xf>
    <xf numFmtId="3" fontId="10" fillId="0" borderId="0" xfId="0" applyFont="1" applyAlignment="1">
      <alignment vertical="center"/>
    </xf>
    <xf numFmtId="0" fontId="1" fillId="0" borderId="0" xfId="0" applyFont="1" applyBorder="1" applyAlignment="1">
      <alignment horizontal="distributed" vertical="center"/>
    </xf>
    <xf numFmtId="0" fontId="1" fillId="0" borderId="7" xfId="0" applyFont="1" applyBorder="1" applyAlignment="1">
      <alignment horizontal="center" vertical="center"/>
    </xf>
    <xf numFmtId="3" fontId="1" fillId="0" borderId="8" xfId="0" applyFont="1" applyAlignment="1">
      <alignment vertical="center"/>
    </xf>
    <xf numFmtId="3" fontId="1" fillId="0" borderId="0" xfId="0" applyFont="1" applyAlignment="1">
      <alignment horizontal="right" vertical="center"/>
    </xf>
    <xf numFmtId="3" fontId="1" fillId="0" borderId="0" xfId="0" applyFont="1" applyAlignment="1">
      <alignment vertical="center"/>
    </xf>
    <xf numFmtId="0" fontId="1" fillId="0" borderId="7" xfId="0" applyFont="1" applyAlignment="1">
      <alignment horizontal="center" vertical="center"/>
    </xf>
    <xf numFmtId="3" fontId="1" fillId="0" borderId="0" xfId="0" applyFont="1" applyBorder="1" applyAlignment="1">
      <alignment vertical="center"/>
    </xf>
    <xf numFmtId="0" fontId="0" fillId="0" borderId="0" xfId="0" applyAlignment="1">
      <alignment horizontal="distributed"/>
    </xf>
    <xf numFmtId="3" fontId="9" fillId="0" borderId="0" xfId="0" applyFont="1" applyAlignment="1">
      <alignment horizontal="right" vertical="center"/>
    </xf>
    <xf numFmtId="3" fontId="9" fillId="0" borderId="7" xfId="0" applyFont="1" applyAlignment="1">
      <alignment vertical="center"/>
    </xf>
    <xf numFmtId="0" fontId="5" fillId="0" borderId="8" xfId="0" applyFont="1" applyBorder="1" applyAlignment="1">
      <alignment horizontal="center" vertical="center"/>
    </xf>
    <xf numFmtId="0" fontId="1" fillId="0" borderId="0" xfId="0" applyFont="1" applyAlignment="1">
      <alignment horizontal="distributed"/>
    </xf>
    <xf numFmtId="0" fontId="10" fillId="0" borderId="7" xfId="0" applyFont="1" applyBorder="1" applyAlignment="1">
      <alignment horizontal="center" vertical="center"/>
    </xf>
    <xf numFmtId="3" fontId="0" fillId="0" borderId="7"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1" xfId="0" applyAlignment="1">
      <alignment vertical="center"/>
    </xf>
    <xf numFmtId="0" fontId="8" fillId="0" borderId="0" xfId="0" applyFont="1" applyAlignment="1">
      <alignment horizontal="left"/>
    </xf>
    <xf numFmtId="0" fontId="5" fillId="0" borderId="0" xfId="0" applyFont="1" applyAlignment="1">
      <alignment horizontal="center"/>
    </xf>
    <xf numFmtId="0" fontId="11" fillId="0" borderId="0" xfId="0" applyFont="1" applyAlignment="1">
      <alignment vertical="top"/>
    </xf>
    <xf numFmtId="0" fontId="11" fillId="0" borderId="1" xfId="0" applyFont="1" applyAlignment="1">
      <alignment vertical="center"/>
    </xf>
    <xf numFmtId="0" fontId="0" fillId="0" borderId="1" xfId="0" applyAlignment="1">
      <alignment horizontal="right" vertical="center"/>
    </xf>
    <xf numFmtId="3" fontId="9" fillId="0" borderId="8" xfId="0" applyFont="1" applyAlignment="1">
      <alignment horizontal="right" vertical="center"/>
    </xf>
    <xf numFmtId="3" fontId="9" fillId="0" borderId="7" xfId="0" applyFont="1" applyAlignment="1">
      <alignment horizontal="right" vertical="center"/>
    </xf>
    <xf numFmtId="3" fontId="0" fillId="0" borderId="7" xfId="0" applyAlignment="1">
      <alignment horizontal="right" vertical="center"/>
    </xf>
    <xf numFmtId="0" fontId="0" fillId="0" borderId="20" xfId="0" applyAlignment="1">
      <alignment horizontal="center" vertical="center"/>
    </xf>
    <xf numFmtId="0" fontId="0" fillId="0" borderId="20" xfId="0" applyAlignment="1">
      <alignment vertical="center"/>
    </xf>
    <xf numFmtId="0" fontId="0" fillId="0" borderId="1" xfId="0" applyFill="1" applyAlignment="1">
      <alignment vertical="center"/>
    </xf>
    <xf numFmtId="0" fontId="11" fillId="0" borderId="10" xfId="0" applyFont="1" applyAlignment="1">
      <alignment vertical="center"/>
    </xf>
    <xf numFmtId="0" fontId="0" fillId="0" borderId="10" xfId="0" applyAlignment="1">
      <alignment vertical="center"/>
    </xf>
    <xf numFmtId="0" fontId="12" fillId="0" borderId="0" xfId="0" applyFont="1" applyAlignment="1">
      <alignment/>
    </xf>
    <xf numFmtId="0" fontId="8" fillId="0" borderId="0" xfId="0" applyFont="1" applyAlignment="1">
      <alignment/>
    </xf>
    <xf numFmtId="0" fontId="8" fillId="0" borderId="0" xfId="0" applyFont="1" applyAlignment="1">
      <alignment horizontal="center"/>
    </xf>
    <xf numFmtId="0" fontId="13" fillId="0" borderId="0" xfId="0" applyFont="1" applyAlignment="1">
      <alignment horizontal="right"/>
    </xf>
    <xf numFmtId="0" fontId="13" fillId="0" borderId="0" xfId="0" applyFont="1" applyAlignment="1">
      <alignment horizontal="left"/>
    </xf>
    <xf numFmtId="0" fontId="0" fillId="0" borderId="1" xfId="0" applyFont="1" applyAlignment="1">
      <alignment/>
    </xf>
    <xf numFmtId="0" fontId="14" fillId="0" borderId="14" xfId="0" applyFont="1" applyAlignment="1">
      <alignment/>
    </xf>
    <xf numFmtId="0" fontId="14" fillId="0" borderId="3" xfId="0" applyFont="1" applyBorder="1" applyAlignment="1">
      <alignment horizontal="center"/>
    </xf>
    <xf numFmtId="0" fontId="14" fillId="0" borderId="4" xfId="0" applyFont="1" applyBorder="1" applyAlignment="1">
      <alignment horizontal="center"/>
    </xf>
    <xf numFmtId="0" fontId="14" fillId="0" borderId="0" xfId="0" applyFont="1" applyBorder="1" applyAlignment="1">
      <alignment horizontal="center"/>
    </xf>
    <xf numFmtId="0" fontId="0" fillId="0" borderId="3" xfId="0" applyBorder="1" applyAlignment="1">
      <alignment/>
    </xf>
    <xf numFmtId="0" fontId="0" fillId="0" borderId="4" xfId="0" applyBorder="1" applyAlignment="1">
      <alignment/>
    </xf>
    <xf numFmtId="0" fontId="14" fillId="0" borderId="7" xfId="0" applyFont="1" applyAlignment="1">
      <alignment horizontal="center"/>
    </xf>
    <xf numFmtId="0" fontId="14" fillId="0" borderId="19" xfId="0" applyFont="1" applyAlignment="1">
      <alignment horizontal="center"/>
    </xf>
    <xf numFmtId="0" fontId="14" fillId="0" borderId="6" xfId="0" applyFont="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xf>
    <xf numFmtId="0" fontId="14" fillId="0" borderId="2" xfId="0" applyFont="1" applyBorder="1" applyAlignment="1">
      <alignment horizontal="center" vertical="center" wrapText="1"/>
    </xf>
    <xf numFmtId="0" fontId="14" fillId="0" borderId="16" xfId="0" applyFont="1" applyAlignment="1">
      <alignment horizontal="center"/>
    </xf>
    <xf numFmtId="0" fontId="14" fillId="0" borderId="9" xfId="0" applyFont="1" applyAlignment="1">
      <alignment horizontal="center"/>
    </xf>
    <xf numFmtId="0" fontId="14" fillId="0" borderId="5" xfId="0" applyFont="1" applyAlignment="1">
      <alignment horizontal="center"/>
    </xf>
    <xf numFmtId="0" fontId="14" fillId="0" borderId="5" xfId="0" applyFont="1" applyBorder="1" applyAlignment="1">
      <alignment horizontal="center"/>
    </xf>
    <xf numFmtId="0" fontId="14" fillId="0" borderId="7" xfId="0" applyFont="1" applyAlignment="1">
      <alignment horizontal="center" vertical="center"/>
    </xf>
    <xf numFmtId="3" fontId="14" fillId="0" borderId="8" xfId="0" applyFont="1" applyAlignment="1">
      <alignment horizontal="right" vertical="center"/>
    </xf>
    <xf numFmtId="3" fontId="14" fillId="0" borderId="0" xfId="0" applyFont="1" applyAlignment="1">
      <alignment horizontal="right" vertical="center"/>
    </xf>
    <xf numFmtId="177" fontId="14" fillId="0" borderId="0" xfId="16" applyNumberFormat="1" applyFont="1" applyAlignment="1">
      <alignment horizontal="right" vertical="center"/>
    </xf>
    <xf numFmtId="3" fontId="14" fillId="0" borderId="0" xfId="0" applyFont="1" applyBorder="1" applyAlignment="1">
      <alignment horizontal="right" vertical="center"/>
    </xf>
    <xf numFmtId="38" fontId="14" fillId="0" borderId="8" xfId="16" applyFont="1" applyBorder="1" applyAlignment="1">
      <alignment/>
    </xf>
    <xf numFmtId="38" fontId="14" fillId="0" borderId="0" xfId="16" applyFont="1" applyBorder="1" applyAlignment="1">
      <alignment/>
    </xf>
    <xf numFmtId="0" fontId="14" fillId="0" borderId="7" xfId="0" applyFont="1" applyAlignment="1" quotePrefix="1">
      <alignment horizontal="center" vertical="center"/>
    </xf>
    <xf numFmtId="0" fontId="15" fillId="0" borderId="7" xfId="0" applyFont="1" applyAlignment="1" quotePrefix="1">
      <alignment horizontal="center" vertical="center"/>
    </xf>
    <xf numFmtId="3" fontId="15" fillId="0" borderId="8" xfId="0" applyFont="1" applyAlignment="1">
      <alignment horizontal="right" vertical="center"/>
    </xf>
    <xf numFmtId="3" fontId="15" fillId="0" borderId="0" xfId="0" applyFont="1" applyBorder="1" applyAlignment="1">
      <alignment horizontal="right" vertical="center"/>
    </xf>
    <xf numFmtId="177" fontId="15" fillId="0" borderId="0" xfId="0" applyNumberFormat="1" applyFont="1" applyBorder="1" applyAlignment="1">
      <alignment horizontal="right" vertical="center"/>
    </xf>
    <xf numFmtId="3" fontId="15" fillId="0" borderId="7" xfId="0" applyFont="1" applyBorder="1" applyAlignment="1">
      <alignment horizontal="right" vertical="center"/>
    </xf>
    <xf numFmtId="0" fontId="14" fillId="0" borderId="0" xfId="0" applyFont="1" applyAlignment="1">
      <alignment horizontal="right" vertical="center"/>
    </xf>
    <xf numFmtId="0" fontId="14" fillId="0" borderId="0" xfId="0" applyFont="1" applyBorder="1" applyAlignment="1">
      <alignment horizontal="right" vertical="center"/>
    </xf>
    <xf numFmtId="177" fontId="14" fillId="0" borderId="8" xfId="0" applyNumberFormat="1" applyFont="1" applyAlignment="1">
      <alignment horizontal="right" vertical="center"/>
    </xf>
    <xf numFmtId="3" fontId="0" fillId="0" borderId="0" xfId="0" applyNumberFormat="1" applyBorder="1" applyAlignment="1">
      <alignment/>
    </xf>
    <xf numFmtId="38" fontId="14" fillId="0" borderId="0" xfId="16" applyFont="1" applyAlignment="1">
      <alignment horizontal="right" vertical="center"/>
    </xf>
    <xf numFmtId="38" fontId="14" fillId="0" borderId="0" xfId="16" applyFont="1" applyBorder="1" applyAlignment="1">
      <alignment horizontal="right" vertical="center"/>
    </xf>
    <xf numFmtId="3" fontId="14" fillId="0" borderId="0" xfId="0" applyFont="1" applyBorder="1" applyAlignment="1" quotePrefix="1">
      <alignment horizontal="right" vertical="center"/>
    </xf>
    <xf numFmtId="0" fontId="14" fillId="0" borderId="20" xfId="0" applyFont="1" applyBorder="1" applyAlignment="1" quotePrefix="1">
      <alignment horizontal="center" vertical="center"/>
    </xf>
    <xf numFmtId="0" fontId="14" fillId="0" borderId="23" xfId="0" applyFont="1" applyBorder="1" applyAlignment="1">
      <alignment horizontal="center" vertical="center"/>
    </xf>
    <xf numFmtId="177" fontId="14" fillId="0" borderId="11" xfId="0" applyNumberFormat="1" applyFont="1" applyBorder="1" applyAlignment="1">
      <alignment horizontal="right" vertical="center"/>
    </xf>
    <xf numFmtId="3" fontId="14" fillId="0" borderId="1" xfId="0" applyFont="1" applyAlignment="1">
      <alignment horizontal="right" vertical="center"/>
    </xf>
    <xf numFmtId="177" fontId="14" fillId="0" borderId="1" xfId="16" applyNumberFormat="1" applyFont="1" applyBorder="1" applyAlignment="1">
      <alignment horizontal="right" vertical="center"/>
    </xf>
    <xf numFmtId="3" fontId="0" fillId="0" borderId="1" xfId="0" applyNumberFormat="1" applyBorder="1" applyAlignment="1">
      <alignment/>
    </xf>
    <xf numFmtId="38" fontId="14" fillId="0" borderId="1" xfId="16" applyFont="1" applyBorder="1" applyAlignment="1">
      <alignment horizontal="right" vertical="center"/>
    </xf>
    <xf numFmtId="3" fontId="14" fillId="0" borderId="1" xfId="0" applyFont="1" applyBorder="1" applyAlignment="1">
      <alignment horizontal="right" vertical="center"/>
    </xf>
    <xf numFmtId="177" fontId="14" fillId="0" borderId="20" xfId="16" applyNumberFormat="1" applyFont="1" applyBorder="1" applyAlignment="1">
      <alignment horizontal="right" vertical="center"/>
    </xf>
    <xf numFmtId="38" fontId="14" fillId="0" borderId="11" xfId="16" applyFont="1" applyBorder="1" applyAlignment="1">
      <alignment/>
    </xf>
    <xf numFmtId="38" fontId="14" fillId="0" borderId="1" xfId="16" applyFont="1" applyBorder="1" applyAlignment="1">
      <alignment/>
    </xf>
    <xf numFmtId="0" fontId="0" fillId="0" borderId="0" xfId="0" applyFont="1" applyBorder="1" applyAlignment="1">
      <alignment vertical="center"/>
    </xf>
    <xf numFmtId="0" fontId="0" fillId="0" borderId="0" xfId="0" applyFont="1" applyAlignment="1">
      <alignment vertical="center"/>
    </xf>
    <xf numFmtId="38" fontId="0" fillId="0" borderId="0" xfId="0" applyNumberFormat="1" applyAlignment="1">
      <alignment/>
    </xf>
    <xf numFmtId="0" fontId="0" fillId="0" borderId="1" xfId="0" applyAlignment="1">
      <alignment horizontal="right"/>
    </xf>
    <xf numFmtId="0" fontId="0" fillId="0" borderId="24" xfId="0" applyAlignment="1">
      <alignment horizontal="center" vertical="center"/>
    </xf>
    <xf numFmtId="0" fontId="0" fillId="0" borderId="25" xfId="0" applyAlignment="1">
      <alignment horizontal="center" vertical="center"/>
    </xf>
    <xf numFmtId="0" fontId="0" fillId="0" borderId="0" xfId="0" applyAlignment="1">
      <alignment horizontal="center" vertical="center"/>
    </xf>
    <xf numFmtId="0" fontId="9" fillId="0" borderId="17" xfId="0" applyFont="1" applyAlignment="1">
      <alignment horizontal="center" vertical="center"/>
    </xf>
    <xf numFmtId="3" fontId="5" fillId="0" borderId="13" xfId="0" applyFont="1" applyAlignment="1">
      <alignment vertical="center"/>
    </xf>
    <xf numFmtId="3" fontId="5" fillId="0" borderId="12" xfId="0" applyFont="1" applyAlignment="1">
      <alignment vertical="center"/>
    </xf>
    <xf numFmtId="3" fontId="5" fillId="0" borderId="17" xfId="0" applyFont="1" applyAlignment="1">
      <alignment vertical="center"/>
    </xf>
    <xf numFmtId="0" fontId="0" fillId="0" borderId="19" xfId="0" applyAlignment="1">
      <alignment vertical="center"/>
    </xf>
    <xf numFmtId="3" fontId="0" fillId="0" borderId="13" xfId="0" applyAlignment="1">
      <alignment vertical="center"/>
    </xf>
    <xf numFmtId="3" fontId="0" fillId="0" borderId="12" xfId="0" applyAlignment="1">
      <alignment vertical="center"/>
    </xf>
    <xf numFmtId="3" fontId="0" fillId="0" borderId="13" xfId="0" applyBorder="1" applyAlignment="1">
      <alignment vertical="center"/>
    </xf>
    <xf numFmtId="3" fontId="0" fillId="0" borderId="12" xfId="0" applyBorder="1" applyAlignment="1">
      <alignment vertical="center"/>
    </xf>
    <xf numFmtId="0" fontId="0" fillId="0" borderId="13" xfId="0" applyBorder="1" applyAlignment="1">
      <alignment vertical="center"/>
    </xf>
    <xf numFmtId="0" fontId="0" fillId="0" borderId="7" xfId="0" applyAlignment="1">
      <alignment vertical="center"/>
    </xf>
    <xf numFmtId="0" fontId="0" fillId="0" borderId="18" xfId="0" applyAlignment="1">
      <alignment vertical="center"/>
    </xf>
    <xf numFmtId="0" fontId="9" fillId="0" borderId="18" xfId="0" applyFont="1" applyAlignment="1">
      <alignment horizontal="center" vertical="center"/>
    </xf>
    <xf numFmtId="0" fontId="9" fillId="0" borderId="0" xfId="0" applyFont="1" applyAlignment="1">
      <alignment horizontal="center" vertical="center"/>
    </xf>
    <xf numFmtId="0" fontId="14" fillId="0" borderId="9" xfId="0" applyFont="1" applyBorder="1" applyAlignment="1">
      <alignment horizontal="center" vertical="center"/>
    </xf>
    <xf numFmtId="0" fontId="14" fillId="0" borderId="13" xfId="0" applyFont="1" applyBorder="1" applyAlignment="1">
      <alignment horizontal="center" vertical="center"/>
    </xf>
    <xf numFmtId="0" fontId="9" fillId="0" borderId="8" xfId="0" applyFont="1" applyBorder="1" applyAlignment="1">
      <alignment horizontal="center" vertical="center"/>
    </xf>
    <xf numFmtId="3" fontId="9" fillId="0" borderId="0" xfId="0" applyFont="1" applyBorder="1" applyAlignment="1">
      <alignment horizontal="center" vertical="center"/>
    </xf>
    <xf numFmtId="3" fontId="9" fillId="0" borderId="0" xfId="0" applyFont="1" applyAlignment="1">
      <alignment horizontal="center" vertical="center"/>
    </xf>
    <xf numFmtId="3" fontId="9" fillId="0" borderId="8" xfId="0" applyFont="1" applyBorder="1" applyAlignment="1">
      <alignment horizontal="center" vertical="center"/>
    </xf>
    <xf numFmtId="0" fontId="0" fillId="0" borderId="18" xfId="0" applyAlignment="1">
      <alignment horizontal="center" vertical="center"/>
    </xf>
    <xf numFmtId="3" fontId="0" fillId="0" borderId="0" xfId="0" applyBorder="1" applyAlignment="1">
      <alignment horizontal="center" vertical="center"/>
    </xf>
    <xf numFmtId="3" fontId="0" fillId="0" borderId="0" xfId="0" applyAlignment="1">
      <alignment horizontal="center" vertical="center"/>
    </xf>
    <xf numFmtId="3" fontId="0" fillId="0" borderId="8" xfId="0" applyBorder="1" applyAlignment="1">
      <alignment horizontal="center" vertical="center"/>
    </xf>
    <xf numFmtId="0" fontId="9" fillId="0" borderId="0" xfId="0" applyFont="1" applyAlignment="1">
      <alignment/>
    </xf>
    <xf numFmtId="3" fontId="0" fillId="0" borderId="11" xfId="0" applyAlignment="1">
      <alignment vertical="center"/>
    </xf>
    <xf numFmtId="3" fontId="0" fillId="0" borderId="1" xfId="0" applyAlignment="1">
      <alignment vertical="center"/>
    </xf>
    <xf numFmtId="3" fontId="0" fillId="0" borderId="20" xfId="0" applyAlignment="1">
      <alignment vertical="center"/>
    </xf>
    <xf numFmtId="0" fontId="0" fillId="0" borderId="26" xfId="0" applyAlignment="1">
      <alignment horizontal="center" vertical="center"/>
    </xf>
    <xf numFmtId="3" fontId="0" fillId="0" borderId="11" xfId="0" applyBorder="1" applyAlignment="1">
      <alignment vertical="center"/>
    </xf>
    <xf numFmtId="3" fontId="0" fillId="0" borderId="1" xfId="0" applyBorder="1" applyAlignment="1">
      <alignment horizontal="center" vertical="center"/>
    </xf>
    <xf numFmtId="3" fontId="0" fillId="0" borderId="1" xfId="0" applyAlignment="1">
      <alignment horizontal="center" vertical="center"/>
    </xf>
    <xf numFmtId="3" fontId="0" fillId="0" borderId="11" xfId="0" applyBorder="1" applyAlignment="1">
      <alignment horizontal="center" vertical="center"/>
    </xf>
    <xf numFmtId="0" fontId="0" fillId="0" borderId="1" xfId="0" applyAlignment="1">
      <alignment horizontal="center" vertical="center"/>
    </xf>
    <xf numFmtId="0" fontId="0" fillId="0" borderId="1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4"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Alignment="1">
      <alignment horizontal="center" vertical="center"/>
    </xf>
    <xf numFmtId="0" fontId="0" fillId="0" borderId="9" xfId="0" applyBorder="1" applyAlignment="1">
      <alignment horizontal="center" vertical="center"/>
    </xf>
    <xf numFmtId="0" fontId="0" fillId="0" borderId="3" xfId="0"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14" fillId="0" borderId="4" xfId="0" applyFont="1" applyBorder="1" applyAlignment="1">
      <alignment horizontal="center"/>
    </xf>
    <xf numFmtId="0" fontId="14" fillId="0" borderId="24" xfId="0" applyFont="1" applyBorder="1" applyAlignment="1">
      <alignment horizontal="center"/>
    </xf>
    <xf numFmtId="0" fontId="14" fillId="0" borderId="19" xfId="0" applyFont="1" applyBorder="1" applyAlignment="1">
      <alignment horizontal="center" vertical="center"/>
    </xf>
    <xf numFmtId="0" fontId="13" fillId="0" borderId="0" xfId="0" applyFont="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O75"/>
  <sheetViews>
    <sheetView showGridLines="0" tabSelected="1" zoomScale="75" zoomScaleNormal="75" zoomScaleSheetLayoutView="75" workbookViewId="0" topLeftCell="B1">
      <pane ySplit="4" topLeftCell="BM5" activePane="bottomLeft" state="frozen"/>
      <selection pane="topLeft" activeCell="B29" sqref="B29"/>
      <selection pane="bottomLeft" activeCell="B1" sqref="B1"/>
    </sheetView>
  </sheetViews>
  <sheetFormatPr defaultColWidth="8.796875" defaultRowHeight="14.25"/>
  <cols>
    <col min="1" max="1" width="2" style="0" customWidth="1"/>
    <col min="2" max="2" width="16.3984375" style="0" customWidth="1"/>
    <col min="3" max="7" width="18.19921875" style="0" customWidth="1"/>
    <col min="8" max="8" width="4.5" style="0" customWidth="1"/>
    <col min="9" max="9" width="3" style="0" customWidth="1"/>
    <col min="10" max="10" width="16.19921875" style="0" customWidth="1"/>
    <col min="11" max="15" width="18.19921875" style="0" customWidth="1"/>
    <col min="16" max="16384" width="11.3984375" style="0" customWidth="1"/>
  </cols>
  <sheetData>
    <row r="1" spans="1:9" ht="24">
      <c r="A1" s="17"/>
      <c r="C1" s="2"/>
      <c r="G1" s="18" t="s">
        <v>75</v>
      </c>
      <c r="H1" s="19"/>
      <c r="I1" s="20" t="s">
        <v>76</v>
      </c>
    </row>
    <row r="2" spans="1:7" ht="14.25" thickBot="1">
      <c r="A2" s="1"/>
      <c r="B2" s="1"/>
      <c r="C2" s="1"/>
      <c r="D2" s="1"/>
      <c r="E2" s="1"/>
      <c r="F2" s="1"/>
      <c r="G2" s="1"/>
    </row>
    <row r="3" spans="1:15" ht="21.75" customHeight="1">
      <c r="A3" s="242" t="s">
        <v>77</v>
      </c>
      <c r="B3" s="244"/>
      <c r="C3" s="3" t="s">
        <v>78</v>
      </c>
      <c r="D3" s="247" t="s">
        <v>79</v>
      </c>
      <c r="E3" s="4"/>
      <c r="F3" s="5" t="s">
        <v>80</v>
      </c>
      <c r="G3" s="5"/>
      <c r="I3" s="242" t="s">
        <v>81</v>
      </c>
      <c r="J3" s="244"/>
      <c r="K3" s="3" t="s">
        <v>78</v>
      </c>
      <c r="L3" s="247" t="s">
        <v>79</v>
      </c>
      <c r="M3" s="4"/>
      <c r="N3" s="5" t="s">
        <v>80</v>
      </c>
      <c r="O3" s="5"/>
    </row>
    <row r="4" spans="1:15" ht="21.75" customHeight="1">
      <c r="A4" s="245"/>
      <c r="B4" s="246"/>
      <c r="C4" s="16" t="s">
        <v>82</v>
      </c>
      <c r="D4" s="248"/>
      <c r="E4" s="6" t="s">
        <v>83</v>
      </c>
      <c r="F4" s="6" t="s">
        <v>0</v>
      </c>
      <c r="G4" s="7" t="s">
        <v>1</v>
      </c>
      <c r="I4" s="245"/>
      <c r="J4" s="246"/>
      <c r="K4" s="16" t="s">
        <v>82</v>
      </c>
      <c r="L4" s="248"/>
      <c r="M4" s="6" t="s">
        <v>83</v>
      </c>
      <c r="N4" s="6" t="s">
        <v>0</v>
      </c>
      <c r="O4" s="7" t="s">
        <v>1</v>
      </c>
    </row>
    <row r="5" spans="1:15" ht="4.5" customHeight="1">
      <c r="A5" s="32"/>
      <c r="B5" s="32"/>
      <c r="C5" s="47"/>
      <c r="D5" s="32"/>
      <c r="E5" s="45"/>
      <c r="F5" s="45"/>
      <c r="G5" s="45"/>
      <c r="H5" s="46"/>
      <c r="I5" s="32"/>
      <c r="J5" s="32"/>
      <c r="K5" s="47"/>
      <c r="L5" s="32"/>
      <c r="M5" s="45"/>
      <c r="N5" s="45"/>
      <c r="O5" s="45"/>
    </row>
    <row r="6" spans="1:15" ht="12" customHeight="1">
      <c r="A6" s="8"/>
      <c r="B6" s="27" t="s">
        <v>2</v>
      </c>
      <c r="C6" s="28">
        <v>2.85</v>
      </c>
      <c r="D6" s="29">
        <v>6356</v>
      </c>
      <c r="E6" s="29">
        <f>SUM(F6:G6)</f>
        <v>33863</v>
      </c>
      <c r="F6" s="30">
        <v>17039</v>
      </c>
      <c r="G6" s="30">
        <v>16824</v>
      </c>
      <c r="I6" s="8"/>
      <c r="J6" s="27" t="s">
        <v>9</v>
      </c>
      <c r="K6" s="44">
        <v>53.67</v>
      </c>
      <c r="L6" s="29">
        <v>33780</v>
      </c>
      <c r="M6" s="29">
        <v>137354</v>
      </c>
      <c r="N6" s="30">
        <v>66459</v>
      </c>
      <c r="O6" s="30">
        <v>70895</v>
      </c>
    </row>
    <row r="7" spans="1:15" ht="12" customHeight="1">
      <c r="A7" s="8"/>
      <c r="B7" s="9" t="s">
        <v>3</v>
      </c>
      <c r="C7" s="10" t="s">
        <v>4</v>
      </c>
      <c r="D7" s="11">
        <v>6829</v>
      </c>
      <c r="E7" s="11">
        <v>33664</v>
      </c>
      <c r="F7" s="12" t="s">
        <v>5</v>
      </c>
      <c r="G7" s="12" t="s">
        <v>5</v>
      </c>
      <c r="I7" s="8"/>
      <c r="J7" s="9" t="s">
        <v>10</v>
      </c>
      <c r="K7" s="26">
        <v>53.7</v>
      </c>
      <c r="L7" s="11">
        <v>31894</v>
      </c>
      <c r="M7" s="11">
        <v>136308</v>
      </c>
      <c r="N7" s="13">
        <v>65491</v>
      </c>
      <c r="O7" s="13">
        <v>70817</v>
      </c>
    </row>
    <row r="8" spans="1:15" ht="12" customHeight="1">
      <c r="A8" s="8"/>
      <c r="B8" s="9" t="s">
        <v>6</v>
      </c>
      <c r="C8" s="10" t="s">
        <v>4</v>
      </c>
      <c r="D8" s="11">
        <v>7706</v>
      </c>
      <c r="E8" s="11">
        <v>34028</v>
      </c>
      <c r="F8" s="12" t="s">
        <v>5</v>
      </c>
      <c r="G8" s="12" t="s">
        <v>5</v>
      </c>
      <c r="I8" s="8" t="s">
        <v>33</v>
      </c>
      <c r="J8" s="9" t="s">
        <v>11</v>
      </c>
      <c r="K8" s="14">
        <v>53.88</v>
      </c>
      <c r="L8" s="11">
        <v>32773</v>
      </c>
      <c r="M8" s="11">
        <v>144812</v>
      </c>
      <c r="N8" s="13">
        <v>69890</v>
      </c>
      <c r="O8" s="13">
        <v>74922</v>
      </c>
    </row>
    <row r="9" spans="1:15" ht="12" customHeight="1">
      <c r="A9" s="8"/>
      <c r="B9" s="9" t="s">
        <v>7</v>
      </c>
      <c r="C9" s="10" t="s">
        <v>4</v>
      </c>
      <c r="D9" s="11">
        <v>7234</v>
      </c>
      <c r="E9" s="11">
        <v>34211</v>
      </c>
      <c r="F9" s="12" t="s">
        <v>5</v>
      </c>
      <c r="G9" s="12" t="s">
        <v>5</v>
      </c>
      <c r="I9" s="15"/>
      <c r="J9" s="9" t="s">
        <v>12</v>
      </c>
      <c r="K9" s="14">
        <v>150.23</v>
      </c>
      <c r="L9" s="11">
        <v>49553</v>
      </c>
      <c r="M9" s="11">
        <v>205932</v>
      </c>
      <c r="N9" s="13">
        <v>99206</v>
      </c>
      <c r="O9" s="13">
        <v>106726</v>
      </c>
    </row>
    <row r="10" spans="1:15" ht="12" customHeight="1">
      <c r="A10" s="8"/>
      <c r="B10" s="9" t="s">
        <v>8</v>
      </c>
      <c r="C10" s="10" t="s">
        <v>4</v>
      </c>
      <c r="D10" s="11">
        <v>7520</v>
      </c>
      <c r="E10" s="11">
        <v>33400</v>
      </c>
      <c r="F10" s="12" t="s">
        <v>5</v>
      </c>
      <c r="G10" s="12" t="s">
        <v>5</v>
      </c>
      <c r="I10" s="8"/>
      <c r="J10" s="9" t="s">
        <v>13</v>
      </c>
      <c r="K10" s="14">
        <v>150.59</v>
      </c>
      <c r="L10" s="11">
        <v>51018</v>
      </c>
      <c r="M10" s="11">
        <v>212020</v>
      </c>
      <c r="N10" s="13">
        <v>102342</v>
      </c>
      <c r="O10" s="13">
        <v>109678</v>
      </c>
    </row>
    <row r="11" spans="1:15" ht="12" customHeight="1">
      <c r="A11" s="8"/>
      <c r="B11" s="9" t="s">
        <v>9</v>
      </c>
      <c r="C11" s="10" t="s">
        <v>4</v>
      </c>
      <c r="D11" s="11">
        <v>7706</v>
      </c>
      <c r="E11" s="11">
        <v>35563</v>
      </c>
      <c r="F11" s="12" t="s">
        <v>5</v>
      </c>
      <c r="G11" s="12" t="s">
        <v>5</v>
      </c>
      <c r="I11" s="8"/>
      <c r="J11" s="9" t="s">
        <v>14</v>
      </c>
      <c r="K11" s="14" t="s">
        <v>4</v>
      </c>
      <c r="L11" s="11">
        <v>52361</v>
      </c>
      <c r="M11" s="11">
        <v>217600</v>
      </c>
      <c r="N11" s="13">
        <v>105718</v>
      </c>
      <c r="O11" s="13">
        <v>111882</v>
      </c>
    </row>
    <row r="12" spans="1:15" ht="12" customHeight="1">
      <c r="A12" s="8"/>
      <c r="B12" s="9" t="s">
        <v>10</v>
      </c>
      <c r="C12" s="10" t="s">
        <v>4</v>
      </c>
      <c r="D12" s="11">
        <v>7675</v>
      </c>
      <c r="E12" s="11">
        <v>33790</v>
      </c>
      <c r="F12" s="12" t="s">
        <v>5</v>
      </c>
      <c r="G12" s="12" t="s">
        <v>5</v>
      </c>
      <c r="I12" s="8"/>
      <c r="J12" s="9" t="s">
        <v>15</v>
      </c>
      <c r="K12" s="10" t="s">
        <v>4</v>
      </c>
      <c r="L12" s="11">
        <v>53619</v>
      </c>
      <c r="M12" s="11">
        <v>222830</v>
      </c>
      <c r="N12" s="13">
        <v>107923</v>
      </c>
      <c r="O12" s="13">
        <v>114907</v>
      </c>
    </row>
    <row r="13" spans="1:15" ht="12" customHeight="1">
      <c r="A13" s="8"/>
      <c r="B13" s="9" t="s">
        <v>11</v>
      </c>
      <c r="C13" s="10" t="s">
        <v>4</v>
      </c>
      <c r="D13" s="11">
        <v>7859</v>
      </c>
      <c r="E13" s="11">
        <v>33621</v>
      </c>
      <c r="F13" s="12" t="s">
        <v>5</v>
      </c>
      <c r="G13" s="12" t="s">
        <v>5</v>
      </c>
      <c r="I13" s="8" t="s">
        <v>33</v>
      </c>
      <c r="J13" s="9" t="s">
        <v>16</v>
      </c>
      <c r="K13" s="10">
        <v>151.61</v>
      </c>
      <c r="L13" s="11">
        <v>54876</v>
      </c>
      <c r="M13" s="11">
        <v>228172</v>
      </c>
      <c r="N13" s="13">
        <v>109638</v>
      </c>
      <c r="O13" s="13">
        <v>118534</v>
      </c>
    </row>
    <row r="14" spans="1:15" ht="12" customHeight="1">
      <c r="A14" s="8"/>
      <c r="B14" s="9" t="s">
        <v>12</v>
      </c>
      <c r="C14" s="10" t="s">
        <v>4</v>
      </c>
      <c r="D14" s="11">
        <v>7844</v>
      </c>
      <c r="E14" s="11">
        <f>SUM(F14:G14)</f>
        <v>34416</v>
      </c>
      <c r="F14" s="13">
        <v>17018</v>
      </c>
      <c r="G14" s="13">
        <v>17398</v>
      </c>
      <c r="I14" s="15"/>
      <c r="J14" s="9" t="s">
        <v>17</v>
      </c>
      <c r="K14" s="14" t="s">
        <v>4</v>
      </c>
      <c r="L14" s="11">
        <v>56158</v>
      </c>
      <c r="M14" s="11">
        <v>232618</v>
      </c>
      <c r="N14" s="13">
        <v>111807</v>
      </c>
      <c r="O14" s="13">
        <v>120811</v>
      </c>
    </row>
    <row r="15" spans="1:15" ht="12" customHeight="1">
      <c r="A15" s="8"/>
      <c r="B15" s="9" t="s">
        <v>13</v>
      </c>
      <c r="C15" s="10" t="s">
        <v>4</v>
      </c>
      <c r="D15" s="11">
        <v>8601</v>
      </c>
      <c r="E15" s="11">
        <v>35377</v>
      </c>
      <c r="F15" s="12" t="s">
        <v>5</v>
      </c>
      <c r="G15" s="12" t="s">
        <v>5</v>
      </c>
      <c r="I15" s="8"/>
      <c r="J15" s="9" t="s">
        <v>18</v>
      </c>
      <c r="K15" s="10">
        <v>151.98</v>
      </c>
      <c r="L15" s="11">
        <v>58580</v>
      </c>
      <c r="M15" s="11">
        <v>235004</v>
      </c>
      <c r="N15" s="13">
        <v>112714</v>
      </c>
      <c r="O15" s="13">
        <v>122290</v>
      </c>
    </row>
    <row r="16" spans="1:15" ht="12" customHeight="1">
      <c r="A16" s="8"/>
      <c r="B16" s="9" t="s">
        <v>14</v>
      </c>
      <c r="C16" s="10" t="s">
        <v>4</v>
      </c>
      <c r="D16" s="11">
        <v>8493</v>
      </c>
      <c r="E16" s="11">
        <v>35445</v>
      </c>
      <c r="F16" s="12" t="s">
        <v>5</v>
      </c>
      <c r="G16" s="12" t="s">
        <v>5</v>
      </c>
      <c r="I16" s="8"/>
      <c r="J16" s="9" t="s">
        <v>19</v>
      </c>
      <c r="K16" s="14">
        <v>152.18</v>
      </c>
      <c r="L16" s="11">
        <v>61643</v>
      </c>
      <c r="M16" s="11">
        <v>238446</v>
      </c>
      <c r="N16" s="13">
        <v>114482</v>
      </c>
      <c r="O16" s="13">
        <v>123964</v>
      </c>
    </row>
    <row r="17" spans="1:15" ht="12" customHeight="1">
      <c r="A17" s="8"/>
      <c r="B17" s="9" t="s">
        <v>15</v>
      </c>
      <c r="C17" s="10" t="s">
        <v>4</v>
      </c>
      <c r="D17" s="11">
        <v>9024</v>
      </c>
      <c r="E17" s="11">
        <f aca="true" t="shared" si="0" ref="E17:E42">SUM(F17:G17)</f>
        <v>35923</v>
      </c>
      <c r="F17" s="13">
        <v>17683</v>
      </c>
      <c r="G17" s="13">
        <v>18240</v>
      </c>
      <c r="I17" s="8"/>
      <c r="J17" s="9" t="s">
        <v>20</v>
      </c>
      <c r="K17" s="14">
        <v>152.2</v>
      </c>
      <c r="L17" s="11">
        <v>63710</v>
      </c>
      <c r="M17" s="11">
        <v>242044</v>
      </c>
      <c r="N17" s="13">
        <v>116290</v>
      </c>
      <c r="O17" s="13">
        <v>125754</v>
      </c>
    </row>
    <row r="18" spans="1:15" ht="12" customHeight="1">
      <c r="A18" s="8"/>
      <c r="B18" s="9" t="s">
        <v>16</v>
      </c>
      <c r="C18" s="10" t="s">
        <v>4</v>
      </c>
      <c r="D18" s="11">
        <v>8459</v>
      </c>
      <c r="E18" s="11">
        <f t="shared" si="0"/>
        <v>35882</v>
      </c>
      <c r="F18" s="13">
        <v>17678</v>
      </c>
      <c r="G18" s="13">
        <v>18204</v>
      </c>
      <c r="I18" s="8" t="s">
        <v>33</v>
      </c>
      <c r="J18" s="9" t="s">
        <v>21</v>
      </c>
      <c r="K18" s="14">
        <v>152.4</v>
      </c>
      <c r="L18" s="11">
        <v>64393</v>
      </c>
      <c r="M18" s="11">
        <v>243444</v>
      </c>
      <c r="N18" s="13">
        <v>116796</v>
      </c>
      <c r="O18" s="13">
        <v>126648</v>
      </c>
    </row>
    <row r="19" spans="1:15" ht="12" customHeight="1">
      <c r="A19" s="8"/>
      <c r="B19" s="9" t="s">
        <v>17</v>
      </c>
      <c r="C19" s="10" t="s">
        <v>4</v>
      </c>
      <c r="D19" s="11">
        <v>8685</v>
      </c>
      <c r="E19" s="11">
        <f t="shared" si="0"/>
        <v>37430</v>
      </c>
      <c r="F19" s="13">
        <v>18666</v>
      </c>
      <c r="G19" s="13">
        <v>18764</v>
      </c>
      <c r="I19" s="15"/>
      <c r="J19" s="9" t="s">
        <v>22</v>
      </c>
      <c r="K19" s="14">
        <v>193.42</v>
      </c>
      <c r="L19" s="11">
        <v>70517</v>
      </c>
      <c r="M19" s="11">
        <v>260172</v>
      </c>
      <c r="N19" s="13">
        <v>124788</v>
      </c>
      <c r="O19" s="13">
        <v>135384</v>
      </c>
    </row>
    <row r="20" spans="1:15" ht="12" customHeight="1">
      <c r="A20" s="8"/>
      <c r="B20" s="9" t="s">
        <v>18</v>
      </c>
      <c r="C20" s="10" t="s">
        <v>4</v>
      </c>
      <c r="D20" s="11">
        <v>8673</v>
      </c>
      <c r="E20" s="11">
        <f t="shared" si="0"/>
        <v>37024</v>
      </c>
      <c r="F20" s="13">
        <v>17867</v>
      </c>
      <c r="G20" s="13">
        <v>19157</v>
      </c>
      <c r="I20" s="8"/>
      <c r="J20" s="9" t="s">
        <v>23</v>
      </c>
      <c r="K20" s="14">
        <v>193.44</v>
      </c>
      <c r="L20" s="11">
        <v>73370</v>
      </c>
      <c r="M20" s="11">
        <v>263996</v>
      </c>
      <c r="N20" s="13">
        <v>126711</v>
      </c>
      <c r="O20" s="13">
        <v>137285</v>
      </c>
    </row>
    <row r="21" spans="1:15" ht="12" customHeight="1">
      <c r="A21" s="8"/>
      <c r="B21" s="9" t="s">
        <v>19</v>
      </c>
      <c r="C21" s="10" t="s">
        <v>4</v>
      </c>
      <c r="D21" s="11">
        <v>7760</v>
      </c>
      <c r="E21" s="11">
        <f t="shared" si="0"/>
        <v>38292</v>
      </c>
      <c r="F21" s="13">
        <v>18718</v>
      </c>
      <c r="G21" s="13">
        <v>19574</v>
      </c>
      <c r="I21" s="8"/>
      <c r="J21" s="9" t="s">
        <v>24</v>
      </c>
      <c r="K21" s="14">
        <v>193.91</v>
      </c>
      <c r="L21" s="11">
        <v>75063</v>
      </c>
      <c r="M21" s="11">
        <v>265747</v>
      </c>
      <c r="N21" s="13">
        <v>127478</v>
      </c>
      <c r="O21" s="13">
        <v>138269</v>
      </c>
    </row>
    <row r="22" spans="1:15" ht="12" customHeight="1">
      <c r="A22" s="8"/>
      <c r="B22" s="9" t="s">
        <v>20</v>
      </c>
      <c r="C22" s="10" t="s">
        <v>4</v>
      </c>
      <c r="D22" s="11">
        <v>8700</v>
      </c>
      <c r="E22" s="11">
        <f t="shared" si="0"/>
        <v>39500</v>
      </c>
      <c r="F22" s="13">
        <v>19396</v>
      </c>
      <c r="G22" s="13">
        <v>20104</v>
      </c>
      <c r="I22" s="8"/>
      <c r="J22" s="9" t="s">
        <v>25</v>
      </c>
      <c r="K22" s="14">
        <v>194.32</v>
      </c>
      <c r="L22" s="11">
        <v>77766</v>
      </c>
      <c r="M22" s="11">
        <v>268826</v>
      </c>
      <c r="N22" s="13">
        <v>128948</v>
      </c>
      <c r="O22" s="13">
        <v>139878</v>
      </c>
    </row>
    <row r="23" spans="1:15" ht="12" customHeight="1">
      <c r="A23" s="8"/>
      <c r="B23" s="9" t="s">
        <v>21</v>
      </c>
      <c r="C23" s="10" t="s">
        <v>4</v>
      </c>
      <c r="D23" s="11">
        <v>8913</v>
      </c>
      <c r="E23" s="11">
        <f t="shared" si="0"/>
        <v>41737</v>
      </c>
      <c r="F23" s="13">
        <v>20526</v>
      </c>
      <c r="G23" s="13">
        <v>21211</v>
      </c>
      <c r="I23" s="8" t="s">
        <v>33</v>
      </c>
      <c r="J23" s="9" t="s">
        <v>52</v>
      </c>
      <c r="K23" s="14">
        <v>194.34</v>
      </c>
      <c r="L23" s="11">
        <v>78565</v>
      </c>
      <c r="M23" s="11">
        <v>274367</v>
      </c>
      <c r="N23" s="13">
        <v>131304</v>
      </c>
      <c r="O23" s="13">
        <v>143063</v>
      </c>
    </row>
    <row r="24" spans="1:15" ht="12" customHeight="1">
      <c r="A24" s="8"/>
      <c r="B24" s="9" t="s">
        <v>22</v>
      </c>
      <c r="C24" s="10" t="s">
        <v>4</v>
      </c>
      <c r="D24" s="11">
        <v>8700</v>
      </c>
      <c r="E24" s="11">
        <f t="shared" si="0"/>
        <v>42578</v>
      </c>
      <c r="F24" s="13">
        <v>21082</v>
      </c>
      <c r="G24" s="13">
        <v>21496</v>
      </c>
      <c r="I24" s="15"/>
      <c r="J24" s="9" t="s">
        <v>53</v>
      </c>
      <c r="K24" s="14" t="s">
        <v>4</v>
      </c>
      <c r="L24" s="11">
        <v>80695</v>
      </c>
      <c r="M24" s="11">
        <v>279704</v>
      </c>
      <c r="N24" s="13">
        <v>134099</v>
      </c>
      <c r="O24" s="13">
        <v>145605</v>
      </c>
    </row>
    <row r="25" spans="1:15" ht="12" customHeight="1">
      <c r="A25" s="8"/>
      <c r="B25" s="9" t="s">
        <v>23</v>
      </c>
      <c r="C25" s="10" t="s">
        <v>4</v>
      </c>
      <c r="D25" s="11">
        <v>8117</v>
      </c>
      <c r="E25" s="11">
        <f t="shared" si="0"/>
        <v>43489</v>
      </c>
      <c r="F25" s="13">
        <v>21162</v>
      </c>
      <c r="G25" s="13">
        <v>22327</v>
      </c>
      <c r="I25" s="15"/>
      <c r="J25" s="9" t="s">
        <v>54</v>
      </c>
      <c r="K25" s="10">
        <v>194.37</v>
      </c>
      <c r="L25" s="11">
        <v>82758</v>
      </c>
      <c r="M25" s="11">
        <v>285073</v>
      </c>
      <c r="N25" s="13">
        <v>137086</v>
      </c>
      <c r="O25" s="13">
        <v>147987</v>
      </c>
    </row>
    <row r="26" spans="1:15" ht="12" customHeight="1">
      <c r="A26" s="8"/>
      <c r="B26" s="9" t="s">
        <v>24</v>
      </c>
      <c r="C26" s="10" t="s">
        <v>4</v>
      </c>
      <c r="D26" s="11">
        <v>9014</v>
      </c>
      <c r="E26" s="11">
        <f t="shared" si="0"/>
        <v>42755</v>
      </c>
      <c r="F26" s="13">
        <v>20901</v>
      </c>
      <c r="G26" s="13">
        <v>21854</v>
      </c>
      <c r="I26" s="8"/>
      <c r="J26" s="9" t="s">
        <v>55</v>
      </c>
      <c r="K26" s="14">
        <v>194.39</v>
      </c>
      <c r="L26" s="11">
        <v>84365</v>
      </c>
      <c r="M26" s="11">
        <v>288943</v>
      </c>
      <c r="N26" s="13">
        <v>139230</v>
      </c>
      <c r="O26" s="13">
        <v>149713</v>
      </c>
    </row>
    <row r="27" spans="1:15" ht="12" customHeight="1">
      <c r="A27" s="8"/>
      <c r="B27" s="9" t="s">
        <v>25</v>
      </c>
      <c r="C27" s="10" t="s">
        <v>4</v>
      </c>
      <c r="D27" s="11">
        <v>9125</v>
      </c>
      <c r="E27" s="11">
        <f t="shared" si="0"/>
        <v>44565</v>
      </c>
      <c r="F27" s="13">
        <v>21933</v>
      </c>
      <c r="G27" s="13">
        <v>22632</v>
      </c>
      <c r="I27" s="8"/>
      <c r="J27" s="9" t="s">
        <v>56</v>
      </c>
      <c r="K27" s="14">
        <v>194.4</v>
      </c>
      <c r="L27" s="11">
        <v>86018</v>
      </c>
      <c r="M27" s="11">
        <v>293137</v>
      </c>
      <c r="N27" s="13">
        <v>141306</v>
      </c>
      <c r="O27" s="13">
        <v>151831</v>
      </c>
    </row>
    <row r="28" spans="1:15" ht="12" customHeight="1">
      <c r="A28" s="8"/>
      <c r="B28" s="9" t="s">
        <v>26</v>
      </c>
      <c r="C28" s="10" t="s">
        <v>4</v>
      </c>
      <c r="D28" s="11">
        <v>9045</v>
      </c>
      <c r="E28" s="11">
        <f t="shared" si="0"/>
        <v>40649</v>
      </c>
      <c r="F28" s="13">
        <v>20059</v>
      </c>
      <c r="G28" s="13">
        <v>20590</v>
      </c>
      <c r="I28" s="8" t="s">
        <v>33</v>
      </c>
      <c r="J28" s="9" t="s">
        <v>57</v>
      </c>
      <c r="K28" s="14">
        <v>194.46</v>
      </c>
      <c r="L28" s="11">
        <v>90627</v>
      </c>
      <c r="M28" s="11">
        <v>298999</v>
      </c>
      <c r="N28" s="13">
        <v>144365</v>
      </c>
      <c r="O28" s="13">
        <v>154634</v>
      </c>
    </row>
    <row r="29" spans="1:15" ht="12" customHeight="1">
      <c r="A29" s="8"/>
      <c r="B29" s="24" t="s">
        <v>84</v>
      </c>
      <c r="C29" s="10" t="s">
        <v>4</v>
      </c>
      <c r="D29" s="11">
        <v>9056</v>
      </c>
      <c r="E29" s="11">
        <f t="shared" si="0"/>
        <v>41837</v>
      </c>
      <c r="F29" s="13">
        <v>20790</v>
      </c>
      <c r="G29" s="13">
        <v>21047</v>
      </c>
      <c r="I29" s="15"/>
      <c r="J29" s="9" t="s">
        <v>58</v>
      </c>
      <c r="K29" s="14">
        <v>194.79</v>
      </c>
      <c r="L29" s="11">
        <v>92173</v>
      </c>
      <c r="M29" s="11">
        <v>302399</v>
      </c>
      <c r="N29" s="13">
        <v>146124</v>
      </c>
      <c r="O29" s="13">
        <v>156275</v>
      </c>
    </row>
    <row r="30" spans="1:15" ht="12" customHeight="1">
      <c r="A30" s="8"/>
      <c r="B30" s="9" t="s">
        <v>27</v>
      </c>
      <c r="C30" s="10">
        <v>5.58</v>
      </c>
      <c r="D30" s="11">
        <v>9656</v>
      </c>
      <c r="E30" s="11">
        <f t="shared" si="0"/>
        <v>46633</v>
      </c>
      <c r="F30" s="13">
        <v>23306</v>
      </c>
      <c r="G30" s="13">
        <v>23327</v>
      </c>
      <c r="I30" s="8"/>
      <c r="J30" s="9" t="s">
        <v>59</v>
      </c>
      <c r="K30" s="14">
        <v>194.9</v>
      </c>
      <c r="L30" s="11">
        <v>94085</v>
      </c>
      <c r="M30" s="11">
        <v>306261</v>
      </c>
      <c r="N30" s="13">
        <v>148141</v>
      </c>
      <c r="O30" s="13">
        <v>158120</v>
      </c>
    </row>
    <row r="31" spans="1:15" ht="12" customHeight="1">
      <c r="A31" s="8"/>
      <c r="B31" s="9" t="s">
        <v>28</v>
      </c>
      <c r="C31" s="10" t="s">
        <v>4</v>
      </c>
      <c r="D31" s="11">
        <v>9535</v>
      </c>
      <c r="E31" s="11">
        <f t="shared" si="0"/>
        <v>47593</v>
      </c>
      <c r="F31" s="13">
        <v>23618</v>
      </c>
      <c r="G31" s="13">
        <v>23975</v>
      </c>
      <c r="I31" s="8"/>
      <c r="J31" s="9" t="s">
        <v>60</v>
      </c>
      <c r="K31" s="14" t="s">
        <v>4</v>
      </c>
      <c r="L31" s="11">
        <v>95745</v>
      </c>
      <c r="M31" s="11">
        <v>309610</v>
      </c>
      <c r="N31" s="13">
        <v>149880</v>
      </c>
      <c r="O31" s="13">
        <v>159730</v>
      </c>
    </row>
    <row r="32" spans="1:15" ht="12" customHeight="1">
      <c r="A32" s="8"/>
      <c r="B32" s="9" t="s">
        <v>29</v>
      </c>
      <c r="C32" s="10" t="s">
        <v>4</v>
      </c>
      <c r="D32" s="11">
        <v>9614</v>
      </c>
      <c r="E32" s="11">
        <f t="shared" si="0"/>
        <v>47989</v>
      </c>
      <c r="F32" s="13">
        <v>23806</v>
      </c>
      <c r="G32" s="13">
        <v>24183</v>
      </c>
      <c r="I32" s="8"/>
      <c r="J32" s="9" t="s">
        <v>61</v>
      </c>
      <c r="K32" s="10">
        <v>194.91</v>
      </c>
      <c r="L32" s="11">
        <v>97680</v>
      </c>
      <c r="M32" s="11">
        <v>313616</v>
      </c>
      <c r="N32" s="13">
        <v>151907</v>
      </c>
      <c r="O32" s="13">
        <v>161709</v>
      </c>
    </row>
    <row r="33" spans="1:15" ht="12" customHeight="1">
      <c r="A33" s="8"/>
      <c r="B33" s="9" t="s">
        <v>30</v>
      </c>
      <c r="C33" s="10" t="s">
        <v>4</v>
      </c>
      <c r="D33" s="11">
        <v>9570</v>
      </c>
      <c r="E33" s="11">
        <f t="shared" si="0"/>
        <v>48737</v>
      </c>
      <c r="F33" s="13">
        <v>23998</v>
      </c>
      <c r="G33" s="13">
        <v>24739</v>
      </c>
      <c r="I33" s="8" t="s">
        <v>33</v>
      </c>
      <c r="J33" s="9" t="s">
        <v>62</v>
      </c>
      <c r="K33" s="14" t="s">
        <v>4</v>
      </c>
      <c r="L33" s="11">
        <v>101378</v>
      </c>
      <c r="M33" s="11">
        <v>316661</v>
      </c>
      <c r="N33" s="13">
        <v>153397</v>
      </c>
      <c r="O33" s="13">
        <v>163264</v>
      </c>
    </row>
    <row r="34" spans="1:15" ht="12" customHeight="1">
      <c r="A34" s="8"/>
      <c r="B34" s="9" t="s">
        <v>31</v>
      </c>
      <c r="C34" s="10" t="s">
        <v>4</v>
      </c>
      <c r="D34" s="11">
        <v>9672</v>
      </c>
      <c r="E34" s="11">
        <f t="shared" si="0"/>
        <v>48319</v>
      </c>
      <c r="F34" s="13">
        <v>23637</v>
      </c>
      <c r="G34" s="13">
        <v>24682</v>
      </c>
      <c r="I34" s="15"/>
      <c r="J34" s="9" t="s">
        <v>63</v>
      </c>
      <c r="K34" s="10" t="s">
        <v>4</v>
      </c>
      <c r="L34" s="11">
        <v>102685</v>
      </c>
      <c r="M34" s="11">
        <v>318815</v>
      </c>
      <c r="N34" s="13">
        <v>154503</v>
      </c>
      <c r="O34" s="13">
        <v>164312</v>
      </c>
    </row>
    <row r="35" spans="1:15" ht="12" customHeight="1">
      <c r="A35" s="8"/>
      <c r="B35" s="9" t="s">
        <v>32</v>
      </c>
      <c r="C35" s="10" t="s">
        <v>4</v>
      </c>
      <c r="D35" s="11">
        <v>10001</v>
      </c>
      <c r="E35" s="11">
        <f t="shared" si="0"/>
        <v>48858</v>
      </c>
      <c r="F35" s="13">
        <v>23989</v>
      </c>
      <c r="G35" s="13">
        <v>24869</v>
      </c>
      <c r="I35" s="15"/>
      <c r="J35" s="9" t="s">
        <v>64</v>
      </c>
      <c r="K35" s="10" t="s">
        <v>4</v>
      </c>
      <c r="L35" s="11">
        <v>104526</v>
      </c>
      <c r="M35" s="11">
        <v>321489</v>
      </c>
      <c r="N35" s="13">
        <v>155850</v>
      </c>
      <c r="O35" s="13">
        <v>165639</v>
      </c>
    </row>
    <row r="36" spans="1:15" ht="12" customHeight="1">
      <c r="A36" s="15" t="s">
        <v>33</v>
      </c>
      <c r="B36" s="9" t="s">
        <v>34</v>
      </c>
      <c r="C36" s="10" t="s">
        <v>4</v>
      </c>
      <c r="D36" s="11">
        <v>10743</v>
      </c>
      <c r="E36" s="11">
        <f t="shared" si="0"/>
        <v>46550</v>
      </c>
      <c r="F36" s="13">
        <v>22523</v>
      </c>
      <c r="G36" s="13">
        <v>24027</v>
      </c>
      <c r="I36" s="8"/>
      <c r="J36" s="9" t="s">
        <v>65</v>
      </c>
      <c r="K36" s="10">
        <v>194.93</v>
      </c>
      <c r="L36" s="11">
        <v>106208</v>
      </c>
      <c r="M36" s="11">
        <v>323939</v>
      </c>
      <c r="N36" s="13">
        <v>157043</v>
      </c>
      <c r="O36" s="13">
        <v>166896</v>
      </c>
    </row>
    <row r="37" spans="1:15" ht="12" customHeight="1">
      <c r="A37" s="8"/>
      <c r="B37" s="9" t="s">
        <v>35</v>
      </c>
      <c r="C37" s="10">
        <v>9.79</v>
      </c>
      <c r="D37" s="11">
        <v>14303</v>
      </c>
      <c r="E37" s="11">
        <f t="shared" si="0"/>
        <v>62360</v>
      </c>
      <c r="F37" s="13">
        <v>30414</v>
      </c>
      <c r="G37" s="13">
        <v>31946</v>
      </c>
      <c r="I37" s="8"/>
      <c r="J37" s="9" t="s">
        <v>66</v>
      </c>
      <c r="K37" s="14" t="s">
        <v>4</v>
      </c>
      <c r="L37" s="11">
        <v>107657</v>
      </c>
      <c r="M37" s="11">
        <v>325901</v>
      </c>
      <c r="N37" s="13">
        <v>157979</v>
      </c>
      <c r="O37" s="13">
        <v>167922</v>
      </c>
    </row>
    <row r="38" spans="1:15" ht="12" customHeight="1">
      <c r="A38" s="8"/>
      <c r="B38" s="9" t="s">
        <v>36</v>
      </c>
      <c r="C38" s="10" t="s">
        <v>4</v>
      </c>
      <c r="D38" s="11">
        <v>14432</v>
      </c>
      <c r="E38" s="11">
        <f t="shared" si="0"/>
        <v>62608</v>
      </c>
      <c r="F38" s="13">
        <v>30250</v>
      </c>
      <c r="G38" s="13">
        <v>32358</v>
      </c>
      <c r="I38" s="8" t="s">
        <v>33</v>
      </c>
      <c r="J38" s="9" t="s">
        <v>73</v>
      </c>
      <c r="K38" s="10">
        <v>194.94</v>
      </c>
      <c r="L38" s="11">
        <v>107356</v>
      </c>
      <c r="M38" s="11">
        <v>326999</v>
      </c>
      <c r="N38" s="13">
        <v>158279</v>
      </c>
      <c r="O38" s="13">
        <v>168720</v>
      </c>
    </row>
    <row r="39" spans="1:15" ht="12" customHeight="1">
      <c r="A39" s="8"/>
      <c r="B39" s="9" t="s">
        <v>37</v>
      </c>
      <c r="C39" s="10" t="s">
        <v>4</v>
      </c>
      <c r="D39" s="11">
        <v>13981</v>
      </c>
      <c r="E39" s="11">
        <f t="shared" si="0"/>
        <v>62910</v>
      </c>
      <c r="F39" s="13">
        <v>30964</v>
      </c>
      <c r="G39" s="13">
        <v>31946</v>
      </c>
      <c r="I39" s="15"/>
      <c r="J39" s="9" t="s">
        <v>67</v>
      </c>
      <c r="K39" s="14" t="s">
        <v>4</v>
      </c>
      <c r="L39" s="11">
        <v>108673</v>
      </c>
      <c r="M39" s="11">
        <v>328210</v>
      </c>
      <c r="N39" s="13">
        <v>158764</v>
      </c>
      <c r="O39" s="13">
        <v>169446</v>
      </c>
    </row>
    <row r="40" spans="1:15" ht="12" customHeight="1">
      <c r="A40" s="8"/>
      <c r="B40" s="9" t="s">
        <v>38</v>
      </c>
      <c r="C40" s="10" t="s">
        <v>4</v>
      </c>
      <c r="D40" s="11">
        <v>14528</v>
      </c>
      <c r="E40" s="11">
        <f t="shared" si="0"/>
        <v>63740</v>
      </c>
      <c r="F40" s="13">
        <v>31414</v>
      </c>
      <c r="G40" s="13">
        <v>32326</v>
      </c>
      <c r="I40" s="8"/>
      <c r="J40" s="9" t="s">
        <v>68</v>
      </c>
      <c r="K40" s="10">
        <v>195.17</v>
      </c>
      <c r="L40" s="11">
        <v>110043</v>
      </c>
      <c r="M40" s="11">
        <v>329316</v>
      </c>
      <c r="N40" s="13">
        <v>159261</v>
      </c>
      <c r="O40" s="13">
        <v>170055</v>
      </c>
    </row>
    <row r="41" spans="1:15" ht="12" customHeight="1">
      <c r="A41" s="15" t="s">
        <v>33</v>
      </c>
      <c r="B41" s="9" t="s">
        <v>39</v>
      </c>
      <c r="C41" s="10" t="s">
        <v>4</v>
      </c>
      <c r="D41" s="11">
        <v>15896</v>
      </c>
      <c r="E41" s="11">
        <f t="shared" si="0"/>
        <v>71897</v>
      </c>
      <c r="F41" s="13">
        <v>35910</v>
      </c>
      <c r="G41" s="13">
        <v>35987</v>
      </c>
      <c r="I41" s="8"/>
      <c r="J41" s="9" t="s">
        <v>69</v>
      </c>
      <c r="K41" s="14">
        <v>195.22</v>
      </c>
      <c r="L41" s="11">
        <v>111346</v>
      </c>
      <c r="M41" s="11">
        <v>330252</v>
      </c>
      <c r="N41" s="13">
        <v>159649</v>
      </c>
      <c r="O41" s="13">
        <v>170603</v>
      </c>
    </row>
    <row r="42" spans="1:15" ht="12" customHeight="1">
      <c r="A42" s="8"/>
      <c r="B42" s="9" t="s">
        <v>40</v>
      </c>
      <c r="C42" s="10" t="s">
        <v>4</v>
      </c>
      <c r="D42" s="11">
        <v>16145</v>
      </c>
      <c r="E42" s="11">
        <f t="shared" si="0"/>
        <v>74550</v>
      </c>
      <c r="F42" s="13">
        <v>37148</v>
      </c>
      <c r="G42" s="13">
        <v>37402</v>
      </c>
      <c r="I42" s="8"/>
      <c r="J42" s="9" t="s">
        <v>70</v>
      </c>
      <c r="K42" s="14" t="s">
        <v>4</v>
      </c>
      <c r="L42" s="11">
        <v>112394</v>
      </c>
      <c r="M42" s="11">
        <v>330403</v>
      </c>
      <c r="N42" s="13">
        <v>159528</v>
      </c>
      <c r="O42" s="13">
        <v>170875</v>
      </c>
    </row>
    <row r="43" spans="1:15" ht="12" customHeight="1">
      <c r="A43" s="8"/>
      <c r="B43" s="9" t="s">
        <v>41</v>
      </c>
      <c r="C43" s="10" t="s">
        <v>4</v>
      </c>
      <c r="D43" s="11">
        <v>16458</v>
      </c>
      <c r="E43" s="11">
        <v>75958</v>
      </c>
      <c r="F43" s="12" t="s">
        <v>5</v>
      </c>
      <c r="G43" s="12" t="s">
        <v>5</v>
      </c>
      <c r="I43" s="8" t="s">
        <v>33</v>
      </c>
      <c r="J43" s="9" t="s">
        <v>41</v>
      </c>
      <c r="K43" s="10">
        <v>194.03</v>
      </c>
      <c r="L43" s="11">
        <v>114809</v>
      </c>
      <c r="M43" s="11">
        <v>329684</v>
      </c>
      <c r="N43" s="13">
        <v>159311</v>
      </c>
      <c r="O43" s="13">
        <v>170373</v>
      </c>
    </row>
    <row r="44" spans="1:15" ht="12" customHeight="1">
      <c r="A44" s="8"/>
      <c r="B44" s="9" t="s">
        <v>42</v>
      </c>
      <c r="C44" s="10">
        <v>10.01</v>
      </c>
      <c r="D44" s="11">
        <v>16738</v>
      </c>
      <c r="E44" s="11">
        <f aca="true" t="shared" si="1" ref="E44:E52">SUM(F44:G44)</f>
        <v>77478</v>
      </c>
      <c r="F44" s="13">
        <v>38587</v>
      </c>
      <c r="G44" s="13">
        <v>38891</v>
      </c>
      <c r="I44" s="15"/>
      <c r="J44" s="9" t="s">
        <v>42</v>
      </c>
      <c r="K44" s="14" t="s">
        <v>4</v>
      </c>
      <c r="L44" s="11">
        <v>116458</v>
      </c>
      <c r="M44" s="11">
        <v>329777</v>
      </c>
      <c r="N44" s="13">
        <v>159462</v>
      </c>
      <c r="O44" s="13">
        <v>170315</v>
      </c>
    </row>
    <row r="45" spans="1:15" ht="12" customHeight="1">
      <c r="A45" s="8"/>
      <c r="B45" s="9" t="s">
        <v>28</v>
      </c>
      <c r="C45" s="10" t="s">
        <v>4</v>
      </c>
      <c r="D45" s="11">
        <v>17329</v>
      </c>
      <c r="E45" s="11">
        <f t="shared" si="1"/>
        <v>79165</v>
      </c>
      <c r="F45" s="13">
        <v>39392</v>
      </c>
      <c r="G45" s="13">
        <v>39773</v>
      </c>
      <c r="I45" s="8"/>
      <c r="J45" s="9" t="s">
        <v>28</v>
      </c>
      <c r="K45" s="10">
        <v>194.04</v>
      </c>
      <c r="L45" s="11">
        <v>118437</v>
      </c>
      <c r="M45" s="11">
        <v>330568</v>
      </c>
      <c r="N45" s="13">
        <v>159902</v>
      </c>
      <c r="O45" s="13">
        <v>170666</v>
      </c>
    </row>
    <row r="46" spans="1:15" ht="12" customHeight="1">
      <c r="A46" s="15" t="s">
        <v>33</v>
      </c>
      <c r="B46" s="9" t="s">
        <v>29</v>
      </c>
      <c r="C46" s="10" t="s">
        <v>4</v>
      </c>
      <c r="D46" s="11">
        <v>17449</v>
      </c>
      <c r="E46" s="11">
        <f t="shared" si="1"/>
        <v>79906</v>
      </c>
      <c r="F46" s="13">
        <v>40014</v>
      </c>
      <c r="G46" s="13">
        <v>39892</v>
      </c>
      <c r="I46" s="8"/>
      <c r="J46" s="9" t="s">
        <v>29</v>
      </c>
      <c r="K46" s="14" t="s">
        <v>4</v>
      </c>
      <c r="L46" s="11">
        <v>119960</v>
      </c>
      <c r="M46" s="11">
        <v>331031</v>
      </c>
      <c r="N46" s="13">
        <v>160081</v>
      </c>
      <c r="O46" s="13">
        <v>170950</v>
      </c>
    </row>
    <row r="47" spans="1:15" ht="12" customHeight="1">
      <c r="A47" s="15"/>
      <c r="B47" s="9" t="s">
        <v>30</v>
      </c>
      <c r="C47" s="10" t="s">
        <v>4</v>
      </c>
      <c r="D47" s="11">
        <v>18025</v>
      </c>
      <c r="E47" s="11">
        <f t="shared" si="1"/>
        <v>82420</v>
      </c>
      <c r="F47" s="13">
        <v>41267</v>
      </c>
      <c r="G47" s="13">
        <v>41153</v>
      </c>
      <c r="I47" s="8"/>
      <c r="J47" s="9" t="s">
        <v>30</v>
      </c>
      <c r="K47" s="10" t="s">
        <v>4</v>
      </c>
      <c r="L47" s="11">
        <v>121442</v>
      </c>
      <c r="M47" s="11">
        <v>330707</v>
      </c>
      <c r="N47" s="13">
        <v>160002</v>
      </c>
      <c r="O47" s="13">
        <v>170705</v>
      </c>
    </row>
    <row r="48" spans="1:15" ht="12" customHeight="1">
      <c r="A48" s="8"/>
      <c r="B48" s="9" t="s">
        <v>31</v>
      </c>
      <c r="C48" s="10" t="s">
        <v>4</v>
      </c>
      <c r="D48" s="11">
        <v>18445</v>
      </c>
      <c r="E48" s="11">
        <f t="shared" si="1"/>
        <v>84888</v>
      </c>
      <c r="F48" s="13">
        <v>42658</v>
      </c>
      <c r="G48" s="13">
        <v>42230</v>
      </c>
      <c r="I48" s="8" t="s">
        <v>33</v>
      </c>
      <c r="J48" s="9" t="s">
        <v>31</v>
      </c>
      <c r="K48" s="10" t="s">
        <v>4</v>
      </c>
      <c r="L48" s="11">
        <v>123457</v>
      </c>
      <c r="M48" s="11">
        <v>331004</v>
      </c>
      <c r="N48" s="13">
        <v>160451</v>
      </c>
      <c r="O48" s="13">
        <v>170553</v>
      </c>
    </row>
    <row r="49" spans="1:15" ht="12" customHeight="1">
      <c r="A49" s="8"/>
      <c r="B49" s="9" t="s">
        <v>32</v>
      </c>
      <c r="C49" s="10" t="s">
        <v>4</v>
      </c>
      <c r="D49" s="11">
        <v>18822</v>
      </c>
      <c r="E49" s="11">
        <f t="shared" si="1"/>
        <v>86858</v>
      </c>
      <c r="F49" s="13">
        <v>43596</v>
      </c>
      <c r="G49" s="13">
        <v>43262</v>
      </c>
      <c r="I49" s="15"/>
      <c r="J49" s="9" t="s">
        <v>32</v>
      </c>
      <c r="K49" s="10" t="s">
        <v>4</v>
      </c>
      <c r="L49" s="11">
        <v>125202</v>
      </c>
      <c r="M49" s="11">
        <v>331919</v>
      </c>
      <c r="N49" s="13">
        <v>160863</v>
      </c>
      <c r="O49" s="13">
        <v>171056</v>
      </c>
    </row>
    <row r="50" spans="1:15" ht="12" customHeight="1">
      <c r="A50" s="8"/>
      <c r="B50" s="9" t="s">
        <v>34</v>
      </c>
      <c r="C50" s="10" t="s">
        <v>4</v>
      </c>
      <c r="D50" s="11">
        <v>19159</v>
      </c>
      <c r="E50" s="11">
        <f t="shared" si="1"/>
        <v>88366</v>
      </c>
      <c r="F50" s="13">
        <v>44355</v>
      </c>
      <c r="G50" s="13">
        <v>44011</v>
      </c>
      <c r="I50" s="8"/>
      <c r="J50" s="9" t="s">
        <v>74</v>
      </c>
      <c r="K50" s="10">
        <v>194.18</v>
      </c>
      <c r="L50" s="11">
        <v>127008</v>
      </c>
      <c r="M50" s="11">
        <v>332471</v>
      </c>
      <c r="N50" s="13">
        <v>161130</v>
      </c>
      <c r="O50" s="13">
        <v>171341</v>
      </c>
    </row>
    <row r="51" spans="1:15" ht="12" customHeight="1">
      <c r="A51" s="15" t="s">
        <v>33</v>
      </c>
      <c r="B51" s="9" t="s">
        <v>35</v>
      </c>
      <c r="C51" s="10">
        <v>10.64</v>
      </c>
      <c r="D51" s="11">
        <v>18803</v>
      </c>
      <c r="E51" s="11">
        <f t="shared" si="1"/>
        <v>86840</v>
      </c>
      <c r="F51" s="13">
        <v>43017</v>
      </c>
      <c r="G51" s="13">
        <v>43823</v>
      </c>
      <c r="I51" s="8"/>
      <c r="J51" s="22" t="s">
        <v>35</v>
      </c>
      <c r="K51" s="10">
        <v>194.22</v>
      </c>
      <c r="L51" s="11">
        <v>128628</v>
      </c>
      <c r="M51" s="11">
        <v>333248</v>
      </c>
      <c r="N51" s="13">
        <v>161368</v>
      </c>
      <c r="O51" s="13">
        <v>171880</v>
      </c>
    </row>
    <row r="52" spans="1:15" ht="12" customHeight="1">
      <c r="A52" s="8"/>
      <c r="B52" s="9" t="s">
        <v>36</v>
      </c>
      <c r="C52" s="10" t="s">
        <v>4</v>
      </c>
      <c r="D52" s="11">
        <v>19182</v>
      </c>
      <c r="E52" s="11">
        <f t="shared" si="1"/>
        <v>88776</v>
      </c>
      <c r="F52" s="13">
        <v>43702</v>
      </c>
      <c r="G52" s="13">
        <v>45074</v>
      </c>
      <c r="I52" s="8"/>
      <c r="J52" s="24" t="s">
        <v>85</v>
      </c>
      <c r="K52" s="42" t="s">
        <v>86</v>
      </c>
      <c r="L52" s="51">
        <v>130386</v>
      </c>
      <c r="M52" s="11">
        <v>334281</v>
      </c>
      <c r="N52" s="52">
        <v>161834</v>
      </c>
      <c r="O52" s="52">
        <v>172447</v>
      </c>
    </row>
    <row r="53" spans="1:15" ht="12" customHeight="1">
      <c r="A53" s="8"/>
      <c r="B53" s="9" t="s">
        <v>37</v>
      </c>
      <c r="C53" s="10" t="s">
        <v>4</v>
      </c>
      <c r="D53" s="11">
        <v>19551</v>
      </c>
      <c r="E53" s="11">
        <v>88416</v>
      </c>
      <c r="F53" s="13">
        <v>42350</v>
      </c>
      <c r="G53" s="13">
        <v>46066</v>
      </c>
      <c r="I53" s="8" t="s">
        <v>33</v>
      </c>
      <c r="J53" s="24" t="s">
        <v>87</v>
      </c>
      <c r="K53" s="42">
        <v>194.33</v>
      </c>
      <c r="L53" s="51">
        <v>131370</v>
      </c>
      <c r="M53" s="11">
        <v>332865</v>
      </c>
      <c r="N53" s="52">
        <v>161378</v>
      </c>
      <c r="O53" s="52">
        <v>171487</v>
      </c>
    </row>
    <row r="54" spans="1:15" ht="12" customHeight="1">
      <c r="A54" s="8"/>
      <c r="B54" s="9" t="s">
        <v>38</v>
      </c>
      <c r="C54" s="10" t="s">
        <v>4</v>
      </c>
      <c r="D54" s="11">
        <v>19980</v>
      </c>
      <c r="E54" s="11">
        <v>91712</v>
      </c>
      <c r="F54" s="13">
        <v>44630</v>
      </c>
      <c r="G54" s="13">
        <v>47082</v>
      </c>
      <c r="I54" s="8"/>
      <c r="J54" s="24" t="s">
        <v>38</v>
      </c>
      <c r="K54" s="10">
        <v>194.34</v>
      </c>
      <c r="L54" s="11">
        <v>133192</v>
      </c>
      <c r="M54" s="11">
        <v>333906</v>
      </c>
      <c r="N54" s="13">
        <v>161733</v>
      </c>
      <c r="O54" s="13">
        <v>172173</v>
      </c>
    </row>
    <row r="55" spans="1:15" ht="12" customHeight="1">
      <c r="A55" s="8"/>
      <c r="B55" s="9" t="s">
        <v>39</v>
      </c>
      <c r="C55" s="10">
        <v>10.97</v>
      </c>
      <c r="D55" s="11">
        <v>20465</v>
      </c>
      <c r="E55" s="11">
        <v>93189</v>
      </c>
      <c r="F55" s="13">
        <v>44982</v>
      </c>
      <c r="G55" s="13">
        <v>48207</v>
      </c>
      <c r="I55" s="8"/>
      <c r="J55" s="24" t="s">
        <v>39</v>
      </c>
      <c r="K55" s="10" t="s">
        <v>4</v>
      </c>
      <c r="L55" s="49">
        <v>134431</v>
      </c>
      <c r="M55" s="49">
        <v>334363</v>
      </c>
      <c r="N55" s="50">
        <v>161699</v>
      </c>
      <c r="O55" s="50">
        <v>172664</v>
      </c>
    </row>
    <row r="56" spans="1:10" ht="12" customHeight="1">
      <c r="A56" s="8" t="s">
        <v>33</v>
      </c>
      <c r="B56" s="9" t="s">
        <v>43</v>
      </c>
      <c r="C56" s="10">
        <v>53.02</v>
      </c>
      <c r="D56" s="11">
        <v>23801</v>
      </c>
      <c r="E56" s="11">
        <v>111207</v>
      </c>
      <c r="F56" s="13">
        <v>53967</v>
      </c>
      <c r="G56" s="13">
        <v>57240</v>
      </c>
      <c r="I56" s="8"/>
      <c r="J56" s="48"/>
    </row>
    <row r="57" spans="1:15" ht="12" customHeight="1">
      <c r="A57" s="15"/>
      <c r="B57" s="9" t="s">
        <v>44</v>
      </c>
      <c r="C57" s="10" t="s">
        <v>4</v>
      </c>
      <c r="D57" s="11">
        <v>24343</v>
      </c>
      <c r="E57" s="11">
        <v>112613</v>
      </c>
      <c r="F57" s="13" t="s">
        <v>5</v>
      </c>
      <c r="G57" s="13" t="s">
        <v>5</v>
      </c>
      <c r="I57" s="8"/>
      <c r="J57" s="57" t="s">
        <v>89</v>
      </c>
      <c r="K57" s="43">
        <v>194.34</v>
      </c>
      <c r="L57" s="49">
        <v>134738</v>
      </c>
      <c r="M57" s="49">
        <v>334690</v>
      </c>
      <c r="N57" s="50">
        <v>161840</v>
      </c>
      <c r="O57" s="50">
        <v>172850</v>
      </c>
    </row>
    <row r="58" spans="1:15" ht="12" customHeight="1">
      <c r="A58" s="8"/>
      <c r="B58" s="9" t="s">
        <v>45</v>
      </c>
      <c r="C58" s="10" t="s">
        <v>4</v>
      </c>
      <c r="D58" s="11">
        <v>24650</v>
      </c>
      <c r="E58" s="11">
        <v>112955</v>
      </c>
      <c r="F58" s="12" t="s">
        <v>5</v>
      </c>
      <c r="G58" s="12" t="s">
        <v>5</v>
      </c>
      <c r="I58" s="8"/>
      <c r="J58" s="9" t="s">
        <v>41</v>
      </c>
      <c r="K58" s="10" t="s">
        <v>4</v>
      </c>
      <c r="L58" s="49">
        <v>134740</v>
      </c>
      <c r="M58" s="49">
        <v>334620</v>
      </c>
      <c r="N58" s="50">
        <v>161802</v>
      </c>
      <c r="O58" s="50">
        <v>172818</v>
      </c>
    </row>
    <row r="59" spans="1:15" ht="12" customHeight="1">
      <c r="A59" s="8"/>
      <c r="B59" s="9" t="s">
        <v>46</v>
      </c>
      <c r="C59" s="10" t="s">
        <v>4</v>
      </c>
      <c r="D59" s="11">
        <v>24843</v>
      </c>
      <c r="E59" s="11">
        <v>113537</v>
      </c>
      <c r="F59" s="12" t="s">
        <v>5</v>
      </c>
      <c r="G59" s="12" t="s">
        <v>5</v>
      </c>
      <c r="I59" s="8"/>
      <c r="J59" s="9" t="s">
        <v>42</v>
      </c>
      <c r="K59" s="10" t="s">
        <v>4</v>
      </c>
      <c r="L59" s="49">
        <v>134601</v>
      </c>
      <c r="M59" s="49">
        <v>334421</v>
      </c>
      <c r="N59" s="50">
        <v>161657</v>
      </c>
      <c r="O59" s="50">
        <v>172764</v>
      </c>
    </row>
    <row r="60" spans="1:15" ht="12" customHeight="1">
      <c r="A60" s="8"/>
      <c r="B60" s="9" t="s">
        <v>47</v>
      </c>
      <c r="C60" s="10" t="s">
        <v>4</v>
      </c>
      <c r="D60" s="11">
        <v>25314</v>
      </c>
      <c r="E60" s="11">
        <v>114435</v>
      </c>
      <c r="F60" s="12" t="s">
        <v>5</v>
      </c>
      <c r="G60" s="12" t="s">
        <v>5</v>
      </c>
      <c r="I60" s="8"/>
      <c r="J60" s="9" t="s">
        <v>28</v>
      </c>
      <c r="K60" s="10" t="s">
        <v>4</v>
      </c>
      <c r="L60" s="49">
        <v>134230</v>
      </c>
      <c r="M60" s="49">
        <v>332969</v>
      </c>
      <c r="N60" s="50">
        <v>160729</v>
      </c>
      <c r="O60" s="50">
        <v>172240</v>
      </c>
    </row>
    <row r="61" spans="1:15" ht="12" customHeight="1">
      <c r="A61" s="8"/>
      <c r="B61" s="9" t="s">
        <v>48</v>
      </c>
      <c r="C61" s="10" t="s">
        <v>4</v>
      </c>
      <c r="D61" s="11">
        <v>16511</v>
      </c>
      <c r="E61" s="11">
        <v>72656</v>
      </c>
      <c r="F61" s="12">
        <v>34118</v>
      </c>
      <c r="G61" s="12">
        <v>38538</v>
      </c>
      <c r="I61" s="8"/>
      <c r="J61" s="9" t="s">
        <v>29</v>
      </c>
      <c r="K61" s="10" t="s">
        <v>4</v>
      </c>
      <c r="L61" s="49">
        <v>135242</v>
      </c>
      <c r="M61" s="49">
        <v>334397</v>
      </c>
      <c r="N61" s="50">
        <v>161562</v>
      </c>
      <c r="O61" s="50">
        <v>172835</v>
      </c>
    </row>
    <row r="62" spans="1:15" ht="12" customHeight="1">
      <c r="A62" s="8"/>
      <c r="B62" s="9" t="s">
        <v>49</v>
      </c>
      <c r="C62" s="10" t="s">
        <v>4</v>
      </c>
      <c r="D62" s="11">
        <v>22592</v>
      </c>
      <c r="E62" s="11">
        <v>79670</v>
      </c>
      <c r="F62" s="13">
        <v>38126</v>
      </c>
      <c r="G62" s="13">
        <v>41544</v>
      </c>
      <c r="I62" s="8"/>
      <c r="J62" s="9" t="s">
        <v>30</v>
      </c>
      <c r="K62" s="10" t="s">
        <v>4</v>
      </c>
      <c r="L62" s="49">
        <v>135407</v>
      </c>
      <c r="M62" s="49">
        <v>334610</v>
      </c>
      <c r="N62" s="50">
        <v>161664</v>
      </c>
      <c r="O62" s="50">
        <v>172946</v>
      </c>
    </row>
    <row r="63" spans="1:15" ht="12" customHeight="1">
      <c r="A63" s="8" t="s">
        <v>33</v>
      </c>
      <c r="B63" s="9" t="s">
        <v>50</v>
      </c>
      <c r="C63" s="10" t="s">
        <v>4</v>
      </c>
      <c r="D63" s="11">
        <v>23915</v>
      </c>
      <c r="E63" s="11">
        <v>101403</v>
      </c>
      <c r="F63" s="13">
        <v>49284</v>
      </c>
      <c r="G63" s="13">
        <v>52119</v>
      </c>
      <c r="I63" s="8"/>
      <c r="J63" s="9" t="s">
        <v>31</v>
      </c>
      <c r="K63" s="10" t="s">
        <v>4</v>
      </c>
      <c r="L63" s="49">
        <v>135470</v>
      </c>
      <c r="M63" s="49">
        <v>334694</v>
      </c>
      <c r="N63" s="50">
        <v>161667</v>
      </c>
      <c r="O63" s="50">
        <v>173027</v>
      </c>
    </row>
    <row r="64" spans="1:15" ht="12" customHeight="1">
      <c r="A64" s="15"/>
      <c r="B64" s="9" t="s">
        <v>51</v>
      </c>
      <c r="C64" s="10" t="s">
        <v>4</v>
      </c>
      <c r="D64" s="11">
        <v>28071</v>
      </c>
      <c r="E64" s="11">
        <v>115032</v>
      </c>
      <c r="F64" s="13">
        <v>56556</v>
      </c>
      <c r="G64" s="13">
        <v>58476</v>
      </c>
      <c r="I64" s="8"/>
      <c r="J64" s="9" t="s">
        <v>32</v>
      </c>
      <c r="K64" s="10" t="s">
        <v>4</v>
      </c>
      <c r="L64" s="49">
        <v>135650</v>
      </c>
      <c r="M64" s="49">
        <v>334811</v>
      </c>
      <c r="N64" s="50">
        <v>161721</v>
      </c>
      <c r="O64" s="50">
        <v>137090</v>
      </c>
    </row>
    <row r="65" spans="1:15" ht="12" customHeight="1">
      <c r="A65" s="8"/>
      <c r="B65" s="9" t="s">
        <v>3</v>
      </c>
      <c r="C65" s="10" t="s">
        <v>4</v>
      </c>
      <c r="D65" s="11">
        <v>29958</v>
      </c>
      <c r="E65" s="11">
        <v>122160</v>
      </c>
      <c r="F65" s="13">
        <v>59845</v>
      </c>
      <c r="G65" s="13">
        <v>62315</v>
      </c>
      <c r="J65" s="9" t="s">
        <v>34</v>
      </c>
      <c r="K65" s="26" t="s">
        <v>4</v>
      </c>
      <c r="L65" s="49">
        <v>135777</v>
      </c>
      <c r="M65" s="49">
        <v>334974</v>
      </c>
      <c r="N65" s="50">
        <v>161811</v>
      </c>
      <c r="O65" s="50">
        <v>173163</v>
      </c>
    </row>
    <row r="66" spans="1:15" ht="12" customHeight="1">
      <c r="A66" s="8" t="s">
        <v>33</v>
      </c>
      <c r="B66" s="9" t="s">
        <v>6</v>
      </c>
      <c r="C66" s="10">
        <v>53.67</v>
      </c>
      <c r="D66" s="11">
        <v>27846</v>
      </c>
      <c r="E66" s="11">
        <v>124545</v>
      </c>
      <c r="F66" s="13">
        <v>60426</v>
      </c>
      <c r="G66" s="13">
        <v>64119</v>
      </c>
      <c r="I66" s="8"/>
      <c r="J66" s="9" t="s">
        <v>35</v>
      </c>
      <c r="K66" s="10" t="s">
        <v>4</v>
      </c>
      <c r="L66" s="49">
        <v>135862</v>
      </c>
      <c r="M66" s="49">
        <v>335002</v>
      </c>
      <c r="N66" s="50">
        <v>161813</v>
      </c>
      <c r="O66" s="50">
        <v>173189</v>
      </c>
    </row>
    <row r="67" spans="1:15" ht="12.75" customHeight="1">
      <c r="A67" s="15"/>
      <c r="B67" s="9" t="s">
        <v>7</v>
      </c>
      <c r="C67" s="10" t="s">
        <v>4</v>
      </c>
      <c r="D67" s="11">
        <v>31967</v>
      </c>
      <c r="E67" s="11">
        <v>131254</v>
      </c>
      <c r="F67" s="13">
        <v>63719</v>
      </c>
      <c r="G67" s="13">
        <v>67535</v>
      </c>
      <c r="J67" s="9" t="s">
        <v>36</v>
      </c>
      <c r="K67" s="10" t="s">
        <v>4</v>
      </c>
      <c r="L67" s="49">
        <v>136021</v>
      </c>
      <c r="M67" s="49">
        <v>335145</v>
      </c>
      <c r="N67" s="50">
        <v>161911</v>
      </c>
      <c r="O67" s="50">
        <v>173234</v>
      </c>
    </row>
    <row r="68" spans="1:15" ht="12.75" customHeight="1">
      <c r="A68" s="25"/>
      <c r="B68" s="27" t="s">
        <v>8</v>
      </c>
      <c r="C68" s="28" t="s">
        <v>4</v>
      </c>
      <c r="D68" s="29">
        <v>32743</v>
      </c>
      <c r="E68" s="29">
        <v>134127</v>
      </c>
      <c r="F68" s="30">
        <v>64829</v>
      </c>
      <c r="G68" s="30">
        <v>69298</v>
      </c>
      <c r="I68" s="25"/>
      <c r="J68" s="9" t="s">
        <v>37</v>
      </c>
      <c r="K68" s="10" t="s">
        <v>4</v>
      </c>
      <c r="L68" s="49">
        <v>136107</v>
      </c>
      <c r="M68" s="49">
        <v>335247</v>
      </c>
      <c r="N68" s="50">
        <v>161927</v>
      </c>
      <c r="O68" s="50">
        <v>173320</v>
      </c>
    </row>
    <row r="69" spans="1:15" ht="12.75" customHeight="1" thickBot="1">
      <c r="A69" s="31"/>
      <c r="B69" s="37"/>
      <c r="C69" s="38"/>
      <c r="D69" s="53"/>
      <c r="E69" s="53"/>
      <c r="F69" s="53"/>
      <c r="G69" s="53"/>
      <c r="I69" s="39"/>
      <c r="J69" s="39"/>
      <c r="K69" s="41"/>
      <c r="L69" s="39"/>
      <c r="M69" s="39"/>
      <c r="N69" s="39"/>
      <c r="O69" s="40"/>
    </row>
    <row r="70" spans="1:13" ht="13.5">
      <c r="A70" s="242"/>
      <c r="B70" s="242"/>
      <c r="C70" s="23"/>
      <c r="D70" s="242"/>
      <c r="E70" s="23"/>
      <c r="F70" s="23"/>
      <c r="G70" s="23"/>
      <c r="I70" s="21" t="s">
        <v>88</v>
      </c>
      <c r="J70" s="21"/>
      <c r="K70" s="21"/>
      <c r="L70" s="21"/>
      <c r="M70" s="21"/>
    </row>
    <row r="71" spans="1:9" ht="13.5">
      <c r="A71" s="243"/>
      <c r="B71" s="243"/>
      <c r="C71" s="33"/>
      <c r="D71" s="243"/>
      <c r="E71" s="32"/>
      <c r="F71" s="32"/>
      <c r="G71" s="32"/>
      <c r="I71" s="21" t="s">
        <v>71</v>
      </c>
    </row>
    <row r="72" spans="1:9" ht="12" customHeight="1">
      <c r="A72" s="25"/>
      <c r="B72" s="32"/>
      <c r="C72" s="34"/>
      <c r="D72" s="29"/>
      <c r="E72" s="29"/>
      <c r="F72" s="30"/>
      <c r="G72" s="30"/>
      <c r="I72" t="s">
        <v>72</v>
      </c>
    </row>
    <row r="73" spans="1:7" ht="12" customHeight="1">
      <c r="A73" s="25"/>
      <c r="B73" s="32"/>
      <c r="C73" s="35"/>
      <c r="D73" s="29"/>
      <c r="E73" s="29"/>
      <c r="F73" s="30"/>
      <c r="G73" s="30"/>
    </row>
    <row r="74" spans="1:7" ht="12" customHeight="1">
      <c r="A74" s="25"/>
      <c r="B74" s="32"/>
      <c r="C74" s="34"/>
      <c r="D74" s="29"/>
      <c r="E74" s="29"/>
      <c r="F74" s="30"/>
      <c r="G74" s="30"/>
    </row>
    <row r="75" spans="1:7" ht="12" customHeight="1">
      <c r="A75" s="36"/>
      <c r="B75" s="32"/>
      <c r="C75" s="34"/>
      <c r="D75" s="29"/>
      <c r="E75" s="29"/>
      <c r="F75" s="30"/>
      <c r="G75" s="30"/>
    </row>
  </sheetData>
  <mergeCells count="6">
    <mergeCell ref="A70:B71"/>
    <mergeCell ref="D70:D71"/>
    <mergeCell ref="I3:J4"/>
    <mergeCell ref="L3:L4"/>
    <mergeCell ref="A3:B4"/>
    <mergeCell ref="D3:D4"/>
  </mergeCells>
  <printOptions/>
  <pageMargins left="0.5118110236220472" right="0.5118110236220472" top="0.31496062992125984" bottom="0.1968503937007874" header="0.5118110236220472" footer="0.5118110236220472"/>
  <pageSetup horizontalDpi="600" verticalDpi="600" orientation="portrait" paperSize="9" scale="82" r:id="rId1"/>
  <ignoredErrors>
    <ignoredError sqref="B7:B27 B29:B41 B59:B67 B43:B54 J6:J41 B42 B57:B58 J43:J54 B55:B56 B68 J58:J68 K52" numberStoredAsText="1"/>
  </ignoredErrors>
</worksheet>
</file>

<file path=xl/worksheets/sheet2.xml><?xml version="1.0" encoding="utf-8"?>
<worksheet xmlns="http://schemas.openxmlformats.org/spreadsheetml/2006/main" xmlns:r="http://schemas.openxmlformats.org/officeDocument/2006/relationships">
  <sheetPr>
    <tabColor indexed="48"/>
  </sheetPr>
  <dimension ref="A2:AR69"/>
  <sheetViews>
    <sheetView showGridLines="0" zoomScale="75" zoomScaleNormal="75" zoomScaleSheetLayoutView="75" workbookViewId="0" topLeftCell="A1">
      <pane ySplit="6" topLeftCell="BM7" activePane="bottomLeft" state="frozen"/>
      <selection pane="topLeft" activeCell="B29" sqref="B29"/>
      <selection pane="bottomLeft" activeCell="A1" sqref="A1"/>
    </sheetView>
  </sheetViews>
  <sheetFormatPr defaultColWidth="8.796875" defaultRowHeight="14.25"/>
  <cols>
    <col min="1" max="1" width="1.8984375" style="0" customWidth="1"/>
    <col min="2" max="2" width="14.09765625" style="0" customWidth="1"/>
    <col min="3" max="3" width="1.8984375" style="0" customWidth="1"/>
    <col min="4" max="7" width="9.59765625" style="0" customWidth="1"/>
    <col min="8" max="8" width="1.8984375" style="0" customWidth="1"/>
    <col min="9" max="9" width="14.09765625" style="0" customWidth="1"/>
    <col min="10" max="10" width="1.8984375" style="0" customWidth="1"/>
    <col min="15" max="15" width="1.4921875" style="0" customWidth="1"/>
    <col min="16" max="16" width="1.8984375" style="0" customWidth="1"/>
    <col min="17" max="17" width="14.09765625" style="0" customWidth="1"/>
    <col min="18" max="18" width="1.8984375" style="0" customWidth="1"/>
    <col min="20" max="20" width="9.8984375" style="0" bestFit="1" customWidth="1"/>
    <col min="23" max="23" width="1.8984375" style="0" customWidth="1"/>
    <col min="24" max="24" width="14.09765625" style="0" customWidth="1"/>
    <col min="25" max="25" width="1.8984375" style="0" customWidth="1"/>
    <col min="27" max="27" width="9.8984375" style="0" bestFit="1" customWidth="1"/>
    <col min="30" max="30" width="1.390625" style="0" customWidth="1"/>
    <col min="31" max="31" width="2" style="0" customWidth="1"/>
    <col min="32" max="32" width="14.09765625" style="0" customWidth="1"/>
    <col min="33" max="33" width="2" style="0" customWidth="1"/>
    <col min="38" max="38" width="2" style="0" customWidth="1"/>
    <col min="39" max="39" width="14.09765625" style="0" customWidth="1"/>
    <col min="40" max="40" width="2" style="0" customWidth="1"/>
    <col min="45" max="16384" width="11.3984375" style="0" customWidth="1"/>
  </cols>
  <sheetData>
    <row r="2" spans="1:44" ht="24" customHeight="1">
      <c r="A2" s="20"/>
      <c r="B2" s="20" t="s">
        <v>236</v>
      </c>
      <c r="C2" s="134"/>
      <c r="G2" s="135"/>
      <c r="N2" s="18"/>
      <c r="P2" s="20" t="s">
        <v>152</v>
      </c>
      <c r="Q2" s="20" t="s">
        <v>153</v>
      </c>
      <c r="AF2" s="58" t="s">
        <v>90</v>
      </c>
      <c r="AG2" s="59"/>
      <c r="AH2" s="59"/>
      <c r="AI2" s="59"/>
      <c r="AJ2" s="59"/>
      <c r="AK2" s="59"/>
      <c r="AL2" s="59"/>
      <c r="AM2" s="59"/>
      <c r="AN2" s="59"/>
      <c r="AO2" s="59"/>
      <c r="AP2" s="59"/>
      <c r="AQ2" s="59"/>
      <c r="AR2" s="18"/>
    </row>
    <row r="3" ht="21.75" customHeight="1">
      <c r="B3" s="136" t="s">
        <v>237</v>
      </c>
    </row>
    <row r="4" spans="1:44" ht="15" thickBot="1">
      <c r="A4" s="137" t="s">
        <v>335</v>
      </c>
      <c r="B4" s="137"/>
      <c r="C4" s="137"/>
      <c r="D4" s="60"/>
      <c r="E4" s="60"/>
      <c r="F4" s="60"/>
      <c r="G4" s="60"/>
      <c r="H4" s="60"/>
      <c r="I4" s="60"/>
      <c r="J4" s="60"/>
      <c r="K4" s="60"/>
      <c r="L4" s="60"/>
      <c r="M4" s="60"/>
      <c r="N4" s="138"/>
      <c r="P4" s="60"/>
      <c r="Q4" s="60"/>
      <c r="R4" s="60"/>
      <c r="S4" s="60"/>
      <c r="T4" s="60"/>
      <c r="U4" s="60"/>
      <c r="V4" s="60"/>
      <c r="W4" s="60"/>
      <c r="X4" s="60"/>
      <c r="Y4" s="60"/>
      <c r="Z4" s="60"/>
      <c r="AA4" s="60"/>
      <c r="AB4" s="60"/>
      <c r="AC4" s="60"/>
      <c r="AE4" s="60"/>
      <c r="AF4" s="60"/>
      <c r="AG4" s="60"/>
      <c r="AH4" s="60"/>
      <c r="AI4" s="60"/>
      <c r="AJ4" s="60"/>
      <c r="AK4" s="60"/>
      <c r="AL4" s="60"/>
      <c r="AM4" s="60"/>
      <c r="AN4" s="60"/>
      <c r="AO4" s="60"/>
      <c r="AP4" s="60"/>
      <c r="AQ4" s="60"/>
      <c r="AR4" s="60"/>
    </row>
    <row r="5" spans="1:44" ht="18" customHeight="1">
      <c r="A5" s="23"/>
      <c r="B5" s="242" t="s">
        <v>91</v>
      </c>
      <c r="C5" s="54"/>
      <c r="D5" s="247" t="s">
        <v>336</v>
      </c>
      <c r="E5" s="249" t="s">
        <v>92</v>
      </c>
      <c r="F5" s="250"/>
      <c r="G5" s="251"/>
      <c r="H5" s="23"/>
      <c r="I5" s="242" t="s">
        <v>91</v>
      </c>
      <c r="J5" s="54"/>
      <c r="K5" s="247" t="s">
        <v>337</v>
      </c>
      <c r="L5" s="249" t="s">
        <v>92</v>
      </c>
      <c r="M5" s="250"/>
      <c r="N5" s="250"/>
      <c r="P5" s="23"/>
      <c r="Q5" s="242" t="s">
        <v>91</v>
      </c>
      <c r="R5" s="54"/>
      <c r="S5" s="247" t="s">
        <v>230</v>
      </c>
      <c r="T5" s="249" t="s">
        <v>92</v>
      </c>
      <c r="U5" s="250"/>
      <c r="V5" s="251"/>
      <c r="W5" s="23"/>
      <c r="X5" s="242" t="s">
        <v>91</v>
      </c>
      <c r="Y5" s="54"/>
      <c r="Z5" s="247" t="s">
        <v>231</v>
      </c>
      <c r="AA5" s="249" t="s">
        <v>92</v>
      </c>
      <c r="AB5" s="250"/>
      <c r="AC5" s="250"/>
      <c r="AE5" s="23"/>
      <c r="AF5" s="242" t="s">
        <v>91</v>
      </c>
      <c r="AG5" s="54"/>
      <c r="AH5" s="247" t="s">
        <v>150</v>
      </c>
      <c r="AI5" s="249" t="s">
        <v>92</v>
      </c>
      <c r="AJ5" s="250"/>
      <c r="AK5" s="251"/>
      <c r="AL5" s="23"/>
      <c r="AM5" s="242" t="s">
        <v>91</v>
      </c>
      <c r="AN5" s="54"/>
      <c r="AO5" s="247" t="s">
        <v>151</v>
      </c>
      <c r="AP5" s="249" t="s">
        <v>92</v>
      </c>
      <c r="AQ5" s="250"/>
      <c r="AR5" s="250"/>
    </row>
    <row r="6" spans="1:44" ht="18" customHeight="1">
      <c r="A6" s="55"/>
      <c r="B6" s="245"/>
      <c r="C6" s="56"/>
      <c r="D6" s="248"/>
      <c r="E6" s="6" t="s">
        <v>93</v>
      </c>
      <c r="F6" s="6" t="s">
        <v>0</v>
      </c>
      <c r="G6" s="6" t="s">
        <v>1</v>
      </c>
      <c r="H6" s="55"/>
      <c r="I6" s="245"/>
      <c r="J6" s="56"/>
      <c r="K6" s="248"/>
      <c r="L6" s="6" t="s">
        <v>93</v>
      </c>
      <c r="M6" s="6" t="s">
        <v>0</v>
      </c>
      <c r="N6" s="61" t="s">
        <v>1</v>
      </c>
      <c r="P6" s="55"/>
      <c r="Q6" s="245"/>
      <c r="R6" s="56"/>
      <c r="S6" s="248"/>
      <c r="T6" s="6" t="s">
        <v>93</v>
      </c>
      <c r="U6" s="6" t="s">
        <v>0</v>
      </c>
      <c r="V6" s="6" t="s">
        <v>1</v>
      </c>
      <c r="W6" s="55"/>
      <c r="X6" s="245"/>
      <c r="Y6" s="56"/>
      <c r="Z6" s="248"/>
      <c r="AA6" s="6" t="s">
        <v>93</v>
      </c>
      <c r="AB6" s="6" t="s">
        <v>0</v>
      </c>
      <c r="AC6" s="61" t="s">
        <v>1</v>
      </c>
      <c r="AE6" s="55"/>
      <c r="AF6" s="245"/>
      <c r="AG6" s="56"/>
      <c r="AH6" s="248"/>
      <c r="AI6" s="6" t="s">
        <v>93</v>
      </c>
      <c r="AJ6" s="6" t="s">
        <v>0</v>
      </c>
      <c r="AK6" s="6" t="s">
        <v>1</v>
      </c>
      <c r="AL6" s="55"/>
      <c r="AM6" s="245"/>
      <c r="AN6" s="56"/>
      <c r="AO6" s="248"/>
      <c r="AP6" s="6" t="s">
        <v>93</v>
      </c>
      <c r="AQ6" s="6" t="s">
        <v>0</v>
      </c>
      <c r="AR6" s="61" t="s">
        <v>1</v>
      </c>
    </row>
    <row r="7" spans="1:44" ht="14.25" customHeight="1">
      <c r="A7" s="45"/>
      <c r="B7" s="45"/>
      <c r="C7" s="62"/>
      <c r="D7" s="63"/>
      <c r="E7" s="64"/>
      <c r="F7" s="64"/>
      <c r="G7" s="65"/>
      <c r="H7" s="66"/>
      <c r="I7" s="45"/>
      <c r="J7" s="73"/>
      <c r="K7" s="63"/>
      <c r="L7" s="64"/>
      <c r="M7" s="64"/>
      <c r="N7" s="64"/>
      <c r="P7" s="45"/>
      <c r="Q7" s="45"/>
      <c r="R7" s="62"/>
      <c r="S7" s="63"/>
      <c r="T7" s="64"/>
      <c r="U7" s="64"/>
      <c r="V7" s="65"/>
      <c r="W7" s="66"/>
      <c r="X7" s="75"/>
      <c r="Y7" s="104"/>
      <c r="Z7" s="77"/>
      <c r="AA7" s="78"/>
      <c r="AB7" s="78"/>
      <c r="AC7" s="87"/>
      <c r="AE7" s="45"/>
      <c r="AF7" s="45"/>
      <c r="AG7" s="62"/>
      <c r="AH7" s="63"/>
      <c r="AI7" s="64"/>
      <c r="AJ7" s="64"/>
      <c r="AK7" s="65"/>
      <c r="AL7" s="66"/>
      <c r="AM7" s="45"/>
      <c r="AN7" s="73"/>
      <c r="AO7" s="63"/>
      <c r="AP7" s="64"/>
      <c r="AQ7" s="64"/>
      <c r="AR7" s="64"/>
    </row>
    <row r="8" spans="1:44" ht="14.25" customHeight="1">
      <c r="A8" s="74"/>
      <c r="B8" s="75"/>
      <c r="C8" s="89"/>
      <c r="D8" s="139"/>
      <c r="E8" s="125"/>
      <c r="F8" s="125"/>
      <c r="G8" s="140"/>
      <c r="H8" s="83"/>
      <c r="I8" s="81" t="s">
        <v>238</v>
      </c>
      <c r="J8" s="27"/>
      <c r="K8" s="84">
        <v>351</v>
      </c>
      <c r="L8" s="13">
        <v>701</v>
      </c>
      <c r="M8" s="11">
        <v>331</v>
      </c>
      <c r="N8" s="11">
        <v>370</v>
      </c>
      <c r="P8" s="32"/>
      <c r="Q8" s="81" t="s">
        <v>154</v>
      </c>
      <c r="R8" s="27"/>
      <c r="S8" s="84">
        <v>393</v>
      </c>
      <c r="T8" s="13">
        <v>922</v>
      </c>
      <c r="U8" s="11">
        <v>470</v>
      </c>
      <c r="V8" s="11">
        <v>452</v>
      </c>
      <c r="W8" s="79"/>
      <c r="X8" s="75" t="s">
        <v>155</v>
      </c>
      <c r="Y8" s="104"/>
      <c r="Z8" s="77">
        <v>12558</v>
      </c>
      <c r="AA8" s="78">
        <v>31088</v>
      </c>
      <c r="AB8" s="78">
        <v>15003</v>
      </c>
      <c r="AC8" s="87">
        <v>16085</v>
      </c>
      <c r="AE8" s="74"/>
      <c r="AF8" s="75" t="s">
        <v>94</v>
      </c>
      <c r="AG8" s="76"/>
      <c r="AH8" s="77">
        <v>3365</v>
      </c>
      <c r="AI8" s="78">
        <v>8333</v>
      </c>
      <c r="AJ8" s="78">
        <v>3977</v>
      </c>
      <c r="AK8" s="78">
        <v>4356</v>
      </c>
      <c r="AL8" s="79"/>
      <c r="AM8" s="75" t="s">
        <v>95</v>
      </c>
      <c r="AN8" s="80"/>
      <c r="AO8" s="77">
        <v>274</v>
      </c>
      <c r="AP8" s="78">
        <v>512</v>
      </c>
      <c r="AQ8" s="78">
        <v>234</v>
      </c>
      <c r="AR8" s="78">
        <v>278</v>
      </c>
    </row>
    <row r="9" spans="1:44" ht="14.25" customHeight="1">
      <c r="A9" s="32"/>
      <c r="B9" s="75" t="s">
        <v>239</v>
      </c>
      <c r="C9" s="89"/>
      <c r="D9" s="139">
        <v>140573</v>
      </c>
      <c r="E9" s="125">
        <v>337673</v>
      </c>
      <c r="F9" s="125">
        <v>162471</v>
      </c>
      <c r="G9" s="140">
        <v>175202</v>
      </c>
      <c r="H9" s="83"/>
      <c r="I9" s="81" t="s">
        <v>240</v>
      </c>
      <c r="J9" s="27"/>
      <c r="K9" s="84">
        <v>428</v>
      </c>
      <c r="L9" s="13">
        <v>871</v>
      </c>
      <c r="M9" s="11">
        <v>425</v>
      </c>
      <c r="N9" s="11">
        <v>446</v>
      </c>
      <c r="P9" s="32"/>
      <c r="Q9" s="81" t="s">
        <v>156</v>
      </c>
      <c r="R9" s="27"/>
      <c r="S9" s="84">
        <v>305</v>
      </c>
      <c r="T9" s="13">
        <v>670</v>
      </c>
      <c r="U9" s="11">
        <v>319</v>
      </c>
      <c r="V9" s="11">
        <v>351</v>
      </c>
      <c r="W9" s="83"/>
      <c r="X9" s="81"/>
      <c r="Y9" s="9"/>
      <c r="Z9" s="82"/>
      <c r="AA9" s="8"/>
      <c r="AB9" s="8"/>
      <c r="AC9" s="29"/>
      <c r="AE9" s="32"/>
      <c r="AF9" s="81"/>
      <c r="AG9" s="27"/>
      <c r="AH9" s="82"/>
      <c r="AI9" s="8"/>
      <c r="AJ9" s="8"/>
      <c r="AK9" s="8"/>
      <c r="AL9" s="83"/>
      <c r="AM9" s="81"/>
      <c r="AN9" s="27"/>
      <c r="AO9" s="82"/>
      <c r="AP9" s="8"/>
      <c r="AQ9" s="8"/>
      <c r="AR9" s="8"/>
    </row>
    <row r="10" spans="1:44" ht="14.25" customHeight="1">
      <c r="A10" s="74"/>
      <c r="B10" s="75"/>
      <c r="C10" s="89"/>
      <c r="D10" s="139"/>
      <c r="E10" s="125"/>
      <c r="F10" s="125"/>
      <c r="G10" s="140"/>
      <c r="H10" s="83"/>
      <c r="I10" s="81" t="s">
        <v>241</v>
      </c>
      <c r="J10" s="27"/>
      <c r="K10" s="84">
        <v>341</v>
      </c>
      <c r="L10" s="13">
        <v>649</v>
      </c>
      <c r="M10" s="11">
        <v>311</v>
      </c>
      <c r="N10" s="11">
        <v>338</v>
      </c>
      <c r="P10" s="32"/>
      <c r="Q10" s="81" t="s">
        <v>157</v>
      </c>
      <c r="R10" s="27"/>
      <c r="S10" s="105" t="s">
        <v>158</v>
      </c>
      <c r="T10" s="13" t="s">
        <v>158</v>
      </c>
      <c r="U10" s="13" t="s">
        <v>158</v>
      </c>
      <c r="V10" s="13" t="s">
        <v>158</v>
      </c>
      <c r="W10" s="83"/>
      <c r="X10" s="81" t="s">
        <v>159</v>
      </c>
      <c r="Y10" s="9"/>
      <c r="Z10" s="84">
        <v>12558</v>
      </c>
      <c r="AA10" s="13">
        <v>31088</v>
      </c>
      <c r="AB10" s="11">
        <v>15003</v>
      </c>
      <c r="AC10" s="29">
        <v>16085</v>
      </c>
      <c r="AE10" s="32"/>
      <c r="AF10" s="81" t="s">
        <v>96</v>
      </c>
      <c r="AG10" s="27"/>
      <c r="AH10" s="84">
        <v>3365</v>
      </c>
      <c r="AI10" s="13">
        <v>8333</v>
      </c>
      <c r="AJ10" s="11">
        <v>3977</v>
      </c>
      <c r="AK10" s="11">
        <v>4356</v>
      </c>
      <c r="AL10" s="83"/>
      <c r="AM10" s="81" t="s">
        <v>97</v>
      </c>
      <c r="AN10" s="27"/>
      <c r="AO10" s="84">
        <v>129</v>
      </c>
      <c r="AP10" s="13">
        <v>247</v>
      </c>
      <c r="AQ10" s="11">
        <v>113</v>
      </c>
      <c r="AR10" s="11">
        <v>134</v>
      </c>
    </row>
    <row r="11" spans="1:44" ht="14.25" customHeight="1">
      <c r="A11" s="32"/>
      <c r="B11" s="75"/>
      <c r="C11" s="89"/>
      <c r="D11" s="139"/>
      <c r="E11" s="125"/>
      <c r="F11" s="125"/>
      <c r="G11" s="140"/>
      <c r="H11" s="83"/>
      <c r="I11" s="81" t="s">
        <v>242</v>
      </c>
      <c r="J11" s="27"/>
      <c r="K11" s="84">
        <v>214</v>
      </c>
      <c r="L11" s="13">
        <v>465</v>
      </c>
      <c r="M11" s="11">
        <v>227</v>
      </c>
      <c r="N11" s="11">
        <v>238</v>
      </c>
      <c r="P11" s="32"/>
      <c r="Q11" s="81" t="s">
        <v>160</v>
      </c>
      <c r="R11" s="27"/>
      <c r="S11" s="105" t="s">
        <v>158</v>
      </c>
      <c r="T11" s="13" t="s">
        <v>158</v>
      </c>
      <c r="U11" s="13" t="s">
        <v>158</v>
      </c>
      <c r="V11" s="13" t="s">
        <v>158</v>
      </c>
      <c r="W11" s="83"/>
      <c r="X11" s="81"/>
      <c r="Y11" s="9"/>
      <c r="Z11" s="84"/>
      <c r="AA11" s="13"/>
      <c r="AB11" s="11"/>
      <c r="AC11" s="29"/>
      <c r="AE11" s="32"/>
      <c r="AF11" s="81"/>
      <c r="AG11" s="27"/>
      <c r="AH11" s="84"/>
      <c r="AI11" s="13"/>
      <c r="AJ11" s="11"/>
      <c r="AK11" s="11"/>
      <c r="AL11" s="83"/>
      <c r="AM11" s="81" t="s">
        <v>98</v>
      </c>
      <c r="AN11" s="27"/>
      <c r="AO11" s="84">
        <v>145</v>
      </c>
      <c r="AP11" s="13">
        <v>265</v>
      </c>
      <c r="AQ11" s="11">
        <v>121</v>
      </c>
      <c r="AR11" s="11">
        <v>144</v>
      </c>
    </row>
    <row r="12" spans="1:41" ht="14.25" customHeight="1">
      <c r="A12" s="32"/>
      <c r="B12" s="75" t="s">
        <v>243</v>
      </c>
      <c r="C12" s="89"/>
      <c r="D12" s="139">
        <v>37344</v>
      </c>
      <c r="E12" s="125">
        <v>77407</v>
      </c>
      <c r="F12" s="125">
        <v>36566</v>
      </c>
      <c r="G12" s="140">
        <v>40841</v>
      </c>
      <c r="H12" s="83"/>
      <c r="I12" s="81" t="s">
        <v>244</v>
      </c>
      <c r="J12" s="27"/>
      <c r="K12" s="84">
        <v>291</v>
      </c>
      <c r="L12" s="13">
        <v>678</v>
      </c>
      <c r="M12" s="11">
        <v>322</v>
      </c>
      <c r="N12" s="11">
        <v>356</v>
      </c>
      <c r="P12" s="32"/>
      <c r="Q12" s="81" t="s">
        <v>161</v>
      </c>
      <c r="R12" s="27"/>
      <c r="S12" s="84">
        <v>494</v>
      </c>
      <c r="T12" s="13">
        <v>995</v>
      </c>
      <c r="U12" s="11">
        <v>480</v>
      </c>
      <c r="V12" s="11">
        <v>515</v>
      </c>
      <c r="W12" s="83"/>
      <c r="X12" s="106"/>
      <c r="Y12" s="8"/>
      <c r="Z12" s="82"/>
      <c r="AA12" s="8"/>
      <c r="AB12" s="8"/>
      <c r="AC12" s="8"/>
      <c r="AE12" s="32"/>
      <c r="AF12" s="75" t="s">
        <v>99</v>
      </c>
      <c r="AG12" s="76"/>
      <c r="AH12" s="77">
        <v>6344</v>
      </c>
      <c r="AI12" s="78">
        <v>16001</v>
      </c>
      <c r="AJ12" s="78">
        <v>7603</v>
      </c>
      <c r="AK12" s="78">
        <v>8398</v>
      </c>
      <c r="AL12" s="83"/>
      <c r="AO12" s="85"/>
    </row>
    <row r="13" spans="1:44" ht="14.25" customHeight="1">
      <c r="A13" s="32"/>
      <c r="B13" s="75"/>
      <c r="C13" s="89"/>
      <c r="D13" s="139"/>
      <c r="E13" s="125"/>
      <c r="F13" s="125"/>
      <c r="G13" s="140"/>
      <c r="H13" s="83"/>
      <c r="I13" s="81"/>
      <c r="J13" s="27"/>
      <c r="K13" s="84"/>
      <c r="L13" s="13"/>
      <c r="M13" s="11"/>
      <c r="N13" s="11"/>
      <c r="P13" s="32"/>
      <c r="Q13" s="81"/>
      <c r="R13" s="27"/>
      <c r="S13" s="84"/>
      <c r="T13" s="13"/>
      <c r="U13" s="11"/>
      <c r="V13" s="11"/>
      <c r="W13" s="83"/>
      <c r="X13" s="107" t="s">
        <v>232</v>
      </c>
      <c r="Y13" s="108"/>
      <c r="Z13" s="109">
        <v>7930</v>
      </c>
      <c r="AA13" s="110">
        <v>20396</v>
      </c>
      <c r="AB13" s="110">
        <v>9811</v>
      </c>
      <c r="AC13" s="110">
        <v>10585</v>
      </c>
      <c r="AE13" s="32"/>
      <c r="AF13" s="81"/>
      <c r="AG13" s="27"/>
      <c r="AH13" s="82"/>
      <c r="AI13" s="8"/>
      <c r="AJ13" s="8"/>
      <c r="AK13" s="8"/>
      <c r="AL13" s="83"/>
      <c r="AM13" s="75" t="s">
        <v>100</v>
      </c>
      <c r="AN13" s="80"/>
      <c r="AO13" s="77">
        <v>8131</v>
      </c>
      <c r="AP13" s="78">
        <v>22981</v>
      </c>
      <c r="AQ13" s="78">
        <v>11066</v>
      </c>
      <c r="AR13" s="78">
        <v>11915</v>
      </c>
    </row>
    <row r="14" spans="1:44" ht="14.25" customHeight="1">
      <c r="A14" s="32"/>
      <c r="B14" s="81" t="s">
        <v>245</v>
      </c>
      <c r="C14" s="9"/>
      <c r="D14" s="105">
        <v>122</v>
      </c>
      <c r="E14" s="13">
        <v>237</v>
      </c>
      <c r="F14" s="13">
        <v>108</v>
      </c>
      <c r="G14" s="141">
        <v>129</v>
      </c>
      <c r="H14" s="83"/>
      <c r="I14" s="81" t="s">
        <v>246</v>
      </c>
      <c r="J14" s="92"/>
      <c r="K14" s="82">
        <v>89</v>
      </c>
      <c r="L14" s="8">
        <v>144</v>
      </c>
      <c r="M14" s="8">
        <v>72</v>
      </c>
      <c r="N14" s="8">
        <v>72</v>
      </c>
      <c r="P14" s="32"/>
      <c r="Q14" s="81" t="s">
        <v>162</v>
      </c>
      <c r="R14" s="27"/>
      <c r="S14" s="84">
        <v>551</v>
      </c>
      <c r="T14" s="13">
        <v>1109</v>
      </c>
      <c r="U14" s="11">
        <v>511</v>
      </c>
      <c r="V14" s="11">
        <v>598</v>
      </c>
      <c r="W14" s="83"/>
      <c r="X14" s="75"/>
      <c r="Y14" s="104"/>
      <c r="Z14" s="77"/>
      <c r="AA14" s="78"/>
      <c r="AB14" s="78"/>
      <c r="AC14" s="87"/>
      <c r="AE14" s="74"/>
      <c r="AF14" s="81" t="s">
        <v>101</v>
      </c>
      <c r="AG14" s="27"/>
      <c r="AH14" s="84">
        <v>420</v>
      </c>
      <c r="AI14" s="13">
        <v>992</v>
      </c>
      <c r="AJ14" s="11">
        <v>507</v>
      </c>
      <c r="AK14" s="11">
        <v>485</v>
      </c>
      <c r="AL14" s="83"/>
      <c r="AM14" s="81"/>
      <c r="AN14" s="27"/>
      <c r="AO14" s="82"/>
      <c r="AP14" s="8"/>
      <c r="AQ14" s="8"/>
      <c r="AR14" s="8"/>
    </row>
    <row r="15" spans="1:44" ht="14.25" customHeight="1">
      <c r="A15" s="32"/>
      <c r="B15" s="81" t="s">
        <v>247</v>
      </c>
      <c r="C15" s="9"/>
      <c r="D15" s="105">
        <v>420</v>
      </c>
      <c r="E15" s="13">
        <v>803</v>
      </c>
      <c r="F15" s="13">
        <v>361</v>
      </c>
      <c r="G15" s="141">
        <v>442</v>
      </c>
      <c r="H15" s="83"/>
      <c r="I15" s="81" t="s">
        <v>248</v>
      </c>
      <c r="J15" s="27"/>
      <c r="K15" s="84">
        <v>80</v>
      </c>
      <c r="L15" s="13">
        <v>132</v>
      </c>
      <c r="M15" s="11">
        <v>66</v>
      </c>
      <c r="N15" s="11">
        <v>66</v>
      </c>
      <c r="P15" s="32"/>
      <c r="Q15" s="81" t="s">
        <v>163</v>
      </c>
      <c r="R15" s="9"/>
      <c r="S15" s="84">
        <v>2067</v>
      </c>
      <c r="T15" s="13">
        <v>4585</v>
      </c>
      <c r="U15" s="11">
        <v>2244</v>
      </c>
      <c r="V15" s="111">
        <v>2341</v>
      </c>
      <c r="W15" s="79"/>
      <c r="X15" s="81" t="s">
        <v>164</v>
      </c>
      <c r="Y15" s="9"/>
      <c r="Z15" s="112">
        <v>1257</v>
      </c>
      <c r="AA15" s="51">
        <v>3129</v>
      </c>
      <c r="AB15" s="51">
        <v>1543</v>
      </c>
      <c r="AC15" s="113">
        <v>1586</v>
      </c>
      <c r="AE15" s="32"/>
      <c r="AF15" s="81" t="s">
        <v>102</v>
      </c>
      <c r="AG15" s="27"/>
      <c r="AH15" s="84">
        <v>750</v>
      </c>
      <c r="AI15" s="13">
        <v>1944</v>
      </c>
      <c r="AJ15" s="11">
        <v>941</v>
      </c>
      <c r="AK15" s="11">
        <v>1003</v>
      </c>
      <c r="AL15" s="83"/>
      <c r="AM15" s="81" t="s">
        <v>103</v>
      </c>
      <c r="AN15" s="27"/>
      <c r="AO15" s="84">
        <v>1441</v>
      </c>
      <c r="AP15" s="13">
        <v>3953</v>
      </c>
      <c r="AQ15" s="11">
        <v>1920</v>
      </c>
      <c r="AR15" s="11">
        <v>2033</v>
      </c>
    </row>
    <row r="16" spans="1:44" ht="14.25" customHeight="1">
      <c r="A16" s="32"/>
      <c r="B16" s="81" t="s">
        <v>249</v>
      </c>
      <c r="C16" s="9"/>
      <c r="D16" s="105">
        <v>106</v>
      </c>
      <c r="E16" s="13">
        <v>161</v>
      </c>
      <c r="F16" s="13">
        <v>74</v>
      </c>
      <c r="G16" s="141">
        <v>87</v>
      </c>
      <c r="H16" s="83"/>
      <c r="I16" s="81" t="s">
        <v>250</v>
      </c>
      <c r="J16" s="27"/>
      <c r="K16" s="84">
        <v>213</v>
      </c>
      <c r="L16" s="13">
        <v>399</v>
      </c>
      <c r="M16" s="11">
        <v>194</v>
      </c>
      <c r="N16" s="11">
        <v>205</v>
      </c>
      <c r="P16" s="32"/>
      <c r="Q16" s="81" t="s">
        <v>165</v>
      </c>
      <c r="R16" s="9"/>
      <c r="S16" s="84">
        <v>21</v>
      </c>
      <c r="T16" s="13">
        <v>33</v>
      </c>
      <c r="U16" s="11">
        <v>13</v>
      </c>
      <c r="V16" s="111">
        <v>20</v>
      </c>
      <c r="W16" s="83"/>
      <c r="X16" s="81" t="s">
        <v>166</v>
      </c>
      <c r="Y16" s="9"/>
      <c r="Z16" s="84">
        <v>1344</v>
      </c>
      <c r="AA16" s="13">
        <v>3638</v>
      </c>
      <c r="AB16" s="11">
        <v>1736</v>
      </c>
      <c r="AC16" s="29">
        <v>1902</v>
      </c>
      <c r="AE16" s="32"/>
      <c r="AF16" s="81" t="s">
        <v>104</v>
      </c>
      <c r="AG16" s="27"/>
      <c r="AH16" s="84">
        <v>1323</v>
      </c>
      <c r="AI16" s="13">
        <v>3402</v>
      </c>
      <c r="AJ16" s="11">
        <v>1579</v>
      </c>
      <c r="AK16" s="11">
        <v>1823</v>
      </c>
      <c r="AL16" s="79"/>
      <c r="AM16" s="81" t="s">
        <v>105</v>
      </c>
      <c r="AN16" s="27"/>
      <c r="AO16" s="84">
        <v>486</v>
      </c>
      <c r="AP16" s="13">
        <v>1450</v>
      </c>
      <c r="AQ16" s="11">
        <v>707</v>
      </c>
      <c r="AR16" s="11">
        <v>743</v>
      </c>
    </row>
    <row r="17" spans="1:44" ht="14.25" customHeight="1">
      <c r="A17" s="8"/>
      <c r="B17" s="81" t="s">
        <v>251</v>
      </c>
      <c r="C17" s="9"/>
      <c r="D17" s="105">
        <v>160</v>
      </c>
      <c r="E17" s="13">
        <v>287</v>
      </c>
      <c r="F17" s="13">
        <v>133</v>
      </c>
      <c r="G17" s="141">
        <v>154</v>
      </c>
      <c r="H17" s="91"/>
      <c r="I17" s="81" t="s">
        <v>252</v>
      </c>
      <c r="J17" s="27"/>
      <c r="K17" s="84">
        <v>146</v>
      </c>
      <c r="L17" s="13">
        <v>270</v>
      </c>
      <c r="M17" s="11">
        <v>113</v>
      </c>
      <c r="N17" s="11">
        <v>157</v>
      </c>
      <c r="P17" s="32"/>
      <c r="Q17" s="81" t="s">
        <v>167</v>
      </c>
      <c r="R17" s="9"/>
      <c r="S17" s="84">
        <v>236</v>
      </c>
      <c r="T17" s="13">
        <v>438</v>
      </c>
      <c r="U17" s="11">
        <v>194</v>
      </c>
      <c r="V17" s="111">
        <v>244</v>
      </c>
      <c r="W17" s="83"/>
      <c r="X17" s="81" t="s">
        <v>168</v>
      </c>
      <c r="Y17" s="9"/>
      <c r="Z17" s="84">
        <v>5329</v>
      </c>
      <c r="AA17" s="13">
        <v>13629</v>
      </c>
      <c r="AB17" s="11">
        <v>6532</v>
      </c>
      <c r="AC17" s="29">
        <v>7097</v>
      </c>
      <c r="AE17" s="32"/>
      <c r="AF17" s="81" t="s">
        <v>106</v>
      </c>
      <c r="AG17" s="27"/>
      <c r="AH17" s="84">
        <v>1881</v>
      </c>
      <c r="AI17" s="13">
        <v>4788</v>
      </c>
      <c r="AJ17" s="11">
        <v>2269</v>
      </c>
      <c r="AK17" s="11">
        <v>2519</v>
      </c>
      <c r="AL17" s="83"/>
      <c r="AM17" s="81" t="s">
        <v>107</v>
      </c>
      <c r="AN17" s="27"/>
      <c r="AO17" s="84">
        <v>1684</v>
      </c>
      <c r="AP17" s="13">
        <v>4893</v>
      </c>
      <c r="AQ17" s="11">
        <v>2334</v>
      </c>
      <c r="AR17" s="11">
        <v>2559</v>
      </c>
    </row>
    <row r="18" spans="1:44" ht="14.25" customHeight="1">
      <c r="A18" s="32"/>
      <c r="B18" s="81" t="s">
        <v>253</v>
      </c>
      <c r="C18" s="9"/>
      <c r="D18" s="105">
        <v>455</v>
      </c>
      <c r="E18" s="13">
        <v>820</v>
      </c>
      <c r="F18" s="13">
        <v>367</v>
      </c>
      <c r="G18" s="141">
        <v>453</v>
      </c>
      <c r="H18" s="83"/>
      <c r="I18" s="81" t="s">
        <v>254</v>
      </c>
      <c r="J18" s="27"/>
      <c r="K18" s="84">
        <v>23</v>
      </c>
      <c r="L18" s="13">
        <v>51</v>
      </c>
      <c r="M18" s="11">
        <v>18</v>
      </c>
      <c r="N18" s="11">
        <v>33</v>
      </c>
      <c r="P18" s="32"/>
      <c r="Q18" s="81" t="s">
        <v>169</v>
      </c>
      <c r="R18" s="9"/>
      <c r="S18" s="84">
        <v>94</v>
      </c>
      <c r="T18" s="13">
        <v>166</v>
      </c>
      <c r="U18" s="11">
        <v>74</v>
      </c>
      <c r="V18" s="111">
        <v>92</v>
      </c>
      <c r="W18" s="79"/>
      <c r="X18" s="81"/>
      <c r="Y18" s="9"/>
      <c r="Z18" s="84"/>
      <c r="AA18" s="13"/>
      <c r="AB18" s="11"/>
      <c r="AC18" s="29"/>
      <c r="AE18" s="32"/>
      <c r="AF18" s="81" t="s">
        <v>108</v>
      </c>
      <c r="AG18" s="27"/>
      <c r="AH18" s="84">
        <v>1970</v>
      </c>
      <c r="AI18" s="13">
        <v>4875</v>
      </c>
      <c r="AJ18" s="11">
        <v>2307</v>
      </c>
      <c r="AK18" s="11">
        <v>2568</v>
      </c>
      <c r="AL18" s="83"/>
      <c r="AM18" s="81" t="s">
        <v>109</v>
      </c>
      <c r="AN18" s="27"/>
      <c r="AO18" s="84">
        <v>562</v>
      </c>
      <c r="AP18" s="13">
        <v>1534</v>
      </c>
      <c r="AQ18" s="11">
        <v>745</v>
      </c>
      <c r="AR18" s="11">
        <v>789</v>
      </c>
    </row>
    <row r="19" spans="1:44" ht="14.25" customHeight="1">
      <c r="A19" s="32"/>
      <c r="B19" s="81"/>
      <c r="C19" s="9"/>
      <c r="D19" s="105"/>
      <c r="E19" s="13"/>
      <c r="F19" s="13"/>
      <c r="G19" s="141"/>
      <c r="H19" s="83"/>
      <c r="I19" s="81"/>
      <c r="J19" s="27"/>
      <c r="K19" s="84"/>
      <c r="L19" s="13"/>
      <c r="M19" s="11"/>
      <c r="N19" s="11"/>
      <c r="P19" s="32"/>
      <c r="Q19" s="81"/>
      <c r="R19" s="9"/>
      <c r="S19" s="84"/>
      <c r="T19" s="13"/>
      <c r="U19" s="11"/>
      <c r="V19" s="111"/>
      <c r="W19" s="83"/>
      <c r="X19" s="81"/>
      <c r="Y19" s="9"/>
      <c r="Z19" s="84"/>
      <c r="AA19" s="13"/>
      <c r="AB19" s="11"/>
      <c r="AC19" s="29"/>
      <c r="AE19" s="32"/>
      <c r="AF19" s="81"/>
      <c r="AG19" s="9"/>
      <c r="AH19" s="82"/>
      <c r="AI19" s="8"/>
      <c r="AJ19" s="8"/>
      <c r="AK19" s="29"/>
      <c r="AL19" s="83"/>
      <c r="AM19" s="81" t="s">
        <v>110</v>
      </c>
      <c r="AN19" s="27"/>
      <c r="AO19" s="84">
        <v>665</v>
      </c>
      <c r="AP19" s="13">
        <v>1797</v>
      </c>
      <c r="AQ19" s="11">
        <v>851</v>
      </c>
      <c r="AR19" s="11">
        <v>946</v>
      </c>
    </row>
    <row r="20" spans="1:44" ht="14.25" customHeight="1">
      <c r="A20" s="32"/>
      <c r="B20" s="81" t="s">
        <v>255</v>
      </c>
      <c r="C20" s="9"/>
      <c r="D20" s="105">
        <v>359</v>
      </c>
      <c r="E20" s="13">
        <v>686</v>
      </c>
      <c r="F20" s="13">
        <v>327</v>
      </c>
      <c r="G20" s="141">
        <v>359</v>
      </c>
      <c r="H20" s="83"/>
      <c r="I20" s="81" t="s">
        <v>256</v>
      </c>
      <c r="J20" s="27"/>
      <c r="K20" s="84">
        <v>443</v>
      </c>
      <c r="L20" s="13">
        <v>822</v>
      </c>
      <c r="M20" s="11">
        <v>377</v>
      </c>
      <c r="N20" s="11">
        <v>445</v>
      </c>
      <c r="P20" s="32"/>
      <c r="Q20" s="81" t="s">
        <v>170</v>
      </c>
      <c r="R20" s="9"/>
      <c r="S20" s="84">
        <v>10</v>
      </c>
      <c r="T20" s="13">
        <v>16</v>
      </c>
      <c r="U20" s="11">
        <v>7</v>
      </c>
      <c r="V20" s="111">
        <v>9</v>
      </c>
      <c r="W20" s="83"/>
      <c r="X20" s="75" t="s">
        <v>171</v>
      </c>
      <c r="Y20" s="104"/>
      <c r="Z20" s="77">
        <v>9258</v>
      </c>
      <c r="AA20" s="78">
        <v>23423</v>
      </c>
      <c r="AB20" s="78">
        <v>11457</v>
      </c>
      <c r="AC20" s="87">
        <v>11966</v>
      </c>
      <c r="AE20" s="74"/>
      <c r="AF20" s="75" t="s">
        <v>111</v>
      </c>
      <c r="AG20" s="76"/>
      <c r="AH20" s="77">
        <v>1595</v>
      </c>
      <c r="AI20" s="78">
        <v>4412</v>
      </c>
      <c r="AJ20" s="78">
        <v>2086</v>
      </c>
      <c r="AK20" s="78">
        <v>2326</v>
      </c>
      <c r="AL20" s="83"/>
      <c r="AM20" s="81"/>
      <c r="AN20" s="27"/>
      <c r="AO20" s="84"/>
      <c r="AP20" s="13"/>
      <c r="AQ20" s="11"/>
      <c r="AR20" s="11"/>
    </row>
    <row r="21" spans="1:44" ht="14.25" customHeight="1">
      <c r="A21" s="32"/>
      <c r="B21" s="106" t="s">
        <v>257</v>
      </c>
      <c r="C21" s="8"/>
      <c r="D21" s="105">
        <v>57</v>
      </c>
      <c r="E21" s="13">
        <v>118</v>
      </c>
      <c r="F21" s="13">
        <v>55</v>
      </c>
      <c r="G21" s="141">
        <v>63</v>
      </c>
      <c r="H21" s="83"/>
      <c r="I21" s="81" t="s">
        <v>258</v>
      </c>
      <c r="J21" s="27"/>
      <c r="K21" s="84">
        <v>614</v>
      </c>
      <c r="L21" s="13">
        <v>1120</v>
      </c>
      <c r="M21" s="11">
        <v>511</v>
      </c>
      <c r="N21" s="11">
        <v>609</v>
      </c>
      <c r="P21" s="32"/>
      <c r="Q21" s="81" t="s">
        <v>172</v>
      </c>
      <c r="R21" s="9"/>
      <c r="S21" s="82">
        <v>11</v>
      </c>
      <c r="T21" s="8">
        <v>17</v>
      </c>
      <c r="U21" s="8">
        <v>6</v>
      </c>
      <c r="V21" s="8">
        <v>11</v>
      </c>
      <c r="W21" s="83"/>
      <c r="X21" s="81"/>
      <c r="Y21" s="9"/>
      <c r="Z21" s="82"/>
      <c r="AA21" s="8"/>
      <c r="AB21" s="8"/>
      <c r="AC21" s="29"/>
      <c r="AE21" s="32"/>
      <c r="AF21" s="81"/>
      <c r="AG21" s="27"/>
      <c r="AH21" s="82"/>
      <c r="AI21" s="8"/>
      <c r="AJ21" s="8"/>
      <c r="AK21" s="8"/>
      <c r="AL21" s="79"/>
      <c r="AM21" s="81" t="s">
        <v>112</v>
      </c>
      <c r="AN21" s="27"/>
      <c r="AO21" s="84">
        <v>798</v>
      </c>
      <c r="AP21" s="13">
        <v>2237</v>
      </c>
      <c r="AQ21" s="11">
        <v>1062</v>
      </c>
      <c r="AR21" s="11">
        <v>1175</v>
      </c>
    </row>
    <row r="22" spans="1:44" ht="14.25" customHeight="1">
      <c r="A22" s="32"/>
      <c r="B22" s="81" t="s">
        <v>259</v>
      </c>
      <c r="C22" s="9"/>
      <c r="D22" s="105">
        <v>183</v>
      </c>
      <c r="E22" s="13">
        <v>331</v>
      </c>
      <c r="F22" s="13">
        <v>131</v>
      </c>
      <c r="G22" s="141">
        <v>200</v>
      </c>
      <c r="H22" s="83"/>
      <c r="I22" s="81" t="s">
        <v>260</v>
      </c>
      <c r="J22" s="27"/>
      <c r="K22" s="84">
        <v>380</v>
      </c>
      <c r="L22" s="13">
        <v>712</v>
      </c>
      <c r="M22" s="11">
        <v>343</v>
      </c>
      <c r="N22" s="11">
        <v>369</v>
      </c>
      <c r="P22" s="32"/>
      <c r="Q22" s="81" t="s">
        <v>173</v>
      </c>
      <c r="R22" s="9"/>
      <c r="S22" s="84">
        <v>121</v>
      </c>
      <c r="T22" s="13">
        <v>220</v>
      </c>
      <c r="U22" s="11">
        <v>102</v>
      </c>
      <c r="V22" s="111">
        <v>118</v>
      </c>
      <c r="W22" s="83"/>
      <c r="X22" s="114" t="s">
        <v>174</v>
      </c>
      <c r="Y22" s="80"/>
      <c r="Z22" s="115">
        <v>1390</v>
      </c>
      <c r="AA22" s="116">
        <v>3699</v>
      </c>
      <c r="AB22" s="116">
        <v>1722</v>
      </c>
      <c r="AC22" s="116">
        <v>1977</v>
      </c>
      <c r="AE22" s="32"/>
      <c r="AF22" s="81" t="s">
        <v>113</v>
      </c>
      <c r="AG22" s="27"/>
      <c r="AH22" s="84">
        <v>901</v>
      </c>
      <c r="AI22" s="13">
        <v>2620</v>
      </c>
      <c r="AJ22" s="11">
        <v>1233</v>
      </c>
      <c r="AK22" s="11">
        <v>1387</v>
      </c>
      <c r="AL22" s="83"/>
      <c r="AM22" s="81" t="s">
        <v>114</v>
      </c>
      <c r="AN22" s="27"/>
      <c r="AO22" s="84">
        <v>828</v>
      </c>
      <c r="AP22" s="13">
        <v>2373</v>
      </c>
      <c r="AQ22" s="11">
        <v>1169</v>
      </c>
      <c r="AR22" s="11">
        <v>1204</v>
      </c>
    </row>
    <row r="23" spans="1:44" ht="14.25" customHeight="1">
      <c r="A23" s="32"/>
      <c r="B23" s="81" t="s">
        <v>261</v>
      </c>
      <c r="C23" s="9"/>
      <c r="D23" s="105">
        <v>69</v>
      </c>
      <c r="E23" s="13">
        <v>158</v>
      </c>
      <c r="F23" s="13">
        <v>69</v>
      </c>
      <c r="G23" s="141">
        <v>89</v>
      </c>
      <c r="H23" s="91"/>
      <c r="I23" s="81" t="s">
        <v>262</v>
      </c>
      <c r="J23" s="27"/>
      <c r="K23" s="84">
        <v>427</v>
      </c>
      <c r="L23" s="13">
        <v>922</v>
      </c>
      <c r="M23" s="11">
        <v>408</v>
      </c>
      <c r="N23" s="11">
        <v>514</v>
      </c>
      <c r="P23" s="32"/>
      <c r="Q23" s="81" t="s">
        <v>175</v>
      </c>
      <c r="R23" s="9"/>
      <c r="S23" s="84">
        <v>132</v>
      </c>
      <c r="T23" s="13">
        <v>295</v>
      </c>
      <c r="U23" s="11">
        <v>133</v>
      </c>
      <c r="V23" s="111">
        <v>162</v>
      </c>
      <c r="W23" s="83"/>
      <c r="X23" s="81" t="s">
        <v>176</v>
      </c>
      <c r="Y23" s="27"/>
      <c r="Z23" s="82">
        <v>896</v>
      </c>
      <c r="AA23" s="8">
        <v>2114</v>
      </c>
      <c r="AB23" s="8">
        <v>1034</v>
      </c>
      <c r="AC23" s="8">
        <v>1080</v>
      </c>
      <c r="AE23" s="32"/>
      <c r="AF23" s="81" t="s">
        <v>115</v>
      </c>
      <c r="AG23" s="27"/>
      <c r="AH23" s="84">
        <v>694</v>
      </c>
      <c r="AI23" s="13">
        <v>1792</v>
      </c>
      <c r="AJ23" s="11">
        <v>853</v>
      </c>
      <c r="AK23" s="11">
        <v>939</v>
      </c>
      <c r="AL23" s="83"/>
      <c r="AM23" s="81" t="s">
        <v>116</v>
      </c>
      <c r="AN23" s="27"/>
      <c r="AO23" s="84">
        <v>360</v>
      </c>
      <c r="AP23" s="13">
        <v>1076</v>
      </c>
      <c r="AQ23" s="11">
        <v>528</v>
      </c>
      <c r="AR23" s="11">
        <v>548</v>
      </c>
    </row>
    <row r="24" spans="1:44" ht="14.25" customHeight="1">
      <c r="A24" s="32"/>
      <c r="B24" s="81" t="s">
        <v>263</v>
      </c>
      <c r="C24" s="9"/>
      <c r="D24" s="105">
        <v>172</v>
      </c>
      <c r="E24" s="13">
        <v>303</v>
      </c>
      <c r="F24" s="13">
        <v>150</v>
      </c>
      <c r="G24" s="141">
        <v>153</v>
      </c>
      <c r="H24" s="83"/>
      <c r="I24" s="81" t="s">
        <v>264</v>
      </c>
      <c r="J24" s="27"/>
      <c r="K24" s="84">
        <v>654</v>
      </c>
      <c r="L24" s="13">
        <v>1403</v>
      </c>
      <c r="M24" s="11">
        <v>651</v>
      </c>
      <c r="N24" s="11">
        <v>752</v>
      </c>
      <c r="P24" s="32"/>
      <c r="Q24" s="81" t="s">
        <v>177</v>
      </c>
      <c r="R24" s="9"/>
      <c r="S24" s="84">
        <v>104</v>
      </c>
      <c r="T24" s="13">
        <v>230</v>
      </c>
      <c r="U24" s="11">
        <v>107</v>
      </c>
      <c r="V24" s="111">
        <v>123</v>
      </c>
      <c r="W24" s="79"/>
      <c r="X24" s="81" t="s">
        <v>178</v>
      </c>
      <c r="Y24" s="27"/>
      <c r="Z24" s="84">
        <v>6972</v>
      </c>
      <c r="AA24" s="13">
        <v>17610</v>
      </c>
      <c r="AB24" s="11">
        <v>8701</v>
      </c>
      <c r="AC24" s="11">
        <v>8909</v>
      </c>
      <c r="AE24" s="32"/>
      <c r="AF24" s="75"/>
      <c r="AG24" s="76"/>
      <c r="AH24" s="77"/>
      <c r="AI24" s="78"/>
      <c r="AJ24" s="78"/>
      <c r="AK24" s="78"/>
      <c r="AL24" s="83"/>
      <c r="AM24" s="81" t="s">
        <v>117</v>
      </c>
      <c r="AN24" s="27"/>
      <c r="AO24" s="84">
        <v>475</v>
      </c>
      <c r="AP24" s="13">
        <v>1306</v>
      </c>
      <c r="AQ24" s="11">
        <v>637</v>
      </c>
      <c r="AR24" s="11">
        <v>669</v>
      </c>
    </row>
    <row r="25" spans="1:44" ht="14.25" customHeight="1">
      <c r="A25" s="32"/>
      <c r="B25" s="81"/>
      <c r="C25" s="9"/>
      <c r="D25" s="105"/>
      <c r="E25" s="13"/>
      <c r="F25" s="13"/>
      <c r="G25" s="141"/>
      <c r="H25" s="83"/>
      <c r="I25" s="81"/>
      <c r="J25" s="27"/>
      <c r="K25" s="84"/>
      <c r="L25" s="13"/>
      <c r="M25" s="11"/>
      <c r="N25" s="11"/>
      <c r="P25" s="32"/>
      <c r="Q25" s="81"/>
      <c r="R25" s="9"/>
      <c r="S25" s="84"/>
      <c r="T25" s="13"/>
      <c r="U25" s="11"/>
      <c r="V25" s="111"/>
      <c r="W25" s="83"/>
      <c r="X25" s="81"/>
      <c r="Y25" s="27"/>
      <c r="Z25" s="84"/>
      <c r="AA25" s="13"/>
      <c r="AB25" s="11"/>
      <c r="AC25" s="11"/>
      <c r="AE25" s="32"/>
      <c r="AF25" s="75" t="s">
        <v>118</v>
      </c>
      <c r="AG25" s="76"/>
      <c r="AH25" s="77">
        <v>3572</v>
      </c>
      <c r="AI25" s="78">
        <v>9812</v>
      </c>
      <c r="AJ25" s="78">
        <v>4724</v>
      </c>
      <c r="AK25" s="78">
        <v>5088</v>
      </c>
      <c r="AL25" s="83"/>
      <c r="AM25" s="81" t="s">
        <v>119</v>
      </c>
      <c r="AN25" s="27"/>
      <c r="AO25" s="84">
        <v>782</v>
      </c>
      <c r="AP25" s="13">
        <v>2234</v>
      </c>
      <c r="AQ25" s="11">
        <v>1052</v>
      </c>
      <c r="AR25" s="11">
        <v>1182</v>
      </c>
    </row>
    <row r="26" spans="1:44" ht="14.25" customHeight="1">
      <c r="A26" s="32"/>
      <c r="B26" s="81" t="s">
        <v>265</v>
      </c>
      <c r="C26" s="9"/>
      <c r="D26" s="105">
        <v>160</v>
      </c>
      <c r="E26" s="13">
        <v>290</v>
      </c>
      <c r="F26" s="13">
        <v>128</v>
      </c>
      <c r="G26" s="141">
        <v>162</v>
      </c>
      <c r="H26" s="83"/>
      <c r="I26" s="81" t="s">
        <v>266</v>
      </c>
      <c r="J26" s="27"/>
      <c r="K26" s="84">
        <v>396</v>
      </c>
      <c r="L26" s="13">
        <v>841</v>
      </c>
      <c r="M26" s="11">
        <v>376</v>
      </c>
      <c r="N26" s="11">
        <v>465</v>
      </c>
      <c r="P26" s="32"/>
      <c r="Q26" s="81" t="s">
        <v>179</v>
      </c>
      <c r="R26" s="9"/>
      <c r="S26" s="84">
        <v>126</v>
      </c>
      <c r="T26" s="13">
        <v>216</v>
      </c>
      <c r="U26" s="11">
        <v>97</v>
      </c>
      <c r="V26" s="111">
        <v>119</v>
      </c>
      <c r="W26" s="83"/>
      <c r="X26" s="81"/>
      <c r="Y26" s="27"/>
      <c r="Z26" s="84"/>
      <c r="AA26" s="13"/>
      <c r="AB26" s="11"/>
      <c r="AC26" s="11"/>
      <c r="AE26" s="32"/>
      <c r="AF26" s="81"/>
      <c r="AG26" s="27"/>
      <c r="AH26" s="82"/>
      <c r="AI26" s="8"/>
      <c r="AJ26" s="8"/>
      <c r="AK26" s="8"/>
      <c r="AL26" s="83"/>
      <c r="AM26" s="81"/>
      <c r="AN26" s="27"/>
      <c r="AO26" s="84"/>
      <c r="AP26" s="13"/>
      <c r="AQ26" s="11"/>
      <c r="AR26" s="11"/>
    </row>
    <row r="27" spans="1:44" ht="14.25" customHeight="1">
      <c r="A27" s="32"/>
      <c r="B27" s="81" t="s">
        <v>267</v>
      </c>
      <c r="C27" s="9"/>
      <c r="D27" s="105">
        <v>207</v>
      </c>
      <c r="E27" s="13">
        <v>415</v>
      </c>
      <c r="F27" s="13">
        <v>175</v>
      </c>
      <c r="G27" s="141">
        <v>240</v>
      </c>
      <c r="H27" s="83"/>
      <c r="I27" s="81" t="s">
        <v>268</v>
      </c>
      <c r="J27" s="92"/>
      <c r="K27" s="82">
        <v>632</v>
      </c>
      <c r="L27" s="8">
        <v>1512</v>
      </c>
      <c r="M27" s="8">
        <v>726</v>
      </c>
      <c r="N27" s="8">
        <v>786</v>
      </c>
      <c r="P27" s="32"/>
      <c r="Q27" s="81" t="s">
        <v>180</v>
      </c>
      <c r="R27" s="9"/>
      <c r="S27" s="82">
        <v>55</v>
      </c>
      <c r="T27" s="8">
        <v>126</v>
      </c>
      <c r="U27" s="8">
        <v>55</v>
      </c>
      <c r="V27" s="8">
        <v>71</v>
      </c>
      <c r="W27" s="83"/>
      <c r="X27" s="117" t="s">
        <v>181</v>
      </c>
      <c r="Y27" s="118"/>
      <c r="Z27" s="119">
        <v>52656</v>
      </c>
      <c r="AA27" s="120">
        <v>137513</v>
      </c>
      <c r="AB27" s="121">
        <v>66264</v>
      </c>
      <c r="AC27" s="121">
        <v>71249</v>
      </c>
      <c r="AE27" s="32"/>
      <c r="AF27" s="81" t="s">
        <v>120</v>
      </c>
      <c r="AG27" s="27"/>
      <c r="AH27" s="84">
        <v>2932</v>
      </c>
      <c r="AI27" s="13">
        <v>7929</v>
      </c>
      <c r="AJ27" s="11">
        <v>3824</v>
      </c>
      <c r="AK27" s="11">
        <v>4105</v>
      </c>
      <c r="AL27" s="83"/>
      <c r="AM27" s="81" t="s">
        <v>121</v>
      </c>
      <c r="AN27" s="27"/>
      <c r="AO27" s="84">
        <v>50</v>
      </c>
      <c r="AP27" s="13">
        <v>128</v>
      </c>
      <c r="AQ27" s="11">
        <v>61</v>
      </c>
      <c r="AR27" s="11">
        <v>67</v>
      </c>
    </row>
    <row r="28" spans="1:44" ht="14.25" customHeight="1">
      <c r="A28" s="32"/>
      <c r="B28" s="81" t="s">
        <v>269</v>
      </c>
      <c r="C28" s="9"/>
      <c r="D28" s="105">
        <v>209</v>
      </c>
      <c r="E28" s="13">
        <v>347</v>
      </c>
      <c r="F28" s="13">
        <v>172</v>
      </c>
      <c r="G28" s="141">
        <v>175</v>
      </c>
      <c r="H28" s="83"/>
      <c r="I28" s="81" t="s">
        <v>270</v>
      </c>
      <c r="J28" s="27"/>
      <c r="K28" s="84">
        <v>504</v>
      </c>
      <c r="L28" s="13">
        <v>1351</v>
      </c>
      <c r="M28" s="11">
        <v>671</v>
      </c>
      <c r="N28" s="11">
        <v>680</v>
      </c>
      <c r="P28" s="32"/>
      <c r="Q28" s="81" t="s">
        <v>182</v>
      </c>
      <c r="R28" s="9"/>
      <c r="S28" s="84">
        <v>32</v>
      </c>
      <c r="T28" s="13">
        <v>69</v>
      </c>
      <c r="U28" s="11">
        <v>29</v>
      </c>
      <c r="V28" s="111">
        <v>40</v>
      </c>
      <c r="W28" s="83"/>
      <c r="X28" s="117"/>
      <c r="Y28" s="118"/>
      <c r="Z28" s="119"/>
      <c r="AA28" s="120"/>
      <c r="AB28" s="121"/>
      <c r="AC28" s="121"/>
      <c r="AE28" s="32"/>
      <c r="AF28" s="81" t="s">
        <v>122</v>
      </c>
      <c r="AG28" s="27"/>
      <c r="AH28" s="84">
        <v>640</v>
      </c>
      <c r="AI28" s="13">
        <v>1883</v>
      </c>
      <c r="AJ28" s="11">
        <v>900</v>
      </c>
      <c r="AK28" s="11">
        <v>983</v>
      </c>
      <c r="AL28" s="83"/>
      <c r="AM28" s="75"/>
      <c r="AN28" s="80"/>
      <c r="AO28" s="77"/>
      <c r="AP28" s="78"/>
      <c r="AQ28" s="78"/>
      <c r="AR28" s="78"/>
    </row>
    <row r="29" spans="1:44" ht="14.25" customHeight="1">
      <c r="A29" s="8"/>
      <c r="B29" s="81" t="s">
        <v>271</v>
      </c>
      <c r="C29" s="9"/>
      <c r="D29" s="105">
        <v>139</v>
      </c>
      <c r="E29" s="13">
        <v>227</v>
      </c>
      <c r="F29" s="13">
        <v>79</v>
      </c>
      <c r="G29" s="141">
        <v>148</v>
      </c>
      <c r="H29" s="91"/>
      <c r="I29" s="81" t="s">
        <v>272</v>
      </c>
      <c r="J29" s="27"/>
      <c r="K29" s="84">
        <v>468</v>
      </c>
      <c r="L29" s="13">
        <v>1113</v>
      </c>
      <c r="M29" s="11">
        <v>529</v>
      </c>
      <c r="N29" s="11">
        <v>584</v>
      </c>
      <c r="P29" s="32"/>
      <c r="Q29" s="81" t="s">
        <v>183</v>
      </c>
      <c r="R29" s="9"/>
      <c r="S29" s="84">
        <v>55</v>
      </c>
      <c r="T29" s="13">
        <v>111</v>
      </c>
      <c r="U29" s="11">
        <v>49</v>
      </c>
      <c r="V29" s="111">
        <v>62</v>
      </c>
      <c r="W29" s="83"/>
      <c r="X29" s="81"/>
      <c r="Y29" s="9"/>
      <c r="Z29" s="84"/>
      <c r="AA29" s="13"/>
      <c r="AB29" s="11"/>
      <c r="AC29" s="29"/>
      <c r="AE29" s="74"/>
      <c r="AF29" s="75"/>
      <c r="AG29" s="76"/>
      <c r="AH29" s="86"/>
      <c r="AI29" s="87"/>
      <c r="AJ29" s="87"/>
      <c r="AK29" s="88"/>
      <c r="AL29" s="83"/>
      <c r="AM29" s="81"/>
      <c r="AN29" s="27"/>
      <c r="AO29" s="82"/>
      <c r="AP29" s="8"/>
      <c r="AQ29" s="8"/>
      <c r="AR29" s="8"/>
    </row>
    <row r="30" spans="1:44" ht="14.25" customHeight="1">
      <c r="A30" s="32"/>
      <c r="B30" s="81" t="s">
        <v>273</v>
      </c>
      <c r="C30" s="9"/>
      <c r="D30" s="105">
        <v>86</v>
      </c>
      <c r="E30" s="13">
        <v>171</v>
      </c>
      <c r="F30" s="13">
        <v>70</v>
      </c>
      <c r="G30" s="141">
        <v>101</v>
      </c>
      <c r="H30" s="83"/>
      <c r="I30" s="81" t="s">
        <v>274</v>
      </c>
      <c r="J30" s="27"/>
      <c r="K30" s="84">
        <v>237</v>
      </c>
      <c r="L30" s="13">
        <v>546</v>
      </c>
      <c r="M30" s="11">
        <v>285</v>
      </c>
      <c r="N30" s="11">
        <v>261</v>
      </c>
      <c r="P30" s="32"/>
      <c r="Q30" s="81" t="s">
        <v>184</v>
      </c>
      <c r="R30" s="9"/>
      <c r="S30" s="84">
        <v>106</v>
      </c>
      <c r="T30" s="13">
        <v>253</v>
      </c>
      <c r="U30" s="11">
        <v>115</v>
      </c>
      <c r="V30" s="111">
        <v>138</v>
      </c>
      <c r="W30" s="79"/>
      <c r="X30" s="117" t="s">
        <v>185</v>
      </c>
      <c r="Y30" s="122"/>
      <c r="Z30" s="119">
        <v>1987</v>
      </c>
      <c r="AA30" s="120">
        <v>5004</v>
      </c>
      <c r="AB30" s="121">
        <v>2396</v>
      </c>
      <c r="AC30" s="123">
        <v>2608</v>
      </c>
      <c r="AE30" s="32"/>
      <c r="AF30" s="75" t="s">
        <v>123</v>
      </c>
      <c r="AG30" s="89"/>
      <c r="AH30" s="77">
        <v>2424</v>
      </c>
      <c r="AI30" s="78">
        <v>6763</v>
      </c>
      <c r="AJ30" s="78">
        <v>3280</v>
      </c>
      <c r="AK30" s="87">
        <v>3483</v>
      </c>
      <c r="AL30" s="83"/>
      <c r="AM30" s="81"/>
      <c r="AN30" s="9"/>
      <c r="AO30" s="84"/>
      <c r="AP30" s="13"/>
      <c r="AQ30" s="11"/>
      <c r="AR30" s="29"/>
    </row>
    <row r="31" spans="1:44" ht="14.25" customHeight="1">
      <c r="A31" s="32"/>
      <c r="B31" s="81"/>
      <c r="C31" s="9"/>
      <c r="D31" s="105"/>
      <c r="E31" s="13"/>
      <c r="F31" s="13"/>
      <c r="G31" s="141"/>
      <c r="H31" s="83"/>
      <c r="I31" s="81"/>
      <c r="J31" s="27"/>
      <c r="K31" s="84"/>
      <c r="L31" s="13"/>
      <c r="M31" s="11"/>
      <c r="N31" s="11"/>
      <c r="P31" s="32"/>
      <c r="Q31" s="81"/>
      <c r="R31" s="9"/>
      <c r="S31" s="84"/>
      <c r="T31" s="13"/>
      <c r="U31" s="11"/>
      <c r="V31" s="111"/>
      <c r="W31" s="83"/>
      <c r="Z31" s="85"/>
      <c r="AE31" s="32"/>
      <c r="AF31" s="81"/>
      <c r="AG31" s="9"/>
      <c r="AH31" s="82"/>
      <c r="AI31" s="8"/>
      <c r="AJ31" s="8"/>
      <c r="AK31" s="29"/>
      <c r="AL31" s="83"/>
      <c r="AM31" s="81"/>
      <c r="AN31" s="27"/>
      <c r="AO31" s="90"/>
      <c r="AP31" s="30"/>
      <c r="AQ31" s="29"/>
      <c r="AR31" s="29"/>
    </row>
    <row r="32" spans="1:44" ht="14.25" customHeight="1">
      <c r="A32" s="32"/>
      <c r="B32" s="81" t="s">
        <v>275</v>
      </c>
      <c r="C32" s="9"/>
      <c r="D32" s="105">
        <v>144</v>
      </c>
      <c r="E32" s="13">
        <v>258</v>
      </c>
      <c r="F32" s="13">
        <v>114</v>
      </c>
      <c r="G32" s="141">
        <v>144</v>
      </c>
      <c r="H32" s="83"/>
      <c r="I32" s="81" t="s">
        <v>338</v>
      </c>
      <c r="J32" s="27"/>
      <c r="K32" s="84">
        <v>351</v>
      </c>
      <c r="L32" s="13">
        <v>763</v>
      </c>
      <c r="M32" s="11">
        <v>359</v>
      </c>
      <c r="N32" s="11">
        <v>404</v>
      </c>
      <c r="P32" s="74"/>
      <c r="Q32" s="81" t="s">
        <v>186</v>
      </c>
      <c r="R32" s="9"/>
      <c r="S32" s="84">
        <v>70</v>
      </c>
      <c r="T32" s="13">
        <v>174</v>
      </c>
      <c r="U32" s="11">
        <v>82</v>
      </c>
      <c r="V32" s="111">
        <v>92</v>
      </c>
      <c r="W32" s="83"/>
      <c r="X32" s="114" t="s">
        <v>187</v>
      </c>
      <c r="Y32" s="80"/>
      <c r="Z32" s="115">
        <v>567</v>
      </c>
      <c r="AA32" s="116">
        <v>1486</v>
      </c>
      <c r="AB32" s="116">
        <v>718</v>
      </c>
      <c r="AC32" s="116">
        <v>768</v>
      </c>
      <c r="AE32" s="32"/>
      <c r="AF32" s="81" t="s">
        <v>124</v>
      </c>
      <c r="AG32" s="9"/>
      <c r="AH32" s="84">
        <v>1150</v>
      </c>
      <c r="AI32" s="13">
        <v>3113</v>
      </c>
      <c r="AJ32" s="11">
        <v>1508</v>
      </c>
      <c r="AK32" s="29">
        <v>1605</v>
      </c>
      <c r="AL32" s="83"/>
      <c r="AM32" s="81"/>
      <c r="AN32" s="27"/>
      <c r="AO32" s="29"/>
      <c r="AP32" s="30"/>
      <c r="AQ32" s="29"/>
      <c r="AR32" s="29"/>
    </row>
    <row r="33" spans="1:44" ht="14.25" customHeight="1">
      <c r="A33" s="32"/>
      <c r="B33" s="81" t="s">
        <v>276</v>
      </c>
      <c r="C33" s="9"/>
      <c r="D33" s="105">
        <v>130</v>
      </c>
      <c r="E33" s="13">
        <v>204</v>
      </c>
      <c r="F33" s="13">
        <v>95</v>
      </c>
      <c r="G33" s="141">
        <v>109</v>
      </c>
      <c r="H33" s="83"/>
      <c r="I33" s="81" t="s">
        <v>277</v>
      </c>
      <c r="J33" s="27"/>
      <c r="K33" s="84">
        <v>394</v>
      </c>
      <c r="L33" s="13">
        <v>952</v>
      </c>
      <c r="M33" s="11">
        <v>471</v>
      </c>
      <c r="N33" s="11">
        <v>481</v>
      </c>
      <c r="P33" s="32"/>
      <c r="Q33" s="81" t="s">
        <v>188</v>
      </c>
      <c r="R33" s="9"/>
      <c r="S33" s="84">
        <v>92</v>
      </c>
      <c r="T33" s="13">
        <v>176</v>
      </c>
      <c r="U33" s="11">
        <v>76</v>
      </c>
      <c r="V33" s="111">
        <v>100</v>
      </c>
      <c r="W33" s="83"/>
      <c r="X33" s="124" t="s">
        <v>189</v>
      </c>
      <c r="Z33" s="85">
        <v>915</v>
      </c>
      <c r="AA33">
        <v>2248</v>
      </c>
      <c r="AB33">
        <v>1071</v>
      </c>
      <c r="AC33">
        <v>1177</v>
      </c>
      <c r="AE33" s="32"/>
      <c r="AF33" s="81" t="s">
        <v>125</v>
      </c>
      <c r="AG33" s="9"/>
      <c r="AH33" s="84">
        <v>851</v>
      </c>
      <c r="AI33" s="13">
        <v>2400</v>
      </c>
      <c r="AJ33" s="11">
        <v>1176</v>
      </c>
      <c r="AK33" s="29">
        <v>1224</v>
      </c>
      <c r="AL33" s="83"/>
      <c r="AM33" s="75"/>
      <c r="AN33" s="76"/>
      <c r="AO33" s="87"/>
      <c r="AP33" s="87"/>
      <c r="AQ33" s="87"/>
      <c r="AR33" s="87"/>
    </row>
    <row r="34" spans="1:44" ht="14.25" customHeight="1">
      <c r="A34" s="32"/>
      <c r="B34" s="106" t="s">
        <v>278</v>
      </c>
      <c r="C34" s="8"/>
      <c r="D34" s="105">
        <v>237</v>
      </c>
      <c r="E34" s="13">
        <v>477</v>
      </c>
      <c r="F34" s="13">
        <v>199</v>
      </c>
      <c r="G34" s="141">
        <v>278</v>
      </c>
      <c r="H34" s="83"/>
      <c r="I34" s="81" t="s">
        <v>279</v>
      </c>
      <c r="J34" s="92"/>
      <c r="K34" s="82">
        <v>220</v>
      </c>
      <c r="L34" s="8">
        <v>512</v>
      </c>
      <c r="M34" s="8">
        <v>243</v>
      </c>
      <c r="N34" s="8">
        <v>269</v>
      </c>
      <c r="P34" s="32"/>
      <c r="Q34" s="81" t="s">
        <v>190</v>
      </c>
      <c r="R34" s="9"/>
      <c r="S34" s="82">
        <v>559</v>
      </c>
      <c r="T34" s="8">
        <v>1130</v>
      </c>
      <c r="U34" s="8">
        <v>535</v>
      </c>
      <c r="V34" s="8">
        <v>595</v>
      </c>
      <c r="W34" s="83"/>
      <c r="X34" s="124" t="s">
        <v>191</v>
      </c>
      <c r="Z34" s="85">
        <v>505</v>
      </c>
      <c r="AA34">
        <v>1270</v>
      </c>
      <c r="AB34">
        <v>607</v>
      </c>
      <c r="AC34">
        <v>663</v>
      </c>
      <c r="AE34" s="32"/>
      <c r="AF34" s="81" t="s">
        <v>126</v>
      </c>
      <c r="AG34" s="9"/>
      <c r="AH34" s="84">
        <v>423</v>
      </c>
      <c r="AI34" s="13">
        <v>1250</v>
      </c>
      <c r="AJ34" s="11">
        <v>596</v>
      </c>
      <c r="AK34" s="29">
        <v>654</v>
      </c>
      <c r="AL34" s="91"/>
      <c r="AM34" s="81"/>
      <c r="AN34" s="27"/>
      <c r="AO34" s="25"/>
      <c r="AP34" s="25"/>
      <c r="AQ34" s="25"/>
      <c r="AR34" s="25"/>
    </row>
    <row r="35" spans="1:44" ht="14.25" customHeight="1">
      <c r="A35" s="32"/>
      <c r="B35" s="81" t="s">
        <v>280</v>
      </c>
      <c r="C35" s="9"/>
      <c r="D35" s="105">
        <v>124</v>
      </c>
      <c r="E35" s="13">
        <v>212</v>
      </c>
      <c r="F35" s="13">
        <v>88</v>
      </c>
      <c r="G35" s="141">
        <v>124</v>
      </c>
      <c r="H35" s="91"/>
      <c r="I35" s="81" t="s">
        <v>281</v>
      </c>
      <c r="J35" s="27"/>
      <c r="K35" s="84">
        <v>276</v>
      </c>
      <c r="L35" s="13">
        <v>710</v>
      </c>
      <c r="M35" s="11">
        <v>323</v>
      </c>
      <c r="N35" s="11">
        <v>387</v>
      </c>
      <c r="P35" s="74"/>
      <c r="Q35" s="81" t="s">
        <v>192</v>
      </c>
      <c r="R35" s="9"/>
      <c r="S35" s="84">
        <v>1596</v>
      </c>
      <c r="T35" s="13">
        <v>3604</v>
      </c>
      <c r="U35" s="11">
        <v>1673</v>
      </c>
      <c r="V35" s="111">
        <v>1931</v>
      </c>
      <c r="W35" s="83"/>
      <c r="X35" s="124"/>
      <c r="Z35" s="85"/>
      <c r="AE35" s="32"/>
      <c r="AF35" s="81"/>
      <c r="AG35" s="27"/>
      <c r="AH35" s="84"/>
      <c r="AI35" s="13"/>
      <c r="AJ35" s="11"/>
      <c r="AK35" s="11"/>
      <c r="AL35" s="91"/>
      <c r="AM35" s="81"/>
      <c r="AN35" s="27"/>
      <c r="AO35" s="29"/>
      <c r="AP35" s="30"/>
      <c r="AQ35" s="29"/>
      <c r="AR35" s="29"/>
    </row>
    <row r="36" spans="1:44" ht="14.25" customHeight="1">
      <c r="A36" s="32"/>
      <c r="B36" s="81" t="s">
        <v>282</v>
      </c>
      <c r="C36" s="9"/>
      <c r="D36" s="105">
        <v>319</v>
      </c>
      <c r="E36" s="13">
        <v>560</v>
      </c>
      <c r="F36" s="13">
        <v>270</v>
      </c>
      <c r="G36" s="141">
        <v>290</v>
      </c>
      <c r="H36" s="83"/>
      <c r="I36" s="81" t="s">
        <v>283</v>
      </c>
      <c r="J36" s="27"/>
      <c r="K36" s="84">
        <v>547</v>
      </c>
      <c r="L36" s="13">
        <v>1170</v>
      </c>
      <c r="M36" s="11">
        <v>542</v>
      </c>
      <c r="N36" s="11">
        <v>628</v>
      </c>
      <c r="P36" s="32"/>
      <c r="Q36" s="81" t="s">
        <v>193</v>
      </c>
      <c r="R36" s="9"/>
      <c r="S36" s="84">
        <v>61</v>
      </c>
      <c r="T36" s="13">
        <v>145</v>
      </c>
      <c r="U36" s="11">
        <v>77</v>
      </c>
      <c r="V36" s="111">
        <v>68</v>
      </c>
      <c r="W36" s="79"/>
      <c r="X36" s="75"/>
      <c r="Y36" s="80"/>
      <c r="Z36" s="77"/>
      <c r="AA36" s="78"/>
      <c r="AB36" s="78"/>
      <c r="AC36" s="78"/>
      <c r="AE36" s="32"/>
      <c r="AF36" s="75" t="s">
        <v>127</v>
      </c>
      <c r="AG36" s="89"/>
      <c r="AH36" s="77">
        <v>4352</v>
      </c>
      <c r="AI36" s="78">
        <v>10407</v>
      </c>
      <c r="AJ36" s="78">
        <v>5110</v>
      </c>
      <c r="AK36" s="87">
        <v>5297</v>
      </c>
      <c r="AL36" s="83"/>
      <c r="AM36" s="81"/>
      <c r="AN36" s="27"/>
      <c r="AO36" s="29"/>
      <c r="AP36" s="30"/>
      <c r="AQ36" s="29"/>
      <c r="AR36" s="29"/>
    </row>
    <row r="37" spans="1:44" ht="14.25" customHeight="1">
      <c r="A37" s="32"/>
      <c r="B37" s="81"/>
      <c r="C37" s="9"/>
      <c r="D37" s="105"/>
      <c r="E37" s="13"/>
      <c r="F37" s="13"/>
      <c r="G37" s="141"/>
      <c r="H37" s="83"/>
      <c r="I37" s="81"/>
      <c r="J37" s="27"/>
      <c r="K37" s="84"/>
      <c r="L37" s="13"/>
      <c r="M37" s="11"/>
      <c r="N37" s="11"/>
      <c r="P37" s="32"/>
      <c r="Q37" s="81"/>
      <c r="R37" s="9"/>
      <c r="S37" s="84"/>
      <c r="T37" s="13"/>
      <c r="U37" s="11"/>
      <c r="V37" s="111"/>
      <c r="W37" s="83"/>
      <c r="X37" s="75" t="s">
        <v>194</v>
      </c>
      <c r="Y37" s="80"/>
      <c r="Z37" s="77">
        <v>3921</v>
      </c>
      <c r="AA37" s="78">
        <v>9528</v>
      </c>
      <c r="AB37" s="78">
        <v>4538</v>
      </c>
      <c r="AC37" s="78">
        <v>4990</v>
      </c>
      <c r="AE37" s="8"/>
      <c r="AF37" s="81"/>
      <c r="AG37" s="9"/>
      <c r="AH37" s="82"/>
      <c r="AI37" s="8"/>
      <c r="AJ37" s="8"/>
      <c r="AK37" s="29"/>
      <c r="AL37" s="91"/>
      <c r="AM37" s="81"/>
      <c r="AN37" s="27"/>
      <c r="AO37" s="29"/>
      <c r="AP37" s="30"/>
      <c r="AQ37" s="29"/>
      <c r="AR37" s="29"/>
    </row>
    <row r="38" spans="1:44" ht="14.25" customHeight="1">
      <c r="A38" s="32"/>
      <c r="B38" s="81" t="s">
        <v>284</v>
      </c>
      <c r="C38" s="9"/>
      <c r="D38" s="105">
        <v>233</v>
      </c>
      <c r="E38" s="13">
        <v>451</v>
      </c>
      <c r="F38" s="13">
        <v>220</v>
      </c>
      <c r="G38" s="141">
        <v>231</v>
      </c>
      <c r="H38" s="83"/>
      <c r="I38" s="81" t="s">
        <v>285</v>
      </c>
      <c r="J38" s="27"/>
      <c r="K38" s="84">
        <v>325</v>
      </c>
      <c r="L38" s="13">
        <v>734</v>
      </c>
      <c r="M38" s="11">
        <v>380</v>
      </c>
      <c r="N38" s="11">
        <v>354</v>
      </c>
      <c r="P38" s="32"/>
      <c r="Q38" s="81"/>
      <c r="R38" s="9"/>
      <c r="S38" s="84"/>
      <c r="T38" s="13"/>
      <c r="U38" s="11"/>
      <c r="V38" s="111"/>
      <c r="W38" s="83"/>
      <c r="X38" s="81"/>
      <c r="Y38" s="27"/>
      <c r="Z38" s="84"/>
      <c r="AA38" s="13"/>
      <c r="AB38" s="11"/>
      <c r="AC38" s="11"/>
      <c r="AE38" s="8"/>
      <c r="AF38" s="81" t="s">
        <v>128</v>
      </c>
      <c r="AG38" s="9"/>
      <c r="AH38" s="84">
        <v>1445</v>
      </c>
      <c r="AI38" s="13">
        <v>2962</v>
      </c>
      <c r="AJ38" s="11">
        <v>1491</v>
      </c>
      <c r="AK38" s="29">
        <v>1471</v>
      </c>
      <c r="AL38" s="91"/>
      <c r="AM38" s="32"/>
      <c r="AN38" s="27"/>
      <c r="AO38" s="25"/>
      <c r="AP38" s="25"/>
      <c r="AQ38" s="25"/>
      <c r="AR38" s="25"/>
    </row>
    <row r="39" spans="1:44" ht="14.25" customHeight="1">
      <c r="A39" s="32"/>
      <c r="B39" s="81" t="s">
        <v>286</v>
      </c>
      <c r="C39" s="9"/>
      <c r="D39" s="105">
        <v>4</v>
      </c>
      <c r="E39" s="13">
        <v>7</v>
      </c>
      <c r="F39" s="13">
        <v>3</v>
      </c>
      <c r="G39" s="141">
        <v>4</v>
      </c>
      <c r="H39" s="83"/>
      <c r="I39" s="81" t="s">
        <v>287</v>
      </c>
      <c r="J39" s="27"/>
      <c r="K39" s="84">
        <v>16</v>
      </c>
      <c r="L39" s="13">
        <v>33</v>
      </c>
      <c r="M39" s="11">
        <v>18</v>
      </c>
      <c r="N39" s="11">
        <v>15</v>
      </c>
      <c r="P39" s="32"/>
      <c r="Q39" s="75" t="s">
        <v>195</v>
      </c>
      <c r="R39" s="104"/>
      <c r="S39" s="77">
        <v>50573</v>
      </c>
      <c r="T39" s="125">
        <v>122753</v>
      </c>
      <c r="U39" s="78">
        <v>59641</v>
      </c>
      <c r="V39" s="126">
        <v>63112</v>
      </c>
      <c r="W39" s="83"/>
      <c r="X39" s="81" t="s">
        <v>196</v>
      </c>
      <c r="Y39" s="27"/>
      <c r="Z39" s="84">
        <v>1706</v>
      </c>
      <c r="AA39" s="13">
        <v>4150</v>
      </c>
      <c r="AB39" s="11">
        <v>1957</v>
      </c>
      <c r="AC39" s="11">
        <v>2193</v>
      </c>
      <c r="AE39" s="8"/>
      <c r="AF39" s="81" t="s">
        <v>129</v>
      </c>
      <c r="AG39" s="9"/>
      <c r="AH39" s="84">
        <v>1882</v>
      </c>
      <c r="AI39" s="13">
        <v>4811</v>
      </c>
      <c r="AJ39" s="11">
        <v>2353</v>
      </c>
      <c r="AK39" s="29">
        <v>2458</v>
      </c>
      <c r="AL39" s="91"/>
      <c r="AM39" s="25"/>
      <c r="AN39" s="92"/>
      <c r="AO39" s="8"/>
      <c r="AP39" s="8"/>
      <c r="AQ39" s="8"/>
      <c r="AR39" s="8"/>
    </row>
    <row r="40" spans="1:44" ht="14.25" customHeight="1">
      <c r="A40" s="32"/>
      <c r="B40" s="81" t="s">
        <v>288</v>
      </c>
      <c r="C40" s="9"/>
      <c r="D40" s="105">
        <v>313</v>
      </c>
      <c r="E40" s="13">
        <v>765</v>
      </c>
      <c r="F40" s="13">
        <v>356</v>
      </c>
      <c r="G40" s="141">
        <v>409</v>
      </c>
      <c r="H40" s="83"/>
      <c r="I40" s="81" t="s">
        <v>289</v>
      </c>
      <c r="J40" s="27"/>
      <c r="K40" s="84">
        <v>163</v>
      </c>
      <c r="L40" s="13">
        <v>289</v>
      </c>
      <c r="M40" s="11">
        <v>140</v>
      </c>
      <c r="N40" s="11">
        <v>149</v>
      </c>
      <c r="P40" s="32"/>
      <c r="Q40" s="81"/>
      <c r="R40" s="9"/>
      <c r="S40" s="84"/>
      <c r="T40" s="13"/>
      <c r="U40" s="11"/>
      <c r="V40" s="111"/>
      <c r="W40" s="127"/>
      <c r="X40" s="81" t="s">
        <v>197</v>
      </c>
      <c r="Y40" s="27"/>
      <c r="Z40" s="84">
        <v>1782</v>
      </c>
      <c r="AA40" s="13">
        <v>4161</v>
      </c>
      <c r="AB40" s="11">
        <v>1968</v>
      </c>
      <c r="AC40" s="11">
        <v>2193</v>
      </c>
      <c r="AE40" s="8"/>
      <c r="AF40" s="81" t="s">
        <v>130</v>
      </c>
      <c r="AG40" s="9"/>
      <c r="AH40" s="84">
        <v>1025</v>
      </c>
      <c r="AI40" s="13">
        <v>2634</v>
      </c>
      <c r="AJ40" s="11">
        <v>1266</v>
      </c>
      <c r="AK40" s="29">
        <v>1368</v>
      </c>
      <c r="AL40" s="91"/>
      <c r="AM40" s="25"/>
      <c r="AN40" s="92"/>
      <c r="AO40" s="8"/>
      <c r="AP40" s="8"/>
      <c r="AQ40" s="8"/>
      <c r="AR40" s="8"/>
    </row>
    <row r="41" spans="1:44" ht="14.25" customHeight="1">
      <c r="A41" s="8"/>
      <c r="B41" s="81" t="s">
        <v>290</v>
      </c>
      <c r="C41" s="9"/>
      <c r="D41" s="105">
        <v>12</v>
      </c>
      <c r="E41" s="13">
        <v>21</v>
      </c>
      <c r="F41" s="13">
        <v>11</v>
      </c>
      <c r="G41" s="141">
        <v>10</v>
      </c>
      <c r="H41" s="91"/>
      <c r="I41" s="81" t="s">
        <v>291</v>
      </c>
      <c r="J41" s="27"/>
      <c r="K41" s="84">
        <v>233</v>
      </c>
      <c r="L41" s="13">
        <v>459</v>
      </c>
      <c r="M41" s="11">
        <v>200</v>
      </c>
      <c r="N41" s="11">
        <v>259</v>
      </c>
      <c r="P41" s="32"/>
      <c r="Q41" s="81"/>
      <c r="R41" s="9"/>
      <c r="S41" s="82"/>
      <c r="T41" s="8"/>
      <c r="U41" s="8"/>
      <c r="V41" s="8"/>
      <c r="W41" s="83"/>
      <c r="X41" s="81" t="s">
        <v>198</v>
      </c>
      <c r="Y41" s="27"/>
      <c r="Z41" s="82">
        <v>433</v>
      </c>
      <c r="AA41" s="8">
        <v>1217</v>
      </c>
      <c r="AB41" s="8">
        <v>613</v>
      </c>
      <c r="AC41" s="8">
        <v>604</v>
      </c>
      <c r="AE41" s="8"/>
      <c r="AF41" s="75"/>
      <c r="AG41" s="89"/>
      <c r="AH41" s="77"/>
      <c r="AI41" s="78"/>
      <c r="AJ41" s="78"/>
      <c r="AK41" s="87"/>
      <c r="AL41" s="91"/>
      <c r="AM41" s="25"/>
      <c r="AN41" s="92"/>
      <c r="AO41" s="8"/>
      <c r="AP41" s="8"/>
      <c r="AQ41" s="8"/>
      <c r="AR41" s="8"/>
    </row>
    <row r="42" spans="1:44" ht="14.25" customHeight="1">
      <c r="A42" s="32"/>
      <c r="B42" s="81" t="s">
        <v>292</v>
      </c>
      <c r="C42" s="9"/>
      <c r="D42" s="105">
        <v>9</v>
      </c>
      <c r="E42" s="13">
        <v>9</v>
      </c>
      <c r="F42" s="13">
        <v>9</v>
      </c>
      <c r="G42" s="141" t="s">
        <v>158</v>
      </c>
      <c r="H42" s="83"/>
      <c r="I42" s="81" t="s">
        <v>293</v>
      </c>
      <c r="J42" s="27"/>
      <c r="K42" s="84">
        <v>447</v>
      </c>
      <c r="L42" s="13">
        <v>879</v>
      </c>
      <c r="M42" s="11">
        <v>426</v>
      </c>
      <c r="N42" s="11">
        <v>453</v>
      </c>
      <c r="P42" s="32"/>
      <c r="Q42" s="75" t="s">
        <v>199</v>
      </c>
      <c r="R42" s="104"/>
      <c r="S42" s="77">
        <v>6976</v>
      </c>
      <c r="T42" s="78">
        <v>13546</v>
      </c>
      <c r="U42" s="78">
        <v>6681</v>
      </c>
      <c r="V42" s="87">
        <v>6865</v>
      </c>
      <c r="W42" s="83"/>
      <c r="X42" s="81"/>
      <c r="Y42" s="27"/>
      <c r="Z42" s="82"/>
      <c r="AA42" s="8"/>
      <c r="AB42" s="8"/>
      <c r="AC42" s="8"/>
      <c r="AE42" s="8"/>
      <c r="AF42" s="75" t="s">
        <v>131</v>
      </c>
      <c r="AG42" s="89"/>
      <c r="AH42" s="77">
        <v>2199</v>
      </c>
      <c r="AI42" s="78">
        <v>5919</v>
      </c>
      <c r="AJ42" s="78">
        <v>2837</v>
      </c>
      <c r="AK42" s="87">
        <v>3082</v>
      </c>
      <c r="AL42" s="91"/>
      <c r="AM42" s="25"/>
      <c r="AN42" s="92"/>
      <c r="AO42" s="8"/>
      <c r="AP42" s="8"/>
      <c r="AQ42" s="8"/>
      <c r="AR42" s="8"/>
    </row>
    <row r="43" spans="1:44" ht="14.25" customHeight="1">
      <c r="A43" s="32"/>
      <c r="B43" s="81"/>
      <c r="C43" s="9"/>
      <c r="D43" s="105"/>
      <c r="E43" s="13"/>
      <c r="F43" s="13"/>
      <c r="G43" s="141"/>
      <c r="H43" s="83"/>
      <c r="I43" s="81"/>
      <c r="J43" s="27"/>
      <c r="K43" s="84"/>
      <c r="L43" s="13"/>
      <c r="M43" s="11"/>
      <c r="N43" s="11"/>
      <c r="P43" s="32"/>
      <c r="Q43" s="81"/>
      <c r="R43" s="9"/>
      <c r="S43" s="84"/>
      <c r="T43" s="13"/>
      <c r="U43" s="11"/>
      <c r="V43" s="111"/>
      <c r="W43" s="83"/>
      <c r="X43" s="75" t="s">
        <v>233</v>
      </c>
      <c r="Y43" s="80"/>
      <c r="Z43" s="77">
        <v>3893</v>
      </c>
      <c r="AA43" s="78">
        <v>9566</v>
      </c>
      <c r="AB43" s="78">
        <v>4579</v>
      </c>
      <c r="AC43" s="78">
        <v>4987</v>
      </c>
      <c r="AE43" s="8"/>
      <c r="AF43" s="81"/>
      <c r="AG43" s="9"/>
      <c r="AH43" s="82"/>
      <c r="AI43" s="8"/>
      <c r="AJ43" s="8"/>
      <c r="AK43" s="29"/>
      <c r="AL43" s="91"/>
      <c r="AM43" s="25"/>
      <c r="AN43" s="92"/>
      <c r="AO43" s="8"/>
      <c r="AP43" s="8"/>
      <c r="AQ43" s="8"/>
      <c r="AR43" s="8"/>
    </row>
    <row r="44" spans="1:44" ht="14.25" customHeight="1">
      <c r="A44" s="32"/>
      <c r="B44" s="81" t="s">
        <v>294</v>
      </c>
      <c r="C44" s="9"/>
      <c r="D44" s="105">
        <v>29</v>
      </c>
      <c r="E44" s="13">
        <v>30</v>
      </c>
      <c r="F44" s="13">
        <v>28</v>
      </c>
      <c r="G44" s="141">
        <v>2</v>
      </c>
      <c r="H44" s="83"/>
      <c r="I44" s="81" t="s">
        <v>295</v>
      </c>
      <c r="J44" s="27"/>
      <c r="K44" s="84">
        <v>688</v>
      </c>
      <c r="L44" s="13">
        <v>1386</v>
      </c>
      <c r="M44" s="11">
        <v>622</v>
      </c>
      <c r="N44" s="11">
        <v>764</v>
      </c>
      <c r="P44" s="32"/>
      <c r="Q44" s="81" t="s">
        <v>200</v>
      </c>
      <c r="R44" s="9"/>
      <c r="S44" s="84">
        <v>247</v>
      </c>
      <c r="T44" s="13">
        <v>537</v>
      </c>
      <c r="U44" s="11">
        <v>255</v>
      </c>
      <c r="V44" s="29">
        <v>282</v>
      </c>
      <c r="W44" s="83"/>
      <c r="X44" s="81"/>
      <c r="Y44" s="27"/>
      <c r="Z44" s="82"/>
      <c r="AA44" s="8"/>
      <c r="AB44" s="8"/>
      <c r="AC44" s="8"/>
      <c r="AE44" s="8"/>
      <c r="AF44" s="81" t="s">
        <v>132</v>
      </c>
      <c r="AG44" s="9"/>
      <c r="AH44" s="84">
        <v>378</v>
      </c>
      <c r="AI44" s="13">
        <v>994</v>
      </c>
      <c r="AJ44" s="11">
        <v>483</v>
      </c>
      <c r="AK44" s="29">
        <v>511</v>
      </c>
      <c r="AL44" s="91"/>
      <c r="AM44" s="25"/>
      <c r="AN44" s="92"/>
      <c r="AO44" s="8"/>
      <c r="AP44" s="8"/>
      <c r="AQ44" s="8"/>
      <c r="AR44" s="8"/>
    </row>
    <row r="45" spans="1:44" ht="14.25" customHeight="1">
      <c r="A45" s="32"/>
      <c r="B45" s="81" t="s">
        <v>296</v>
      </c>
      <c r="C45" s="9"/>
      <c r="D45" s="105" t="s">
        <v>158</v>
      </c>
      <c r="E45" s="13" t="s">
        <v>158</v>
      </c>
      <c r="F45" s="13" t="s">
        <v>158</v>
      </c>
      <c r="G45" s="141" t="s">
        <v>158</v>
      </c>
      <c r="H45" s="83"/>
      <c r="I45" s="81" t="s">
        <v>297</v>
      </c>
      <c r="J45" s="27"/>
      <c r="K45" s="84">
        <v>324</v>
      </c>
      <c r="L45" s="13">
        <v>640</v>
      </c>
      <c r="M45" s="11">
        <v>289</v>
      </c>
      <c r="N45" s="11">
        <v>351</v>
      </c>
      <c r="P45" s="32"/>
      <c r="Q45" s="81" t="s">
        <v>201</v>
      </c>
      <c r="R45" s="9"/>
      <c r="S45" s="84">
        <v>293</v>
      </c>
      <c r="T45" s="13">
        <v>675</v>
      </c>
      <c r="U45" s="11">
        <v>319</v>
      </c>
      <c r="V45" s="29">
        <v>356</v>
      </c>
      <c r="W45" s="83"/>
      <c r="X45" s="81" t="s">
        <v>202</v>
      </c>
      <c r="Y45" s="27"/>
      <c r="Z45" s="84">
        <v>1698</v>
      </c>
      <c r="AA45" s="13">
        <v>4135</v>
      </c>
      <c r="AB45" s="11">
        <v>1968</v>
      </c>
      <c r="AC45" s="11">
        <v>2167</v>
      </c>
      <c r="AE45" s="8"/>
      <c r="AF45" s="81" t="s">
        <v>133</v>
      </c>
      <c r="AG45" s="9"/>
      <c r="AH45" s="84">
        <v>412</v>
      </c>
      <c r="AI45" s="13">
        <v>1098</v>
      </c>
      <c r="AJ45" s="11">
        <v>512</v>
      </c>
      <c r="AK45" s="29">
        <v>586</v>
      </c>
      <c r="AL45" s="91"/>
      <c r="AM45" s="25"/>
      <c r="AN45" s="92"/>
      <c r="AO45" s="8"/>
      <c r="AP45" s="8"/>
      <c r="AQ45" s="8"/>
      <c r="AR45" s="8"/>
    </row>
    <row r="46" spans="1:44" ht="14.25" customHeight="1">
      <c r="A46" s="32"/>
      <c r="B46" s="81" t="s">
        <v>298</v>
      </c>
      <c r="C46" s="9"/>
      <c r="D46" s="105">
        <v>58</v>
      </c>
      <c r="E46" s="13">
        <v>105</v>
      </c>
      <c r="F46" s="13">
        <v>51</v>
      </c>
      <c r="G46" s="141">
        <v>54</v>
      </c>
      <c r="H46" s="83"/>
      <c r="I46" s="81" t="s">
        <v>299</v>
      </c>
      <c r="J46" s="27"/>
      <c r="K46" s="84">
        <v>138</v>
      </c>
      <c r="L46" s="13">
        <v>300</v>
      </c>
      <c r="M46" s="11">
        <v>139</v>
      </c>
      <c r="N46" s="11">
        <v>161</v>
      </c>
      <c r="P46" s="32"/>
      <c r="Q46" s="81" t="s">
        <v>203</v>
      </c>
      <c r="R46" s="9"/>
      <c r="S46" s="84">
        <v>385</v>
      </c>
      <c r="T46" s="13">
        <v>714</v>
      </c>
      <c r="U46" s="11">
        <v>341</v>
      </c>
      <c r="V46" s="29">
        <v>373</v>
      </c>
      <c r="W46" s="79"/>
      <c r="X46" s="81" t="s">
        <v>234</v>
      </c>
      <c r="Y46" s="27"/>
      <c r="Z46" s="84">
        <v>1760</v>
      </c>
      <c r="AA46" s="13">
        <v>4190</v>
      </c>
      <c r="AB46" s="11">
        <v>1985</v>
      </c>
      <c r="AC46" s="11">
        <v>2205</v>
      </c>
      <c r="AE46" s="8"/>
      <c r="AF46" s="81" t="s">
        <v>134</v>
      </c>
      <c r="AG46" s="9"/>
      <c r="AH46" s="84">
        <v>285</v>
      </c>
      <c r="AI46" s="13">
        <v>770</v>
      </c>
      <c r="AJ46" s="11">
        <v>381</v>
      </c>
      <c r="AK46" s="29">
        <v>389</v>
      </c>
      <c r="AL46" s="91"/>
      <c r="AM46" s="25"/>
      <c r="AN46" s="92"/>
      <c r="AO46" s="8"/>
      <c r="AP46" s="8"/>
      <c r="AQ46" s="8"/>
      <c r="AR46" s="8"/>
    </row>
    <row r="47" spans="1:44" ht="14.25" customHeight="1">
      <c r="A47" s="32"/>
      <c r="B47" s="106" t="s">
        <v>300</v>
      </c>
      <c r="C47" s="8"/>
      <c r="D47" s="105">
        <v>139</v>
      </c>
      <c r="E47" s="13">
        <v>229</v>
      </c>
      <c r="F47" s="13">
        <v>107</v>
      </c>
      <c r="G47" s="141">
        <v>122</v>
      </c>
      <c r="H47" s="91"/>
      <c r="I47" s="81" t="s">
        <v>301</v>
      </c>
      <c r="J47" s="27"/>
      <c r="K47" s="84">
        <v>219</v>
      </c>
      <c r="L47" s="13">
        <v>487</v>
      </c>
      <c r="M47" s="11">
        <v>221</v>
      </c>
      <c r="N47" s="11">
        <v>266</v>
      </c>
      <c r="P47" s="32"/>
      <c r="Q47" s="81" t="s">
        <v>204</v>
      </c>
      <c r="R47" s="9"/>
      <c r="S47" s="84">
        <v>399</v>
      </c>
      <c r="T47" s="13">
        <v>757</v>
      </c>
      <c r="U47" s="11">
        <v>362</v>
      </c>
      <c r="V47" s="29">
        <v>395</v>
      </c>
      <c r="W47" s="83"/>
      <c r="X47" s="81" t="s">
        <v>235</v>
      </c>
      <c r="Y47" s="27"/>
      <c r="Z47" s="84">
        <v>435</v>
      </c>
      <c r="AA47" s="13">
        <v>1241</v>
      </c>
      <c r="AB47" s="11">
        <v>626</v>
      </c>
      <c r="AC47" s="11">
        <v>615</v>
      </c>
      <c r="AE47" s="8"/>
      <c r="AF47" s="81" t="s">
        <v>135</v>
      </c>
      <c r="AG47" s="9"/>
      <c r="AH47" s="84">
        <v>341</v>
      </c>
      <c r="AI47" s="13">
        <v>969</v>
      </c>
      <c r="AJ47" s="11">
        <v>471</v>
      </c>
      <c r="AK47" s="29">
        <v>498</v>
      </c>
      <c r="AL47" s="91"/>
      <c r="AM47" s="25"/>
      <c r="AN47" s="92"/>
      <c r="AO47" s="8"/>
      <c r="AP47" s="8"/>
      <c r="AQ47" s="8"/>
      <c r="AR47" s="8"/>
    </row>
    <row r="48" spans="1:44" ht="14.25" customHeight="1">
      <c r="A48" s="32"/>
      <c r="B48" s="81" t="s">
        <v>302</v>
      </c>
      <c r="C48" s="9"/>
      <c r="D48" s="105">
        <v>101</v>
      </c>
      <c r="E48" s="13">
        <v>163</v>
      </c>
      <c r="F48" s="13">
        <v>85</v>
      </c>
      <c r="G48" s="141">
        <v>78</v>
      </c>
      <c r="H48" s="83"/>
      <c r="I48" s="81" t="s">
        <v>303</v>
      </c>
      <c r="J48" s="27"/>
      <c r="K48" s="84">
        <v>301</v>
      </c>
      <c r="L48" s="13">
        <v>626</v>
      </c>
      <c r="M48" s="11">
        <v>289</v>
      </c>
      <c r="N48" s="11">
        <v>337</v>
      </c>
      <c r="P48" s="32"/>
      <c r="Q48" s="81" t="s">
        <v>205</v>
      </c>
      <c r="R48" s="9"/>
      <c r="S48" s="84">
        <v>599</v>
      </c>
      <c r="T48" s="13">
        <v>1101</v>
      </c>
      <c r="U48" s="11">
        <v>564</v>
      </c>
      <c r="V48" s="29">
        <v>537</v>
      </c>
      <c r="W48" s="83"/>
      <c r="X48" s="81"/>
      <c r="Y48" s="9"/>
      <c r="Z48" s="84"/>
      <c r="AA48" s="13"/>
      <c r="AB48" s="11"/>
      <c r="AC48" s="29"/>
      <c r="AE48" s="8"/>
      <c r="AF48" s="81" t="s">
        <v>136</v>
      </c>
      <c r="AG48" s="9"/>
      <c r="AH48" s="84">
        <v>157</v>
      </c>
      <c r="AI48" s="13">
        <v>444</v>
      </c>
      <c r="AJ48" s="11">
        <v>226</v>
      </c>
      <c r="AK48" s="29">
        <v>218</v>
      </c>
      <c r="AL48" s="91"/>
      <c r="AM48" s="25"/>
      <c r="AN48" s="92"/>
      <c r="AO48" s="8"/>
      <c r="AP48" s="8"/>
      <c r="AQ48" s="8"/>
      <c r="AR48" s="8"/>
    </row>
    <row r="49" spans="1:44" ht="14.25" customHeight="1">
      <c r="A49" s="32"/>
      <c r="B49" s="81"/>
      <c r="C49" s="9"/>
      <c r="D49" s="105"/>
      <c r="E49" s="13"/>
      <c r="F49" s="13"/>
      <c r="G49" s="141"/>
      <c r="H49" s="83"/>
      <c r="I49" s="81"/>
      <c r="J49" s="27"/>
      <c r="K49" s="84"/>
      <c r="L49" s="13"/>
      <c r="M49" s="11"/>
      <c r="N49" s="11"/>
      <c r="P49" s="74"/>
      <c r="Q49" s="81"/>
      <c r="R49" s="9"/>
      <c r="S49" s="84"/>
      <c r="T49" s="13"/>
      <c r="U49" s="11"/>
      <c r="V49" s="111"/>
      <c r="W49" s="91"/>
      <c r="Z49" s="85"/>
      <c r="AE49" s="8"/>
      <c r="AF49" s="81" t="s">
        <v>137</v>
      </c>
      <c r="AG49" s="9"/>
      <c r="AH49" s="84">
        <v>626</v>
      </c>
      <c r="AI49" s="13">
        <v>1644</v>
      </c>
      <c r="AJ49" s="11">
        <v>764</v>
      </c>
      <c r="AK49" s="29">
        <v>880</v>
      </c>
      <c r="AL49" s="91"/>
      <c r="AM49" s="25"/>
      <c r="AN49" s="92"/>
      <c r="AO49" s="8"/>
      <c r="AP49" s="8"/>
      <c r="AQ49" s="8"/>
      <c r="AR49" s="8"/>
    </row>
    <row r="50" spans="1:44" ht="14.25" customHeight="1">
      <c r="A50" s="32"/>
      <c r="B50" s="81" t="s">
        <v>304</v>
      </c>
      <c r="C50" s="9"/>
      <c r="D50" s="105">
        <v>1</v>
      </c>
      <c r="E50" s="13">
        <v>1</v>
      </c>
      <c r="F50" s="13">
        <v>1</v>
      </c>
      <c r="G50" s="141" t="s">
        <v>158</v>
      </c>
      <c r="H50" s="83"/>
      <c r="I50" s="81" t="s">
        <v>305</v>
      </c>
      <c r="J50" s="27"/>
      <c r="K50" s="84">
        <v>269</v>
      </c>
      <c r="L50" s="13">
        <v>528</v>
      </c>
      <c r="M50" s="11">
        <v>260</v>
      </c>
      <c r="N50" s="11">
        <v>268</v>
      </c>
      <c r="P50" s="32"/>
      <c r="Q50" s="81" t="s">
        <v>206</v>
      </c>
      <c r="R50" s="9"/>
      <c r="S50" s="84">
        <v>413</v>
      </c>
      <c r="T50" s="13">
        <v>903</v>
      </c>
      <c r="U50" s="11">
        <v>439</v>
      </c>
      <c r="V50" s="29">
        <v>464</v>
      </c>
      <c r="W50" s="79"/>
      <c r="X50" s="75" t="s">
        <v>207</v>
      </c>
      <c r="Y50" s="80"/>
      <c r="Z50" s="77">
        <v>2783</v>
      </c>
      <c r="AA50" s="78">
        <v>6968</v>
      </c>
      <c r="AB50" s="78">
        <v>3428</v>
      </c>
      <c r="AC50" s="78">
        <v>3540</v>
      </c>
      <c r="AE50" s="8"/>
      <c r="AF50" s="8"/>
      <c r="AG50" s="8"/>
      <c r="AH50" s="8"/>
      <c r="AI50" s="8"/>
      <c r="AJ50" s="8"/>
      <c r="AK50" s="8"/>
      <c r="AL50" s="91"/>
      <c r="AM50" s="25"/>
      <c r="AN50" s="92"/>
      <c r="AO50" s="8"/>
      <c r="AP50" s="8"/>
      <c r="AQ50" s="8"/>
      <c r="AR50" s="8"/>
    </row>
    <row r="51" spans="1:44" ht="14.25" customHeight="1">
      <c r="A51" s="32"/>
      <c r="B51" s="81" t="s">
        <v>306</v>
      </c>
      <c r="C51" s="9"/>
      <c r="D51" s="105">
        <v>55</v>
      </c>
      <c r="E51" s="13">
        <v>115</v>
      </c>
      <c r="F51" s="13">
        <v>49</v>
      </c>
      <c r="G51" s="141">
        <v>66</v>
      </c>
      <c r="H51" s="83"/>
      <c r="I51" s="81" t="s">
        <v>307</v>
      </c>
      <c r="J51" s="27"/>
      <c r="K51" s="84">
        <v>175</v>
      </c>
      <c r="L51" s="13">
        <v>348</v>
      </c>
      <c r="M51" s="11">
        <v>161</v>
      </c>
      <c r="N51" s="11">
        <v>187</v>
      </c>
      <c r="P51" s="32"/>
      <c r="Q51" s="81" t="s">
        <v>208</v>
      </c>
      <c r="R51" s="9"/>
      <c r="S51" s="84">
        <v>1075</v>
      </c>
      <c r="T51" s="13">
        <v>2252</v>
      </c>
      <c r="U51" s="11">
        <v>1042</v>
      </c>
      <c r="V51" s="29">
        <v>1210</v>
      </c>
      <c r="W51" s="83"/>
      <c r="X51" s="81"/>
      <c r="Y51" s="27"/>
      <c r="Z51" s="82"/>
      <c r="AA51" s="8"/>
      <c r="AB51" s="8"/>
      <c r="AC51" s="8"/>
      <c r="AE51" s="8"/>
      <c r="AF51" s="75" t="s">
        <v>138</v>
      </c>
      <c r="AG51" s="89"/>
      <c r="AH51" s="77">
        <v>4498</v>
      </c>
      <c r="AI51" s="78">
        <v>11076</v>
      </c>
      <c r="AJ51" s="78">
        <v>5405</v>
      </c>
      <c r="AK51" s="87">
        <v>5671</v>
      </c>
      <c r="AL51" s="91"/>
      <c r="AM51" s="25"/>
      <c r="AN51" s="92"/>
      <c r="AO51" s="8"/>
      <c r="AP51" s="8"/>
      <c r="AQ51" s="8"/>
      <c r="AR51" s="8"/>
    </row>
    <row r="52" spans="1:44" ht="14.25" customHeight="1">
      <c r="A52" s="32"/>
      <c r="B52" s="81" t="s">
        <v>308</v>
      </c>
      <c r="C52" s="9"/>
      <c r="D52" s="105">
        <v>134</v>
      </c>
      <c r="E52" s="13">
        <v>240</v>
      </c>
      <c r="F52" s="13">
        <v>119</v>
      </c>
      <c r="G52" s="141">
        <v>121</v>
      </c>
      <c r="H52" s="83"/>
      <c r="I52" s="81" t="s">
        <v>309</v>
      </c>
      <c r="J52" s="27"/>
      <c r="K52" s="84">
        <v>121</v>
      </c>
      <c r="L52" s="13">
        <v>221</v>
      </c>
      <c r="M52" s="11">
        <v>95</v>
      </c>
      <c r="N52" s="11">
        <v>126</v>
      </c>
      <c r="P52" s="32"/>
      <c r="Q52" s="81" t="s">
        <v>209</v>
      </c>
      <c r="R52" s="9"/>
      <c r="S52" s="84">
        <v>1033</v>
      </c>
      <c r="T52" s="13">
        <v>2146</v>
      </c>
      <c r="U52" s="11">
        <v>1105</v>
      </c>
      <c r="V52" s="29">
        <v>1041</v>
      </c>
      <c r="W52" s="83"/>
      <c r="X52" s="81" t="s">
        <v>210</v>
      </c>
      <c r="Y52" s="27"/>
      <c r="Z52" s="84">
        <v>1828</v>
      </c>
      <c r="AA52" s="13">
        <v>4372</v>
      </c>
      <c r="AB52" s="11">
        <v>2178</v>
      </c>
      <c r="AC52" s="11">
        <v>2194</v>
      </c>
      <c r="AE52" s="8"/>
      <c r="AF52" s="81"/>
      <c r="AG52" s="9"/>
      <c r="AH52" s="82"/>
      <c r="AI52" s="8"/>
      <c r="AJ52" s="8"/>
      <c r="AK52" s="29"/>
      <c r="AL52" s="91"/>
      <c r="AM52" s="25"/>
      <c r="AN52" s="92"/>
      <c r="AO52" s="8"/>
      <c r="AP52" s="8"/>
      <c r="AQ52" s="8"/>
      <c r="AR52" s="8"/>
    </row>
    <row r="53" spans="1:44" ht="14.25" customHeight="1">
      <c r="A53" s="8"/>
      <c r="B53" s="81" t="s">
        <v>310</v>
      </c>
      <c r="C53" s="9"/>
      <c r="D53" s="105">
        <v>168</v>
      </c>
      <c r="E53" s="13">
        <v>334</v>
      </c>
      <c r="F53" s="13">
        <v>156</v>
      </c>
      <c r="G53" s="141">
        <v>178</v>
      </c>
      <c r="H53" s="91"/>
      <c r="I53" s="81" t="s">
        <v>311</v>
      </c>
      <c r="J53" s="27"/>
      <c r="K53" s="84">
        <v>678</v>
      </c>
      <c r="L53" s="13">
        <v>1547</v>
      </c>
      <c r="M53" s="11">
        <v>785</v>
      </c>
      <c r="N53" s="11">
        <v>762</v>
      </c>
      <c r="P53" s="32"/>
      <c r="Q53" s="81" t="s">
        <v>211</v>
      </c>
      <c r="R53" s="9"/>
      <c r="S53" s="84">
        <v>1725</v>
      </c>
      <c r="T53" s="13">
        <v>3030</v>
      </c>
      <c r="U53" s="11">
        <v>1512</v>
      </c>
      <c r="V53" s="29">
        <v>1518</v>
      </c>
      <c r="W53" s="83"/>
      <c r="X53" s="81" t="s">
        <v>212</v>
      </c>
      <c r="Y53" s="27"/>
      <c r="Z53" s="84">
        <v>707</v>
      </c>
      <c r="AA53" s="13">
        <v>1903</v>
      </c>
      <c r="AB53" s="11">
        <v>904</v>
      </c>
      <c r="AC53" s="11">
        <v>999</v>
      </c>
      <c r="AE53" s="8"/>
      <c r="AF53" s="81" t="s">
        <v>139</v>
      </c>
      <c r="AG53" s="9"/>
      <c r="AH53" s="84">
        <v>1400</v>
      </c>
      <c r="AI53" s="13">
        <v>3346</v>
      </c>
      <c r="AJ53" s="11">
        <v>1610</v>
      </c>
      <c r="AK53" s="29">
        <v>1736</v>
      </c>
      <c r="AL53" s="91"/>
      <c r="AM53" s="25"/>
      <c r="AN53" s="92"/>
      <c r="AO53" s="8"/>
      <c r="AP53" s="8"/>
      <c r="AQ53" s="8"/>
      <c r="AR53" s="8"/>
    </row>
    <row r="54" spans="1:44" ht="14.25" customHeight="1">
      <c r="A54" s="32"/>
      <c r="B54" s="81" t="s">
        <v>312</v>
      </c>
      <c r="C54" s="9"/>
      <c r="D54" s="105">
        <v>202</v>
      </c>
      <c r="E54" s="30">
        <v>407</v>
      </c>
      <c r="F54" s="30">
        <v>190</v>
      </c>
      <c r="G54" s="141">
        <v>217</v>
      </c>
      <c r="H54" s="83"/>
      <c r="I54" s="81" t="s">
        <v>313</v>
      </c>
      <c r="J54" s="27"/>
      <c r="K54" s="84">
        <v>972</v>
      </c>
      <c r="L54" s="13">
        <v>2099</v>
      </c>
      <c r="M54" s="11">
        <v>977</v>
      </c>
      <c r="N54" s="11">
        <v>1122</v>
      </c>
      <c r="P54" s="32"/>
      <c r="Q54" s="81" t="s">
        <v>213</v>
      </c>
      <c r="R54" s="9"/>
      <c r="S54" s="84">
        <v>807</v>
      </c>
      <c r="T54" s="13">
        <v>1431</v>
      </c>
      <c r="U54" s="11">
        <v>742</v>
      </c>
      <c r="V54" s="29">
        <v>689</v>
      </c>
      <c r="W54" s="83"/>
      <c r="X54" s="81" t="s">
        <v>214</v>
      </c>
      <c r="Y54" s="27"/>
      <c r="Z54" s="84">
        <v>248</v>
      </c>
      <c r="AA54" s="13">
        <v>693</v>
      </c>
      <c r="AB54" s="11">
        <v>346</v>
      </c>
      <c r="AC54" s="11">
        <v>347</v>
      </c>
      <c r="AE54" s="8"/>
      <c r="AF54" s="81" t="s">
        <v>140</v>
      </c>
      <c r="AG54" s="9"/>
      <c r="AH54" s="84">
        <v>863</v>
      </c>
      <c r="AI54" s="13">
        <v>2100</v>
      </c>
      <c r="AJ54" s="11">
        <v>1024</v>
      </c>
      <c r="AK54" s="29">
        <v>1076</v>
      </c>
      <c r="AL54" s="91"/>
      <c r="AM54" s="25"/>
      <c r="AN54" s="92"/>
      <c r="AO54" s="8"/>
      <c r="AP54" s="8"/>
      <c r="AQ54" s="8"/>
      <c r="AR54" s="8"/>
    </row>
    <row r="55" spans="1:44" ht="14.25" customHeight="1">
      <c r="A55" s="32"/>
      <c r="B55" s="81"/>
      <c r="C55" s="9"/>
      <c r="D55" s="105"/>
      <c r="E55" s="30"/>
      <c r="F55" s="30"/>
      <c r="G55" s="141"/>
      <c r="H55" s="83"/>
      <c r="I55" s="81"/>
      <c r="J55" s="27"/>
      <c r="K55" s="84"/>
      <c r="L55" s="13"/>
      <c r="M55" s="11"/>
      <c r="N55" s="11"/>
      <c r="P55" s="32"/>
      <c r="Q55" s="81"/>
      <c r="R55" s="9"/>
      <c r="S55" s="84"/>
      <c r="T55" s="13"/>
      <c r="U55" s="11"/>
      <c r="V55" s="29"/>
      <c r="W55" s="83"/>
      <c r="Z55" s="85"/>
      <c r="AE55" s="25"/>
      <c r="AF55" s="81" t="s">
        <v>141</v>
      </c>
      <c r="AG55" s="9"/>
      <c r="AH55" s="84">
        <v>1051</v>
      </c>
      <c r="AI55" s="13">
        <v>2626</v>
      </c>
      <c r="AJ55" s="11">
        <v>1304</v>
      </c>
      <c r="AK55" s="29">
        <v>1322</v>
      </c>
      <c r="AL55" s="91"/>
      <c r="AM55" s="25"/>
      <c r="AN55" s="92"/>
      <c r="AO55" s="8"/>
      <c r="AP55" s="8"/>
      <c r="AQ55" s="8"/>
      <c r="AR55" s="8"/>
    </row>
    <row r="56" spans="1:44" ht="14.25" customHeight="1">
      <c r="A56" s="32"/>
      <c r="B56" s="81" t="s">
        <v>314</v>
      </c>
      <c r="C56" s="9"/>
      <c r="D56" s="105">
        <v>724</v>
      </c>
      <c r="E56" s="13">
        <v>1346</v>
      </c>
      <c r="F56" s="13">
        <v>684</v>
      </c>
      <c r="G56" s="141">
        <v>662</v>
      </c>
      <c r="H56" s="83"/>
      <c r="I56" s="81" t="s">
        <v>315</v>
      </c>
      <c r="J56" s="27"/>
      <c r="K56" s="84">
        <v>1363</v>
      </c>
      <c r="L56" s="13">
        <v>2603</v>
      </c>
      <c r="M56" s="11">
        <v>1132</v>
      </c>
      <c r="N56" s="11">
        <v>1471</v>
      </c>
      <c r="P56" s="32"/>
      <c r="Q56" s="75" t="s">
        <v>215</v>
      </c>
      <c r="R56" s="104"/>
      <c r="S56" s="77">
        <v>13851</v>
      </c>
      <c r="T56" s="78">
        <v>34300</v>
      </c>
      <c r="U56" s="78">
        <v>16689</v>
      </c>
      <c r="V56" s="87">
        <v>17611</v>
      </c>
      <c r="W56" s="83"/>
      <c r="X56" s="128" t="s">
        <v>216</v>
      </c>
      <c r="Y56" s="108"/>
      <c r="Z56" s="109">
        <v>1171</v>
      </c>
      <c r="AA56" s="110">
        <v>3324</v>
      </c>
      <c r="AB56" s="110">
        <v>1625</v>
      </c>
      <c r="AC56" s="110">
        <v>1699</v>
      </c>
      <c r="AE56" s="8"/>
      <c r="AF56" s="81" t="s">
        <v>142</v>
      </c>
      <c r="AG56" s="9"/>
      <c r="AH56" s="84">
        <v>435</v>
      </c>
      <c r="AI56" s="13">
        <v>1148</v>
      </c>
      <c r="AJ56" s="11">
        <v>539</v>
      </c>
      <c r="AK56" s="29">
        <v>609</v>
      </c>
      <c r="AL56" s="91"/>
      <c r="AM56" s="25"/>
      <c r="AN56" s="92"/>
      <c r="AO56" s="8"/>
      <c r="AP56" s="8"/>
      <c r="AQ56" s="8"/>
      <c r="AR56" s="8"/>
    </row>
    <row r="57" spans="1:44" ht="14.25" customHeight="1">
      <c r="A57" s="32"/>
      <c r="B57" s="81" t="s">
        <v>316</v>
      </c>
      <c r="C57" s="9"/>
      <c r="D57" s="105">
        <v>542</v>
      </c>
      <c r="E57" s="13">
        <v>1056</v>
      </c>
      <c r="F57" s="13">
        <v>525</v>
      </c>
      <c r="G57" s="141">
        <v>531</v>
      </c>
      <c r="H57" s="83"/>
      <c r="I57" s="81" t="s">
        <v>317</v>
      </c>
      <c r="J57" s="27"/>
      <c r="K57" s="84">
        <v>638</v>
      </c>
      <c r="L57" s="13">
        <v>1378</v>
      </c>
      <c r="M57" s="11">
        <v>662</v>
      </c>
      <c r="N57" s="11">
        <v>716</v>
      </c>
      <c r="P57" s="32"/>
      <c r="Q57" s="81"/>
      <c r="R57" s="9"/>
      <c r="S57" s="82"/>
      <c r="T57" s="8"/>
      <c r="U57" s="8"/>
      <c r="V57" s="29"/>
      <c r="W57" s="83"/>
      <c r="X57" s="75"/>
      <c r="Y57" s="76"/>
      <c r="Z57" s="77"/>
      <c r="AA57" s="78"/>
      <c r="AB57" s="78"/>
      <c r="AC57" s="78"/>
      <c r="AE57" s="8"/>
      <c r="AF57" s="81" t="s">
        <v>143</v>
      </c>
      <c r="AG57" s="9"/>
      <c r="AH57" s="84">
        <v>749</v>
      </c>
      <c r="AI57" s="13">
        <v>1856</v>
      </c>
      <c r="AJ57" s="11">
        <v>928</v>
      </c>
      <c r="AK57" s="29">
        <v>928</v>
      </c>
      <c r="AL57" s="91"/>
      <c r="AM57" s="25"/>
      <c r="AN57" s="92"/>
      <c r="AO57" s="8"/>
      <c r="AP57" s="8"/>
      <c r="AQ57" s="8"/>
      <c r="AR57" s="8"/>
    </row>
    <row r="58" spans="1:44" ht="14.25" customHeight="1">
      <c r="A58" s="32"/>
      <c r="B58" s="81" t="s">
        <v>318</v>
      </c>
      <c r="C58" s="9"/>
      <c r="D58" s="105">
        <v>500</v>
      </c>
      <c r="E58" s="13">
        <v>1064</v>
      </c>
      <c r="F58" s="13">
        <v>510</v>
      </c>
      <c r="G58" s="141">
        <v>554</v>
      </c>
      <c r="H58" s="83"/>
      <c r="I58" s="81" t="s">
        <v>319</v>
      </c>
      <c r="J58" s="27"/>
      <c r="K58" s="84">
        <v>609</v>
      </c>
      <c r="L58" s="13">
        <v>1204</v>
      </c>
      <c r="M58" s="11">
        <v>557</v>
      </c>
      <c r="N58" s="11">
        <v>647</v>
      </c>
      <c r="P58" s="32"/>
      <c r="Q58" s="81" t="s">
        <v>217</v>
      </c>
      <c r="R58" s="9"/>
      <c r="S58" s="84">
        <v>1955</v>
      </c>
      <c r="T58" s="13">
        <v>4692</v>
      </c>
      <c r="U58" s="11">
        <v>2252</v>
      </c>
      <c r="V58" s="29">
        <v>2440</v>
      </c>
      <c r="W58" s="79"/>
      <c r="X58" s="81" t="s">
        <v>218</v>
      </c>
      <c r="Y58" s="27"/>
      <c r="Z58" s="82">
        <v>1171</v>
      </c>
      <c r="AA58" s="8">
        <v>3324</v>
      </c>
      <c r="AB58" s="8">
        <v>1625</v>
      </c>
      <c r="AC58" s="8">
        <v>1699</v>
      </c>
      <c r="AE58" s="8"/>
      <c r="AF58" s="81"/>
      <c r="AG58" s="9"/>
      <c r="AH58" s="82"/>
      <c r="AI58" s="8"/>
      <c r="AJ58" s="8"/>
      <c r="AK58" s="29"/>
      <c r="AL58" s="91"/>
      <c r="AM58" s="25"/>
      <c r="AN58" s="92"/>
      <c r="AO58" s="8"/>
      <c r="AP58" s="8"/>
      <c r="AQ58" s="8"/>
      <c r="AR58" s="8"/>
    </row>
    <row r="59" spans="1:44" ht="14.25" customHeight="1">
      <c r="A59" s="32"/>
      <c r="B59" s="81" t="s">
        <v>320</v>
      </c>
      <c r="C59" s="9"/>
      <c r="D59" s="105">
        <v>504</v>
      </c>
      <c r="E59" s="13">
        <v>913</v>
      </c>
      <c r="F59" s="13">
        <v>454</v>
      </c>
      <c r="G59" s="141">
        <v>459</v>
      </c>
      <c r="H59" s="91"/>
      <c r="I59" s="81" t="s">
        <v>321</v>
      </c>
      <c r="J59" s="27"/>
      <c r="K59" s="84">
        <v>257</v>
      </c>
      <c r="L59" s="13">
        <v>584</v>
      </c>
      <c r="M59" s="11">
        <v>280</v>
      </c>
      <c r="N59" s="11">
        <v>304</v>
      </c>
      <c r="P59" s="32"/>
      <c r="Q59" s="81" t="s">
        <v>219</v>
      </c>
      <c r="R59" s="9"/>
      <c r="S59" s="84">
        <v>388</v>
      </c>
      <c r="T59" s="13">
        <v>828</v>
      </c>
      <c r="U59" s="11">
        <v>408</v>
      </c>
      <c r="V59" s="29">
        <v>420</v>
      </c>
      <c r="W59" s="83"/>
      <c r="X59" s="81"/>
      <c r="Y59" s="27"/>
      <c r="Z59" s="84"/>
      <c r="AA59" s="13"/>
      <c r="AB59" s="11"/>
      <c r="AC59" s="11"/>
      <c r="AE59" s="8"/>
      <c r="AF59" s="75" t="s">
        <v>144</v>
      </c>
      <c r="AG59" s="80"/>
      <c r="AH59" s="77">
        <v>2409</v>
      </c>
      <c r="AI59" s="78">
        <v>6829</v>
      </c>
      <c r="AJ59" s="78">
        <v>3284</v>
      </c>
      <c r="AK59" s="78">
        <v>3545</v>
      </c>
      <c r="AL59" s="91"/>
      <c r="AM59" s="25"/>
      <c r="AN59" s="92"/>
      <c r="AO59" s="8"/>
      <c r="AP59" s="8"/>
      <c r="AQ59" s="8"/>
      <c r="AR59" s="8"/>
    </row>
    <row r="60" spans="1:44" ht="14.25" customHeight="1">
      <c r="A60" s="32"/>
      <c r="B60" s="106" t="s">
        <v>322</v>
      </c>
      <c r="C60" s="8"/>
      <c r="D60" s="105">
        <v>476</v>
      </c>
      <c r="E60" s="13">
        <v>924</v>
      </c>
      <c r="F60" s="13">
        <v>465</v>
      </c>
      <c r="G60" s="141">
        <v>459</v>
      </c>
      <c r="H60" s="83"/>
      <c r="I60" s="81" t="s">
        <v>323</v>
      </c>
      <c r="J60" s="27"/>
      <c r="K60" s="84">
        <v>762</v>
      </c>
      <c r="L60" s="13">
        <v>1900</v>
      </c>
      <c r="M60" s="11">
        <v>926</v>
      </c>
      <c r="N60" s="11">
        <v>974</v>
      </c>
      <c r="P60" s="74"/>
      <c r="Q60" s="81" t="s">
        <v>220</v>
      </c>
      <c r="R60" s="9"/>
      <c r="S60" s="84">
        <v>620</v>
      </c>
      <c r="T60" s="13">
        <v>1503</v>
      </c>
      <c r="U60" s="11">
        <v>717</v>
      </c>
      <c r="V60" s="29">
        <v>786</v>
      </c>
      <c r="W60" s="83"/>
      <c r="X60" s="117" t="s">
        <v>221</v>
      </c>
      <c r="Y60" s="122"/>
      <c r="Z60" s="119">
        <v>3631</v>
      </c>
      <c r="AA60" s="120">
        <v>9644</v>
      </c>
      <c r="AB60" s="121">
        <v>4671</v>
      </c>
      <c r="AC60" s="123">
        <v>4973</v>
      </c>
      <c r="AE60" s="8"/>
      <c r="AF60" s="81"/>
      <c r="AG60" s="27"/>
      <c r="AH60" s="82"/>
      <c r="AI60" s="8"/>
      <c r="AJ60" s="8"/>
      <c r="AK60" s="8"/>
      <c r="AL60" s="91"/>
      <c r="AM60" s="25"/>
      <c r="AN60" s="92"/>
      <c r="AO60" s="8"/>
      <c r="AP60" s="8"/>
      <c r="AQ60" s="8"/>
      <c r="AR60" s="8"/>
    </row>
    <row r="61" spans="1:44" ht="14.25" customHeight="1">
      <c r="A61" s="32"/>
      <c r="B61" s="81"/>
      <c r="C61" s="9"/>
      <c r="D61" s="105"/>
      <c r="E61" s="13"/>
      <c r="F61" s="13"/>
      <c r="G61" s="141"/>
      <c r="H61" s="83"/>
      <c r="I61" s="81"/>
      <c r="J61" s="27"/>
      <c r="K61" s="84"/>
      <c r="L61" s="13"/>
      <c r="M61" s="11"/>
      <c r="N61" s="11"/>
      <c r="P61" s="32"/>
      <c r="Q61" s="81" t="s">
        <v>222</v>
      </c>
      <c r="R61" s="9"/>
      <c r="S61" s="84">
        <v>423</v>
      </c>
      <c r="T61" s="13">
        <v>956</v>
      </c>
      <c r="U61" s="11">
        <v>463</v>
      </c>
      <c r="V61" s="29">
        <v>493</v>
      </c>
      <c r="W61" s="83"/>
      <c r="Z61" s="85"/>
      <c r="AE61" s="8"/>
      <c r="AF61" s="81" t="s">
        <v>145</v>
      </c>
      <c r="AG61" s="27"/>
      <c r="AH61" s="84">
        <v>509</v>
      </c>
      <c r="AI61" s="13">
        <v>1314</v>
      </c>
      <c r="AJ61" s="11">
        <v>612</v>
      </c>
      <c r="AK61" s="11">
        <v>702</v>
      </c>
      <c r="AL61" s="91"/>
      <c r="AM61" s="25"/>
      <c r="AN61" s="92"/>
      <c r="AO61" s="8"/>
      <c r="AP61" s="8"/>
      <c r="AQ61" s="8"/>
      <c r="AR61" s="8"/>
    </row>
    <row r="62" spans="1:44" ht="14.25" customHeight="1">
      <c r="A62" s="32"/>
      <c r="B62" s="81" t="s">
        <v>324</v>
      </c>
      <c r="C62" s="9"/>
      <c r="D62" s="105">
        <v>196</v>
      </c>
      <c r="E62" s="13">
        <v>373</v>
      </c>
      <c r="F62" s="13">
        <v>143</v>
      </c>
      <c r="G62" s="30">
        <v>230</v>
      </c>
      <c r="H62" s="83"/>
      <c r="I62" s="81" t="s">
        <v>325</v>
      </c>
      <c r="J62" s="27"/>
      <c r="K62" s="84">
        <v>477</v>
      </c>
      <c r="L62" s="13">
        <v>1039</v>
      </c>
      <c r="M62" s="11">
        <v>496</v>
      </c>
      <c r="N62" s="11">
        <v>543</v>
      </c>
      <c r="P62" s="32"/>
      <c r="Q62" s="81" t="s">
        <v>223</v>
      </c>
      <c r="R62" s="9"/>
      <c r="S62" s="84">
        <v>1903</v>
      </c>
      <c r="T62" s="13">
        <v>4645</v>
      </c>
      <c r="U62" s="11">
        <v>2305</v>
      </c>
      <c r="V62" s="29">
        <v>2340</v>
      </c>
      <c r="W62" s="83"/>
      <c r="X62" s="114" t="s">
        <v>224</v>
      </c>
      <c r="Y62" s="129"/>
      <c r="Z62" s="115">
        <v>1260</v>
      </c>
      <c r="AA62" s="116">
        <v>3157</v>
      </c>
      <c r="AB62" s="116">
        <v>1545</v>
      </c>
      <c r="AC62" s="116">
        <v>1612</v>
      </c>
      <c r="AE62" s="8"/>
      <c r="AF62" s="81" t="s">
        <v>146</v>
      </c>
      <c r="AG62" s="27"/>
      <c r="AH62" s="84">
        <v>354</v>
      </c>
      <c r="AI62" s="13">
        <v>981</v>
      </c>
      <c r="AJ62" s="11">
        <v>480</v>
      </c>
      <c r="AK62" s="11">
        <v>501</v>
      </c>
      <c r="AL62" s="91"/>
      <c r="AM62" s="25"/>
      <c r="AN62" s="92"/>
      <c r="AO62" s="8"/>
      <c r="AP62" s="8"/>
      <c r="AQ62" s="8"/>
      <c r="AR62" s="8"/>
    </row>
    <row r="63" spans="1:44" ht="14.25" customHeight="1">
      <c r="A63" s="32"/>
      <c r="B63" s="81" t="s">
        <v>326</v>
      </c>
      <c r="C63" s="9"/>
      <c r="D63" s="105">
        <v>257</v>
      </c>
      <c r="E63" s="13">
        <v>537</v>
      </c>
      <c r="F63" s="13">
        <v>242</v>
      </c>
      <c r="G63" s="30">
        <v>295</v>
      </c>
      <c r="H63" s="83"/>
      <c r="I63" s="81" t="s">
        <v>327</v>
      </c>
      <c r="J63" s="27"/>
      <c r="K63" s="84">
        <v>612</v>
      </c>
      <c r="L63" s="13">
        <v>1268</v>
      </c>
      <c r="M63" s="11">
        <v>648</v>
      </c>
      <c r="N63" s="11">
        <v>620</v>
      </c>
      <c r="P63" s="8"/>
      <c r="Q63" s="81"/>
      <c r="R63" s="9"/>
      <c r="S63" s="84"/>
      <c r="T63" s="13"/>
      <c r="U63" s="11"/>
      <c r="V63" s="29"/>
      <c r="W63" s="79"/>
      <c r="X63" s="81" t="s">
        <v>225</v>
      </c>
      <c r="Y63" s="27"/>
      <c r="Z63" s="82">
        <v>1908</v>
      </c>
      <c r="AA63" s="8">
        <v>5276</v>
      </c>
      <c r="AB63" s="8">
        <v>2556</v>
      </c>
      <c r="AC63" s="8">
        <v>2720</v>
      </c>
      <c r="AE63" s="8"/>
      <c r="AF63" s="81" t="s">
        <v>147</v>
      </c>
      <c r="AG63" s="27"/>
      <c r="AH63" s="84">
        <v>550</v>
      </c>
      <c r="AI63" s="13">
        <v>1652</v>
      </c>
      <c r="AJ63" s="11">
        <v>795</v>
      </c>
      <c r="AK63" s="11">
        <v>857</v>
      </c>
      <c r="AL63" s="91"/>
      <c r="AM63" s="25"/>
      <c r="AN63" s="92"/>
      <c r="AO63" s="8"/>
      <c r="AP63" s="8"/>
      <c r="AQ63" s="8"/>
      <c r="AR63" s="8"/>
    </row>
    <row r="64" spans="1:44" ht="14.25" customHeight="1">
      <c r="A64" s="32"/>
      <c r="B64" s="81" t="s">
        <v>328</v>
      </c>
      <c r="C64" s="9"/>
      <c r="D64" s="105">
        <v>559</v>
      </c>
      <c r="E64" s="13">
        <v>1057</v>
      </c>
      <c r="F64" s="13">
        <v>523</v>
      </c>
      <c r="G64" s="30">
        <v>534</v>
      </c>
      <c r="H64" s="83"/>
      <c r="I64" s="81" t="s">
        <v>329</v>
      </c>
      <c r="J64" s="27"/>
      <c r="K64" s="84">
        <v>958</v>
      </c>
      <c r="L64" s="13">
        <v>1913</v>
      </c>
      <c r="M64" s="11">
        <v>896</v>
      </c>
      <c r="N64" s="11">
        <v>1017</v>
      </c>
      <c r="P64" s="74"/>
      <c r="Q64" s="81" t="s">
        <v>226</v>
      </c>
      <c r="R64" s="9"/>
      <c r="S64" s="84">
        <v>2817</v>
      </c>
      <c r="T64" s="13">
        <v>7225</v>
      </c>
      <c r="U64" s="11">
        <v>3494</v>
      </c>
      <c r="V64" s="29">
        <v>3731</v>
      </c>
      <c r="W64" s="83"/>
      <c r="X64" s="81" t="s">
        <v>227</v>
      </c>
      <c r="Y64" s="27"/>
      <c r="Z64" s="84">
        <v>463</v>
      </c>
      <c r="AA64" s="13">
        <v>1211</v>
      </c>
      <c r="AB64" s="11">
        <v>570</v>
      </c>
      <c r="AC64" s="11">
        <v>641</v>
      </c>
      <c r="AE64" s="8"/>
      <c r="AF64" s="81" t="s">
        <v>148</v>
      </c>
      <c r="AG64" s="27"/>
      <c r="AH64" s="84">
        <v>517</v>
      </c>
      <c r="AI64" s="13">
        <v>1440</v>
      </c>
      <c r="AJ64" s="11">
        <v>678</v>
      </c>
      <c r="AK64" s="11">
        <v>762</v>
      </c>
      <c r="AL64" s="91"/>
      <c r="AM64" s="25"/>
      <c r="AN64" s="92"/>
      <c r="AO64" s="8"/>
      <c r="AP64" s="8"/>
      <c r="AQ64" s="8"/>
      <c r="AR64" s="8"/>
    </row>
    <row r="65" spans="1:44" ht="14.25" customHeight="1">
      <c r="A65" s="8"/>
      <c r="B65" s="81" t="s">
        <v>330</v>
      </c>
      <c r="C65" s="9"/>
      <c r="D65" s="105">
        <v>701</v>
      </c>
      <c r="E65" s="13">
        <v>1631</v>
      </c>
      <c r="F65" s="13">
        <v>788</v>
      </c>
      <c r="G65" s="30">
        <v>843</v>
      </c>
      <c r="H65" s="83"/>
      <c r="I65" s="81" t="s">
        <v>331</v>
      </c>
      <c r="J65" s="27"/>
      <c r="K65" s="84">
        <v>289</v>
      </c>
      <c r="L65" s="13">
        <v>556</v>
      </c>
      <c r="M65" s="11">
        <v>264</v>
      </c>
      <c r="N65" s="11">
        <v>292</v>
      </c>
      <c r="P65" s="32"/>
      <c r="Q65" s="81" t="s">
        <v>228</v>
      </c>
      <c r="R65" s="9"/>
      <c r="S65" s="84">
        <v>2694</v>
      </c>
      <c r="T65" s="13">
        <v>6861</v>
      </c>
      <c r="U65" s="11">
        <v>3404</v>
      </c>
      <c r="V65" s="29">
        <v>3457</v>
      </c>
      <c r="W65" s="83"/>
      <c r="X65" s="81"/>
      <c r="Y65" s="27"/>
      <c r="Z65" s="84"/>
      <c r="AA65" s="13"/>
      <c r="AB65" s="11"/>
      <c r="AC65" s="11"/>
      <c r="AE65" s="8"/>
      <c r="AF65" s="81" t="s">
        <v>149</v>
      </c>
      <c r="AG65" s="27"/>
      <c r="AH65" s="84">
        <v>479</v>
      </c>
      <c r="AI65" s="13">
        <v>1442</v>
      </c>
      <c r="AJ65" s="11">
        <v>719</v>
      </c>
      <c r="AK65" s="11">
        <v>723</v>
      </c>
      <c r="AL65" s="91"/>
      <c r="AM65" s="25"/>
      <c r="AN65" s="92"/>
      <c r="AO65" s="8"/>
      <c r="AP65" s="8"/>
      <c r="AQ65" s="8"/>
      <c r="AR65" s="8"/>
    </row>
    <row r="66" spans="1:44" ht="14.25" customHeight="1" thickBot="1">
      <c r="A66" s="32"/>
      <c r="B66" s="81" t="s">
        <v>332</v>
      </c>
      <c r="C66" s="9"/>
      <c r="D66" s="105">
        <v>186</v>
      </c>
      <c r="E66" s="13">
        <v>365</v>
      </c>
      <c r="F66" s="13">
        <v>161</v>
      </c>
      <c r="G66" s="30">
        <v>204</v>
      </c>
      <c r="H66" s="83"/>
      <c r="I66" s="81" t="s">
        <v>333</v>
      </c>
      <c r="J66" s="27"/>
      <c r="K66" s="84">
        <v>339</v>
      </c>
      <c r="L66" s="13">
        <v>669</v>
      </c>
      <c r="M66" s="11">
        <v>316</v>
      </c>
      <c r="N66" s="11">
        <v>353</v>
      </c>
      <c r="P66" s="32"/>
      <c r="Q66" s="81" t="s">
        <v>229</v>
      </c>
      <c r="R66" s="27"/>
      <c r="S66" s="90">
        <v>3051</v>
      </c>
      <c r="T66" s="30">
        <v>7590</v>
      </c>
      <c r="U66" s="29">
        <v>3646</v>
      </c>
      <c r="V66" s="130">
        <v>3944</v>
      </c>
      <c r="W66" s="83"/>
      <c r="X66" s="81"/>
      <c r="Y66" s="27"/>
      <c r="Z66" s="84"/>
      <c r="AA66" s="13"/>
      <c r="AB66" s="11"/>
      <c r="AC66" s="11"/>
      <c r="AE66" s="93"/>
      <c r="AF66" s="94"/>
      <c r="AG66" s="95"/>
      <c r="AH66" s="96"/>
      <c r="AI66" s="97"/>
      <c r="AJ66" s="97"/>
      <c r="AK66" s="98"/>
      <c r="AL66" s="99"/>
      <c r="AM66" s="100"/>
      <c r="AN66" s="101"/>
      <c r="AO66" s="102"/>
      <c r="AP66" s="103"/>
      <c r="AQ66" s="102"/>
      <c r="AR66" s="102"/>
    </row>
    <row r="67" spans="1:44" ht="14.25" customHeight="1" thickBot="1">
      <c r="A67" s="37"/>
      <c r="B67" s="37"/>
      <c r="C67" s="142"/>
      <c r="D67" s="133"/>
      <c r="E67" s="60"/>
      <c r="F67" s="60"/>
      <c r="G67" s="143"/>
      <c r="H67" s="99"/>
      <c r="I67" s="37"/>
      <c r="J67" s="101"/>
      <c r="K67" s="133"/>
      <c r="L67" s="60"/>
      <c r="M67" s="60"/>
      <c r="N67" s="144"/>
      <c r="P67" s="37"/>
      <c r="Q67" s="31"/>
      <c r="R67" s="31"/>
      <c r="S67" s="131"/>
      <c r="T67" s="31"/>
      <c r="U67" s="31"/>
      <c r="V67" s="132"/>
      <c r="W67" s="99"/>
      <c r="X67" s="37"/>
      <c r="Y67" s="101"/>
      <c r="Z67" s="133"/>
      <c r="AA67" s="60"/>
      <c r="AB67" s="60"/>
      <c r="AC67" s="60"/>
      <c r="AE67" s="8"/>
      <c r="AF67" s="8"/>
      <c r="AG67" s="8"/>
      <c r="AH67" s="8"/>
      <c r="AI67" s="8"/>
      <c r="AJ67" s="8"/>
      <c r="AK67" s="8"/>
      <c r="AL67" s="8"/>
      <c r="AM67" s="8"/>
      <c r="AN67" s="8"/>
      <c r="AO67" s="8"/>
      <c r="AP67" s="8"/>
      <c r="AQ67" s="8"/>
      <c r="AR67" s="8"/>
    </row>
    <row r="68" spans="1:44" ht="14.25" customHeight="1">
      <c r="A68" s="145" t="s">
        <v>334</v>
      </c>
      <c r="B68" s="145"/>
      <c r="C68" s="145"/>
      <c r="D68" s="146"/>
      <c r="E68" s="146"/>
      <c r="F68" s="146"/>
      <c r="G68" s="146"/>
      <c r="H68" s="146"/>
      <c r="I68" s="146"/>
      <c r="J68" s="146"/>
      <c r="K68" s="8"/>
      <c r="L68" s="8"/>
      <c r="M68" s="8"/>
      <c r="N68" s="8"/>
      <c r="P68" s="8"/>
      <c r="Q68" s="8"/>
      <c r="R68" s="8"/>
      <c r="S68" s="8"/>
      <c r="T68" s="8"/>
      <c r="U68" s="8"/>
      <c r="V68" s="8"/>
      <c r="W68" s="8"/>
      <c r="X68" s="8"/>
      <c r="Y68" s="8"/>
      <c r="Z68" s="8"/>
      <c r="AA68" s="8"/>
      <c r="AB68" s="8"/>
      <c r="AC68" s="8"/>
      <c r="AE68" s="8"/>
      <c r="AF68" s="8"/>
      <c r="AG68" s="8"/>
      <c r="AH68" s="8"/>
      <c r="AI68" s="8"/>
      <c r="AJ68" s="8"/>
      <c r="AK68" s="8"/>
      <c r="AL68" s="8"/>
      <c r="AM68" s="8"/>
      <c r="AN68" s="8"/>
      <c r="AO68" s="8"/>
      <c r="AP68" s="8"/>
      <c r="AQ68" s="8"/>
      <c r="AR68" s="8"/>
    </row>
    <row r="69" spans="1:44" ht="13.5">
      <c r="A69" s="8"/>
      <c r="B69" s="8"/>
      <c r="C69" s="8"/>
      <c r="D69" s="8"/>
      <c r="E69" s="8"/>
      <c r="F69" s="8"/>
      <c r="G69" s="8"/>
      <c r="H69" s="8"/>
      <c r="I69" s="8"/>
      <c r="J69" s="8"/>
      <c r="K69" s="8"/>
      <c r="L69" s="8"/>
      <c r="M69" s="8"/>
      <c r="N69" s="8"/>
      <c r="P69" s="8"/>
      <c r="W69" s="8"/>
      <c r="X69" s="8"/>
      <c r="Y69" s="8"/>
      <c r="Z69" s="8"/>
      <c r="AA69" s="8"/>
      <c r="AB69" s="8"/>
      <c r="AC69" s="8"/>
      <c r="AE69" s="8"/>
      <c r="AF69" s="8"/>
      <c r="AG69" s="8"/>
      <c r="AH69" s="8"/>
      <c r="AI69" s="8"/>
      <c r="AJ69" s="8"/>
      <c r="AK69" s="8"/>
      <c r="AL69" s="8"/>
      <c r="AM69" s="8"/>
      <c r="AN69" s="8"/>
      <c r="AO69" s="8"/>
      <c r="AP69" s="8"/>
      <c r="AQ69" s="8"/>
      <c r="AR69" s="8"/>
    </row>
  </sheetData>
  <mergeCells count="18">
    <mergeCell ref="B5:B6"/>
    <mergeCell ref="I5:I6"/>
    <mergeCell ref="L5:N5"/>
    <mergeCell ref="D5:D6"/>
    <mergeCell ref="K5:K6"/>
    <mergeCell ref="E5:G5"/>
    <mergeCell ref="Q5:Q6"/>
    <mergeCell ref="S5:S6"/>
    <mergeCell ref="T5:V5"/>
    <mergeCell ref="X5:X6"/>
    <mergeCell ref="Z5:Z6"/>
    <mergeCell ref="AA5:AC5"/>
    <mergeCell ref="AF5:AF6"/>
    <mergeCell ref="AH5:AH6"/>
    <mergeCell ref="AI5:AK5"/>
    <mergeCell ref="AM5:AM6"/>
    <mergeCell ref="AO5:AO6"/>
    <mergeCell ref="AP5:AR5"/>
  </mergeCells>
  <printOptions/>
  <pageMargins left="0.5118110236220472" right="0.5118110236220472" top="0.31496062992125984" bottom="0.1968503937007874" header="0.5118110236220472" footer="0.31496062992125984"/>
  <pageSetup horizontalDpi="600" verticalDpi="600" orientation="portrait" paperSize="9" scale="84"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tabColor indexed="48"/>
  </sheetPr>
  <dimension ref="A1:R33"/>
  <sheetViews>
    <sheetView showGridLines="0" workbookViewId="0" topLeftCell="A1">
      <pane xSplit="1" topLeftCell="F1" activePane="topRight" state="frozen"/>
      <selection pane="topLeft" activeCell="B29" sqref="B29"/>
      <selection pane="topRight" activeCell="A1" sqref="A1"/>
    </sheetView>
  </sheetViews>
  <sheetFormatPr defaultColWidth="8.796875" defaultRowHeight="14.25"/>
  <cols>
    <col min="1" max="9" width="10.3984375" style="0" customWidth="1"/>
    <col min="10" max="10" width="1.59765625" style="0" customWidth="1"/>
    <col min="11" max="18" width="10.3984375" style="0" customWidth="1"/>
    <col min="19" max="16384" width="11.3984375" style="0" customWidth="1"/>
  </cols>
  <sheetData>
    <row r="1" ht="13.5">
      <c r="B1" s="147"/>
    </row>
    <row r="2" spans="1:11" ht="21">
      <c r="A2" s="148"/>
      <c r="D2" s="2"/>
      <c r="G2" s="149"/>
      <c r="H2" s="149"/>
      <c r="I2" s="150" t="s">
        <v>339</v>
      </c>
      <c r="J2" s="150"/>
      <c r="K2" s="151" t="s">
        <v>340</v>
      </c>
    </row>
    <row r="3" spans="1:15" ht="14.25" thickBot="1">
      <c r="A3" s="152"/>
      <c r="B3" s="1"/>
      <c r="C3" s="1"/>
      <c r="D3" s="1"/>
      <c r="E3" s="1"/>
      <c r="F3" s="1"/>
      <c r="G3" s="1"/>
      <c r="H3" s="1"/>
      <c r="I3" s="1"/>
      <c r="J3" s="46"/>
      <c r="K3" s="1"/>
      <c r="L3" s="1"/>
      <c r="M3" s="1"/>
      <c r="N3" s="1"/>
      <c r="O3" s="1"/>
    </row>
    <row r="4" spans="1:18" ht="12" customHeight="1">
      <c r="A4" s="153"/>
      <c r="B4" s="69" t="s">
        <v>341</v>
      </c>
      <c r="C4" s="252"/>
      <c r="D4" s="253"/>
      <c r="E4" s="154"/>
      <c r="F4" s="155"/>
      <c r="G4" s="252" t="s">
        <v>342</v>
      </c>
      <c r="H4" s="252"/>
      <c r="I4" s="252"/>
      <c r="J4" s="156"/>
      <c r="K4" s="252" t="s">
        <v>343</v>
      </c>
      <c r="L4" s="252"/>
      <c r="M4" s="252"/>
      <c r="N4" s="253"/>
      <c r="O4" s="164" t="s">
        <v>344</v>
      </c>
      <c r="P4" s="157"/>
      <c r="Q4" s="154" t="s">
        <v>345</v>
      </c>
      <c r="R4" s="158"/>
    </row>
    <row r="5" spans="1:18" ht="12" customHeight="1">
      <c r="A5" s="159" t="s">
        <v>346</v>
      </c>
      <c r="B5" s="160" t="s">
        <v>347</v>
      </c>
      <c r="C5" s="71" t="s">
        <v>348</v>
      </c>
      <c r="D5" s="71" t="s">
        <v>349</v>
      </c>
      <c r="E5" s="160" t="s">
        <v>350</v>
      </c>
      <c r="F5" s="70" t="s">
        <v>351</v>
      </c>
      <c r="G5" s="163"/>
      <c r="H5" s="163"/>
      <c r="I5" s="163"/>
      <c r="J5" s="156"/>
      <c r="K5" s="163" t="s">
        <v>352</v>
      </c>
      <c r="L5" s="163"/>
      <c r="M5" s="163"/>
      <c r="N5" s="162"/>
      <c r="O5" s="67"/>
      <c r="P5" s="254" t="s">
        <v>353</v>
      </c>
      <c r="Q5" s="222" t="s">
        <v>354</v>
      </c>
      <c r="R5" s="222" t="s">
        <v>355</v>
      </c>
    </row>
    <row r="6" spans="1:18" ht="12" customHeight="1">
      <c r="A6" s="165"/>
      <c r="B6" s="166" t="s">
        <v>356</v>
      </c>
      <c r="C6" s="221"/>
      <c r="D6" s="221"/>
      <c r="E6" s="166" t="s">
        <v>356</v>
      </c>
      <c r="F6" s="167" t="s">
        <v>357</v>
      </c>
      <c r="G6" s="167" t="s">
        <v>358</v>
      </c>
      <c r="H6" s="167" t="s">
        <v>359</v>
      </c>
      <c r="I6" s="161" t="s">
        <v>360</v>
      </c>
      <c r="J6" s="156"/>
      <c r="K6" s="162" t="s">
        <v>357</v>
      </c>
      <c r="L6" s="168" t="s">
        <v>358</v>
      </c>
      <c r="M6" s="168" t="s">
        <v>359</v>
      </c>
      <c r="N6" s="168" t="s">
        <v>361</v>
      </c>
      <c r="O6" s="68"/>
      <c r="P6" s="221"/>
      <c r="Q6" s="190"/>
      <c r="R6" s="190"/>
    </row>
    <row r="7" spans="1:18" ht="12" customHeight="1">
      <c r="A7" s="169" t="s">
        <v>379</v>
      </c>
      <c r="B7" s="170">
        <v>1115</v>
      </c>
      <c r="C7" s="171">
        <v>3542</v>
      </c>
      <c r="D7" s="171">
        <v>2427</v>
      </c>
      <c r="E7" s="172">
        <v>-1466</v>
      </c>
      <c r="F7" s="171">
        <v>18498</v>
      </c>
      <c r="G7" s="171">
        <v>4580</v>
      </c>
      <c r="H7" s="171">
        <v>13637</v>
      </c>
      <c r="I7" s="171">
        <v>281</v>
      </c>
      <c r="J7" s="173"/>
      <c r="K7" s="173">
        <v>19964</v>
      </c>
      <c r="L7" s="173">
        <v>6289</v>
      </c>
      <c r="M7" s="173">
        <v>13536</v>
      </c>
      <c r="N7" s="173">
        <v>139</v>
      </c>
      <c r="O7" s="172">
        <v>-351</v>
      </c>
      <c r="P7" s="174">
        <v>2164</v>
      </c>
      <c r="Q7" s="175">
        <v>623</v>
      </c>
      <c r="R7" s="175">
        <v>146</v>
      </c>
    </row>
    <row r="8" spans="1:18" ht="12" customHeight="1">
      <c r="A8" s="176" t="s">
        <v>380</v>
      </c>
      <c r="B8" s="170">
        <v>1027</v>
      </c>
      <c r="C8" s="171">
        <v>3374</v>
      </c>
      <c r="D8" s="171">
        <v>2347</v>
      </c>
      <c r="E8" s="172">
        <v>430</v>
      </c>
      <c r="F8" s="171">
        <v>19279</v>
      </c>
      <c r="G8" s="171">
        <v>4667</v>
      </c>
      <c r="H8" s="171">
        <v>14368</v>
      </c>
      <c r="I8" s="171">
        <v>244</v>
      </c>
      <c r="J8" s="173"/>
      <c r="K8" s="173">
        <v>18849</v>
      </c>
      <c r="L8" s="173">
        <v>5370</v>
      </c>
      <c r="M8" s="173">
        <v>13444</v>
      </c>
      <c r="N8" s="173">
        <v>35</v>
      </c>
      <c r="O8" s="172">
        <v>1457</v>
      </c>
      <c r="P8" s="174">
        <v>2325</v>
      </c>
      <c r="Q8" s="175">
        <v>611</v>
      </c>
      <c r="R8" s="175">
        <v>104</v>
      </c>
    </row>
    <row r="9" spans="1:18" ht="12" customHeight="1">
      <c r="A9" s="176" t="s">
        <v>362</v>
      </c>
      <c r="B9" s="170">
        <v>1031</v>
      </c>
      <c r="C9" s="171">
        <v>3438</v>
      </c>
      <c r="D9" s="171">
        <v>2407</v>
      </c>
      <c r="E9" s="172">
        <v>-490</v>
      </c>
      <c r="F9" s="171">
        <v>18713</v>
      </c>
      <c r="G9" s="171">
        <v>4630</v>
      </c>
      <c r="H9" s="171">
        <v>13833</v>
      </c>
      <c r="I9" s="171">
        <v>250</v>
      </c>
      <c r="J9" s="173"/>
      <c r="K9" s="173">
        <v>19203</v>
      </c>
      <c r="L9" s="173">
        <v>5210</v>
      </c>
      <c r="M9" s="173">
        <v>13392</v>
      </c>
      <c r="N9" s="173">
        <v>601</v>
      </c>
      <c r="O9" s="172">
        <v>541</v>
      </c>
      <c r="P9" s="174">
        <v>2377</v>
      </c>
      <c r="Q9" s="175">
        <v>633</v>
      </c>
      <c r="R9" s="175">
        <v>123</v>
      </c>
    </row>
    <row r="10" spans="1:18" ht="12" customHeight="1">
      <c r="A10" s="176" t="s">
        <v>363</v>
      </c>
      <c r="B10" s="170">
        <v>976</v>
      </c>
      <c r="C10" s="171">
        <v>3508</v>
      </c>
      <c r="D10" s="171">
        <v>2532</v>
      </c>
      <c r="E10" s="172">
        <v>-269</v>
      </c>
      <c r="F10" s="171">
        <v>18992</v>
      </c>
      <c r="G10" s="171">
        <v>4838</v>
      </c>
      <c r="H10" s="171">
        <v>14124</v>
      </c>
      <c r="I10" s="171">
        <v>30</v>
      </c>
      <c r="J10" s="173"/>
      <c r="K10" s="173">
        <v>19261</v>
      </c>
      <c r="L10" s="173">
        <v>5433</v>
      </c>
      <c r="M10" s="173">
        <v>13592</v>
      </c>
      <c r="N10" s="173">
        <v>236</v>
      </c>
      <c r="O10" s="172">
        <v>707</v>
      </c>
      <c r="P10" s="174">
        <v>2414</v>
      </c>
      <c r="Q10" s="175">
        <v>663</v>
      </c>
      <c r="R10" s="175">
        <v>97</v>
      </c>
    </row>
    <row r="11" spans="1:18" ht="12" customHeight="1">
      <c r="A11" s="176" t="s">
        <v>35</v>
      </c>
      <c r="B11" s="170">
        <v>1238</v>
      </c>
      <c r="C11" s="171">
        <v>3687</v>
      </c>
      <c r="D11" s="171">
        <v>2449</v>
      </c>
      <c r="E11" s="172">
        <v>-296</v>
      </c>
      <c r="F11" s="171">
        <v>19008</v>
      </c>
      <c r="G11" s="171">
        <v>4800</v>
      </c>
      <c r="H11" s="171">
        <v>14144</v>
      </c>
      <c r="I11" s="171">
        <v>64</v>
      </c>
      <c r="J11" s="173"/>
      <c r="K11" s="173">
        <v>19304</v>
      </c>
      <c r="L11" s="173">
        <v>5107</v>
      </c>
      <c r="M11" s="173">
        <v>13739</v>
      </c>
      <c r="N11" s="173">
        <v>458</v>
      </c>
      <c r="O11" s="172">
        <v>942</v>
      </c>
      <c r="P11" s="174">
        <v>2515</v>
      </c>
      <c r="Q11" s="175">
        <v>760</v>
      </c>
      <c r="R11" s="175">
        <v>122</v>
      </c>
    </row>
    <row r="12" spans="1:18" ht="12" customHeight="1">
      <c r="A12" s="176" t="s">
        <v>36</v>
      </c>
      <c r="B12" s="170">
        <v>1126</v>
      </c>
      <c r="C12" s="171">
        <v>3696</v>
      </c>
      <c r="D12" s="171">
        <v>2570</v>
      </c>
      <c r="E12" s="172">
        <v>-205</v>
      </c>
      <c r="F12" s="171">
        <v>18434</v>
      </c>
      <c r="G12" s="171">
        <v>4517</v>
      </c>
      <c r="H12" s="171">
        <v>13856</v>
      </c>
      <c r="I12" s="171">
        <v>61</v>
      </c>
      <c r="J12" s="173"/>
      <c r="K12" s="173">
        <v>18639</v>
      </c>
      <c r="L12" s="173">
        <v>4803</v>
      </c>
      <c r="M12" s="173">
        <v>13385</v>
      </c>
      <c r="N12" s="173">
        <v>451</v>
      </c>
      <c r="O12" s="172">
        <v>921</v>
      </c>
      <c r="P12" s="174">
        <v>2380</v>
      </c>
      <c r="Q12" s="175">
        <v>790</v>
      </c>
      <c r="R12" s="175">
        <v>107</v>
      </c>
    </row>
    <row r="13" spans="1:18" ht="12" customHeight="1">
      <c r="A13" s="176" t="s">
        <v>37</v>
      </c>
      <c r="B13" s="170">
        <v>1129</v>
      </c>
      <c r="C13" s="171">
        <v>3701</v>
      </c>
      <c r="D13" s="171">
        <v>2572</v>
      </c>
      <c r="E13" s="172">
        <v>-627</v>
      </c>
      <c r="F13" s="171">
        <v>18128</v>
      </c>
      <c r="G13" s="171">
        <v>4830</v>
      </c>
      <c r="H13" s="171">
        <v>13205</v>
      </c>
      <c r="I13" s="171">
        <v>93</v>
      </c>
      <c r="J13" s="173"/>
      <c r="K13" s="173">
        <v>18755</v>
      </c>
      <c r="L13" s="173">
        <v>4675</v>
      </c>
      <c r="M13" s="173">
        <v>13601</v>
      </c>
      <c r="N13" s="173">
        <v>479</v>
      </c>
      <c r="O13" s="172">
        <v>502</v>
      </c>
      <c r="P13" s="174">
        <v>2444</v>
      </c>
      <c r="Q13" s="175">
        <v>794</v>
      </c>
      <c r="R13" s="175">
        <v>90</v>
      </c>
    </row>
    <row r="14" spans="1:18" ht="12" customHeight="1">
      <c r="A14" s="176" t="s">
        <v>38</v>
      </c>
      <c r="B14" s="170">
        <v>1084</v>
      </c>
      <c r="C14" s="171">
        <v>3646</v>
      </c>
      <c r="D14" s="171">
        <v>2562</v>
      </c>
      <c r="E14" s="172">
        <v>-324</v>
      </c>
      <c r="F14" s="171">
        <v>18239</v>
      </c>
      <c r="G14" s="171">
        <v>4639</v>
      </c>
      <c r="H14" s="171">
        <v>13541</v>
      </c>
      <c r="I14" s="171">
        <v>59</v>
      </c>
      <c r="J14" s="173"/>
      <c r="K14" s="173">
        <v>18563</v>
      </c>
      <c r="L14" s="173">
        <v>4492</v>
      </c>
      <c r="M14" s="173">
        <v>13708</v>
      </c>
      <c r="N14" s="173">
        <v>363</v>
      </c>
      <c r="O14" s="172">
        <v>760</v>
      </c>
      <c r="P14" s="174">
        <v>2460</v>
      </c>
      <c r="Q14" s="175">
        <v>894</v>
      </c>
      <c r="R14" s="175">
        <v>131</v>
      </c>
    </row>
    <row r="15" spans="1:18" ht="12" customHeight="1">
      <c r="A15" s="176" t="s">
        <v>39</v>
      </c>
      <c r="B15" s="170">
        <v>901</v>
      </c>
      <c r="C15" s="171">
        <v>3623</v>
      </c>
      <c r="D15" s="171">
        <v>2722</v>
      </c>
      <c r="E15" s="172">
        <v>-533</v>
      </c>
      <c r="F15" s="171">
        <v>18185</v>
      </c>
      <c r="G15" s="171">
        <v>4370</v>
      </c>
      <c r="H15" s="171">
        <v>13505</v>
      </c>
      <c r="I15" s="171">
        <v>310</v>
      </c>
      <c r="J15" s="173"/>
      <c r="K15" s="173">
        <v>18718</v>
      </c>
      <c r="L15" s="173">
        <v>4283</v>
      </c>
      <c r="M15" s="173">
        <v>14142</v>
      </c>
      <c r="N15" s="173">
        <v>293</v>
      </c>
      <c r="O15" s="172">
        <v>368</v>
      </c>
      <c r="P15" s="174">
        <v>2272</v>
      </c>
      <c r="Q15" s="175">
        <v>958</v>
      </c>
      <c r="R15" s="175">
        <v>109</v>
      </c>
    </row>
    <row r="16" spans="1:18" ht="12" customHeight="1">
      <c r="A16" s="177" t="s">
        <v>381</v>
      </c>
      <c r="B16" s="178">
        <f>SUM(B18:B29)</f>
        <v>856</v>
      </c>
      <c r="C16" s="179">
        <f aca="true" t="shared" si="0" ref="C16:R16">SUM(C18:C29)</f>
        <v>3449</v>
      </c>
      <c r="D16" s="179">
        <f t="shared" si="0"/>
        <v>2593</v>
      </c>
      <c r="E16" s="180">
        <f t="shared" si="0"/>
        <v>-162</v>
      </c>
      <c r="F16" s="179">
        <f t="shared" si="0"/>
        <v>17543</v>
      </c>
      <c r="G16" s="179">
        <f t="shared" si="0"/>
        <v>4359</v>
      </c>
      <c r="H16" s="179">
        <f t="shared" si="0"/>
        <v>12964</v>
      </c>
      <c r="I16" s="179">
        <f t="shared" si="0"/>
        <v>220</v>
      </c>
      <c r="J16" s="179"/>
      <c r="K16" s="179">
        <f t="shared" si="0"/>
        <v>17705</v>
      </c>
      <c r="L16" s="179">
        <f t="shared" si="0"/>
        <v>4330</v>
      </c>
      <c r="M16" s="179">
        <f t="shared" si="0"/>
        <v>13201</v>
      </c>
      <c r="N16" s="179">
        <f t="shared" si="0"/>
        <v>174</v>
      </c>
      <c r="O16" s="181">
        <f>SUM(O18:O29)</f>
        <v>-162</v>
      </c>
      <c r="P16" s="179">
        <f t="shared" si="0"/>
        <v>2289</v>
      </c>
      <c r="Q16" s="179">
        <f t="shared" si="0"/>
        <v>851</v>
      </c>
      <c r="R16" s="179">
        <f t="shared" si="0"/>
        <v>111</v>
      </c>
    </row>
    <row r="17" spans="1:18" ht="4.5" customHeight="1">
      <c r="A17" s="169"/>
      <c r="B17" s="170"/>
      <c r="C17" s="182"/>
      <c r="D17" s="182"/>
      <c r="E17" s="172"/>
      <c r="F17" s="182"/>
      <c r="G17" s="182"/>
      <c r="H17" s="182"/>
      <c r="I17" s="182"/>
      <c r="J17" s="183"/>
      <c r="K17" s="183"/>
      <c r="L17" s="183"/>
      <c r="M17" s="183"/>
      <c r="N17" s="183"/>
      <c r="O17" s="172"/>
      <c r="P17" s="174"/>
      <c r="Q17" s="175"/>
      <c r="R17" s="175"/>
    </row>
    <row r="18" spans="1:18" ht="12" customHeight="1">
      <c r="A18" s="169" t="s">
        <v>382</v>
      </c>
      <c r="B18" s="184">
        <f>C18-D18</f>
        <v>14</v>
      </c>
      <c r="C18" s="182">
        <v>308</v>
      </c>
      <c r="D18" s="182">
        <v>294</v>
      </c>
      <c r="E18" s="172">
        <f>F18-K18</f>
        <v>-84</v>
      </c>
      <c r="F18" s="185">
        <f>SUM(G18:I18)</f>
        <v>907</v>
      </c>
      <c r="G18" s="186">
        <v>281</v>
      </c>
      <c r="H18" s="186">
        <v>613</v>
      </c>
      <c r="I18" s="186">
        <v>13</v>
      </c>
      <c r="J18" s="173"/>
      <c r="K18" s="173">
        <f>SUM(L18:N18)</f>
        <v>991</v>
      </c>
      <c r="L18" s="187">
        <v>341</v>
      </c>
      <c r="M18" s="187">
        <v>647</v>
      </c>
      <c r="N18" s="187">
        <v>3</v>
      </c>
      <c r="O18" s="172">
        <f>F18-K18</f>
        <v>-84</v>
      </c>
      <c r="P18" s="174">
        <v>159</v>
      </c>
      <c r="Q18" s="175">
        <v>76</v>
      </c>
      <c r="R18" s="175">
        <v>11</v>
      </c>
    </row>
    <row r="19" spans="1:18" ht="12" customHeight="1">
      <c r="A19" s="176" t="s">
        <v>364</v>
      </c>
      <c r="B19" s="184">
        <f aca="true" t="shared" si="1" ref="B19:B29">C19-D19</f>
        <v>72</v>
      </c>
      <c r="C19" s="182">
        <v>290</v>
      </c>
      <c r="D19" s="182">
        <v>218</v>
      </c>
      <c r="E19" s="172">
        <f aca="true" t="shared" si="2" ref="E19:E29">F19-K19</f>
        <v>-271</v>
      </c>
      <c r="F19" s="185">
        <f aca="true" t="shared" si="3" ref="F19:F29">SUM(G19:I19)</f>
        <v>1072</v>
      </c>
      <c r="G19" s="186">
        <v>339</v>
      </c>
      <c r="H19" s="186">
        <v>715</v>
      </c>
      <c r="I19" s="186">
        <v>18</v>
      </c>
      <c r="J19" s="173"/>
      <c r="K19" s="173">
        <f aca="true" t="shared" si="4" ref="K19:K29">SUM(L19:N19)</f>
        <v>1343</v>
      </c>
      <c r="L19" s="187">
        <v>394</v>
      </c>
      <c r="M19" s="187">
        <v>818</v>
      </c>
      <c r="N19" s="187">
        <v>131</v>
      </c>
      <c r="O19" s="172">
        <f aca="true" t="shared" si="5" ref="O19:O29">F19-K19</f>
        <v>-271</v>
      </c>
      <c r="P19" s="174">
        <v>183</v>
      </c>
      <c r="Q19" s="175">
        <v>66</v>
      </c>
      <c r="R19" s="175">
        <v>11</v>
      </c>
    </row>
    <row r="20" spans="1:18" ht="12" customHeight="1">
      <c r="A20" s="176" t="s">
        <v>365</v>
      </c>
      <c r="B20" s="184">
        <f t="shared" si="1"/>
        <v>112</v>
      </c>
      <c r="C20" s="182">
        <v>333</v>
      </c>
      <c r="D20" s="182">
        <v>221</v>
      </c>
      <c r="E20" s="172">
        <f t="shared" si="2"/>
        <v>-1564</v>
      </c>
      <c r="F20" s="185">
        <f t="shared" si="3"/>
        <v>3111</v>
      </c>
      <c r="G20" s="186">
        <v>722</v>
      </c>
      <c r="H20" s="186">
        <v>2361</v>
      </c>
      <c r="I20" s="186">
        <v>28</v>
      </c>
      <c r="J20" s="173"/>
      <c r="K20" s="173">
        <f t="shared" si="4"/>
        <v>4675</v>
      </c>
      <c r="L20" s="187">
        <v>817</v>
      </c>
      <c r="M20" s="187">
        <v>3843</v>
      </c>
      <c r="N20" s="187">
        <v>15</v>
      </c>
      <c r="O20" s="172">
        <f t="shared" si="5"/>
        <v>-1564</v>
      </c>
      <c r="P20" s="174">
        <v>261</v>
      </c>
      <c r="Q20" s="175">
        <v>104</v>
      </c>
      <c r="R20" s="175">
        <v>12</v>
      </c>
    </row>
    <row r="21" spans="1:18" ht="12" customHeight="1">
      <c r="A21" s="176" t="s">
        <v>366</v>
      </c>
      <c r="B21" s="184">
        <f t="shared" si="1"/>
        <v>62</v>
      </c>
      <c r="C21" s="182">
        <v>275</v>
      </c>
      <c r="D21" s="182">
        <v>213</v>
      </c>
      <c r="E21" s="172">
        <f t="shared" si="2"/>
        <v>1366</v>
      </c>
      <c r="F21" s="185">
        <f t="shared" si="3"/>
        <v>3418</v>
      </c>
      <c r="G21" s="186">
        <v>534</v>
      </c>
      <c r="H21" s="186">
        <v>2855</v>
      </c>
      <c r="I21" s="186">
        <v>29</v>
      </c>
      <c r="J21" s="173"/>
      <c r="K21" s="173">
        <f t="shared" si="4"/>
        <v>2052</v>
      </c>
      <c r="L21" s="187">
        <v>411</v>
      </c>
      <c r="M21" s="187">
        <v>1640</v>
      </c>
      <c r="N21" s="187">
        <v>1</v>
      </c>
      <c r="O21" s="172">
        <f t="shared" si="5"/>
        <v>1366</v>
      </c>
      <c r="P21" s="174">
        <v>199</v>
      </c>
      <c r="Q21" s="175">
        <v>70</v>
      </c>
      <c r="R21" s="175">
        <v>8</v>
      </c>
    </row>
    <row r="22" spans="1:18" ht="12" customHeight="1">
      <c r="A22" s="176" t="s">
        <v>367</v>
      </c>
      <c r="B22" s="184">
        <f t="shared" si="1"/>
        <v>66</v>
      </c>
      <c r="C22" s="182">
        <v>271</v>
      </c>
      <c r="D22" s="182">
        <v>205</v>
      </c>
      <c r="E22" s="172">
        <f t="shared" si="2"/>
        <v>147</v>
      </c>
      <c r="F22" s="185">
        <f t="shared" si="3"/>
        <v>1218</v>
      </c>
      <c r="G22" s="186">
        <v>345</v>
      </c>
      <c r="H22" s="186">
        <v>855</v>
      </c>
      <c r="I22" s="186">
        <v>18</v>
      </c>
      <c r="J22" s="188"/>
      <c r="K22" s="173">
        <f t="shared" si="4"/>
        <v>1071</v>
      </c>
      <c r="L22" s="187">
        <v>290</v>
      </c>
      <c r="M22" s="187">
        <v>777</v>
      </c>
      <c r="N22" s="187">
        <v>4</v>
      </c>
      <c r="O22" s="172">
        <f t="shared" si="5"/>
        <v>147</v>
      </c>
      <c r="P22" s="174">
        <v>199</v>
      </c>
      <c r="Q22" s="175">
        <v>72</v>
      </c>
      <c r="R22" s="175">
        <v>10</v>
      </c>
    </row>
    <row r="23" spans="1:18" ht="12" customHeight="1">
      <c r="A23" s="176" t="s">
        <v>368</v>
      </c>
      <c r="B23" s="184">
        <f t="shared" si="1"/>
        <v>92</v>
      </c>
      <c r="C23" s="182">
        <v>289</v>
      </c>
      <c r="D23" s="182">
        <v>197</v>
      </c>
      <c r="E23" s="172">
        <f t="shared" si="2"/>
        <v>-8</v>
      </c>
      <c r="F23" s="185">
        <f t="shared" si="3"/>
        <v>988</v>
      </c>
      <c r="G23" s="186">
        <v>330</v>
      </c>
      <c r="H23" s="186">
        <v>649</v>
      </c>
      <c r="I23" s="186">
        <v>9</v>
      </c>
      <c r="J23" s="173"/>
      <c r="K23" s="173">
        <f t="shared" si="4"/>
        <v>996</v>
      </c>
      <c r="L23" s="187">
        <v>262</v>
      </c>
      <c r="M23" s="187">
        <v>732</v>
      </c>
      <c r="N23" s="187">
        <v>2</v>
      </c>
      <c r="O23" s="172">
        <f t="shared" si="5"/>
        <v>-8</v>
      </c>
      <c r="P23" s="174">
        <v>174</v>
      </c>
      <c r="Q23" s="175">
        <v>67</v>
      </c>
      <c r="R23" s="175">
        <v>4</v>
      </c>
    </row>
    <row r="24" spans="1:18" ht="12" customHeight="1">
      <c r="A24" s="176" t="s">
        <v>369</v>
      </c>
      <c r="B24" s="184">
        <f t="shared" si="1"/>
        <v>80</v>
      </c>
      <c r="C24" s="182">
        <v>295</v>
      </c>
      <c r="D24" s="182">
        <v>215</v>
      </c>
      <c r="E24" s="172">
        <f t="shared" si="2"/>
        <v>37</v>
      </c>
      <c r="F24" s="185">
        <f t="shared" si="3"/>
        <v>1435</v>
      </c>
      <c r="G24" s="186">
        <v>304</v>
      </c>
      <c r="H24" s="186">
        <v>1116</v>
      </c>
      <c r="I24" s="186">
        <v>15</v>
      </c>
      <c r="J24" s="173"/>
      <c r="K24" s="173">
        <f t="shared" si="4"/>
        <v>1398</v>
      </c>
      <c r="L24" s="187">
        <v>294</v>
      </c>
      <c r="M24" s="187">
        <v>1100</v>
      </c>
      <c r="N24" s="187">
        <v>4</v>
      </c>
      <c r="O24" s="172">
        <f t="shared" si="5"/>
        <v>37</v>
      </c>
      <c r="P24" s="174">
        <v>168</v>
      </c>
      <c r="Q24" s="175">
        <v>71</v>
      </c>
      <c r="R24" s="175">
        <v>7</v>
      </c>
    </row>
    <row r="25" spans="1:18" ht="12" customHeight="1">
      <c r="A25" s="176" t="s">
        <v>370</v>
      </c>
      <c r="B25" s="184">
        <f t="shared" si="1"/>
        <v>100</v>
      </c>
      <c r="C25" s="182">
        <v>285</v>
      </c>
      <c r="D25" s="182">
        <v>185</v>
      </c>
      <c r="E25" s="172">
        <f t="shared" si="2"/>
        <v>64</v>
      </c>
      <c r="F25" s="185">
        <f t="shared" si="3"/>
        <v>1113</v>
      </c>
      <c r="G25" s="186">
        <v>276</v>
      </c>
      <c r="H25" s="186">
        <v>825</v>
      </c>
      <c r="I25" s="186">
        <v>12</v>
      </c>
      <c r="J25" s="173"/>
      <c r="K25" s="173">
        <f t="shared" si="4"/>
        <v>1049</v>
      </c>
      <c r="L25" s="187">
        <v>284</v>
      </c>
      <c r="M25" s="187">
        <v>764</v>
      </c>
      <c r="N25" s="187">
        <v>1</v>
      </c>
      <c r="O25" s="172">
        <f t="shared" si="5"/>
        <v>64</v>
      </c>
      <c r="P25" s="174">
        <v>136</v>
      </c>
      <c r="Q25" s="175">
        <v>72</v>
      </c>
      <c r="R25" s="175">
        <v>6</v>
      </c>
    </row>
    <row r="26" spans="1:18" ht="12" customHeight="1">
      <c r="A26" s="176" t="s">
        <v>371</v>
      </c>
      <c r="B26" s="184">
        <f t="shared" si="1"/>
        <v>65</v>
      </c>
      <c r="C26" s="182">
        <v>270</v>
      </c>
      <c r="D26" s="182">
        <v>205</v>
      </c>
      <c r="E26" s="172">
        <f t="shared" si="2"/>
        <v>-37</v>
      </c>
      <c r="F26" s="185">
        <f t="shared" si="3"/>
        <v>1109</v>
      </c>
      <c r="G26" s="186">
        <v>285</v>
      </c>
      <c r="H26" s="186">
        <v>804</v>
      </c>
      <c r="I26" s="186">
        <v>20</v>
      </c>
      <c r="J26" s="173"/>
      <c r="K26" s="173">
        <f t="shared" si="4"/>
        <v>1146</v>
      </c>
      <c r="L26" s="187">
        <v>305</v>
      </c>
      <c r="M26" s="187">
        <v>841</v>
      </c>
      <c r="N26" s="187">
        <v>0</v>
      </c>
      <c r="O26" s="172">
        <f t="shared" si="5"/>
        <v>-37</v>
      </c>
      <c r="P26" s="174">
        <v>169</v>
      </c>
      <c r="Q26" s="175">
        <v>66</v>
      </c>
      <c r="R26" s="175">
        <v>13</v>
      </c>
    </row>
    <row r="27" spans="1:18" ht="12" customHeight="1">
      <c r="A27" s="176" t="s">
        <v>372</v>
      </c>
      <c r="B27" s="184">
        <f t="shared" si="1"/>
        <v>100</v>
      </c>
      <c r="C27" s="182">
        <v>318</v>
      </c>
      <c r="D27" s="182">
        <v>218</v>
      </c>
      <c r="E27" s="172">
        <f t="shared" si="2"/>
        <v>43</v>
      </c>
      <c r="F27" s="185">
        <f t="shared" si="3"/>
        <v>1210</v>
      </c>
      <c r="G27" s="186">
        <v>321</v>
      </c>
      <c r="H27" s="186">
        <v>869</v>
      </c>
      <c r="I27" s="186">
        <v>20</v>
      </c>
      <c r="J27" s="173"/>
      <c r="K27" s="173">
        <f t="shared" si="4"/>
        <v>1167</v>
      </c>
      <c r="L27" s="187">
        <v>287</v>
      </c>
      <c r="M27" s="187">
        <v>876</v>
      </c>
      <c r="N27" s="187">
        <v>4</v>
      </c>
      <c r="O27" s="172">
        <f t="shared" si="5"/>
        <v>43</v>
      </c>
      <c r="P27" s="174">
        <v>210</v>
      </c>
      <c r="Q27" s="175">
        <v>74</v>
      </c>
      <c r="R27" s="175">
        <v>12</v>
      </c>
    </row>
    <row r="28" spans="1:18" ht="12" customHeight="1">
      <c r="A28" s="176" t="s">
        <v>373</v>
      </c>
      <c r="B28" s="184">
        <f t="shared" si="1"/>
        <v>51</v>
      </c>
      <c r="C28" s="182">
        <v>248</v>
      </c>
      <c r="D28" s="182">
        <v>197</v>
      </c>
      <c r="E28" s="172">
        <f t="shared" si="2"/>
        <v>51</v>
      </c>
      <c r="F28" s="185">
        <f t="shared" si="3"/>
        <v>897</v>
      </c>
      <c r="G28" s="186">
        <v>268</v>
      </c>
      <c r="H28" s="186">
        <v>615</v>
      </c>
      <c r="I28" s="186">
        <v>14</v>
      </c>
      <c r="J28" s="173"/>
      <c r="K28" s="173">
        <f t="shared" si="4"/>
        <v>846</v>
      </c>
      <c r="L28" s="187">
        <v>314</v>
      </c>
      <c r="M28" s="187">
        <v>528</v>
      </c>
      <c r="N28" s="187">
        <v>4</v>
      </c>
      <c r="O28" s="172">
        <f t="shared" si="5"/>
        <v>51</v>
      </c>
      <c r="P28" s="174">
        <v>233</v>
      </c>
      <c r="Q28" s="175">
        <v>50</v>
      </c>
      <c r="R28" s="175">
        <v>8</v>
      </c>
    </row>
    <row r="29" spans="1:18" ht="12" customHeight="1" thickBot="1">
      <c r="A29" s="189" t="s">
        <v>374</v>
      </c>
      <c r="B29" s="191">
        <f t="shared" si="1"/>
        <v>42</v>
      </c>
      <c r="C29" s="192">
        <v>267</v>
      </c>
      <c r="D29" s="192">
        <v>225</v>
      </c>
      <c r="E29" s="193">
        <f t="shared" si="2"/>
        <v>94</v>
      </c>
      <c r="F29" s="194">
        <f t="shared" si="3"/>
        <v>1065</v>
      </c>
      <c r="G29" s="195">
        <v>354</v>
      </c>
      <c r="H29" s="195">
        <v>687</v>
      </c>
      <c r="I29" s="195">
        <v>24</v>
      </c>
      <c r="J29" s="173"/>
      <c r="K29" s="196">
        <f t="shared" si="4"/>
        <v>971</v>
      </c>
      <c r="L29" s="195">
        <v>331</v>
      </c>
      <c r="M29" s="195">
        <v>635</v>
      </c>
      <c r="N29" s="195">
        <v>5</v>
      </c>
      <c r="O29" s="197">
        <f t="shared" si="5"/>
        <v>94</v>
      </c>
      <c r="P29" s="198">
        <v>198</v>
      </c>
      <c r="Q29" s="199">
        <v>63</v>
      </c>
      <c r="R29" s="199">
        <v>9</v>
      </c>
    </row>
    <row r="30" spans="1:15" ht="13.5">
      <c r="A30" s="200" t="s">
        <v>375</v>
      </c>
      <c r="B30" s="8"/>
      <c r="C30" s="8"/>
      <c r="D30" s="8"/>
      <c r="E30" s="8"/>
      <c r="F30" s="8"/>
      <c r="G30" s="8"/>
      <c r="H30" s="8"/>
      <c r="I30" s="8"/>
      <c r="J30" s="8"/>
      <c r="K30" s="8"/>
      <c r="L30" s="8"/>
      <c r="M30" s="8"/>
      <c r="N30" s="8"/>
      <c r="O30" s="8"/>
    </row>
    <row r="31" spans="1:18" ht="13.5">
      <c r="A31" s="201" t="s">
        <v>376</v>
      </c>
      <c r="B31" s="8"/>
      <c r="C31" s="8"/>
      <c r="D31" s="8"/>
      <c r="E31" s="8"/>
      <c r="F31" s="8"/>
      <c r="G31" s="8"/>
      <c r="H31" s="8"/>
      <c r="I31" s="8"/>
      <c r="J31" s="8"/>
      <c r="K31" s="8"/>
      <c r="L31" s="8"/>
      <c r="M31" s="8"/>
      <c r="N31" s="8"/>
      <c r="O31" s="8"/>
      <c r="P31" s="202"/>
      <c r="Q31" s="202"/>
      <c r="R31" s="202"/>
    </row>
    <row r="32" spans="1:15" ht="13.5">
      <c r="A32" s="200" t="s">
        <v>377</v>
      </c>
      <c r="B32" s="8"/>
      <c r="C32" s="8"/>
      <c r="D32" s="8"/>
      <c r="E32" s="8"/>
      <c r="F32" s="8"/>
      <c r="G32" s="8"/>
      <c r="H32" s="8"/>
      <c r="I32" s="8"/>
      <c r="J32" s="8"/>
      <c r="K32" s="8"/>
      <c r="L32" s="8"/>
      <c r="M32" s="8"/>
      <c r="N32" s="8"/>
      <c r="O32" s="8"/>
    </row>
    <row r="33" ht="13.5">
      <c r="A33" s="200" t="s">
        <v>378</v>
      </c>
    </row>
  </sheetData>
  <mergeCells count="11">
    <mergeCell ref="B4:D4"/>
    <mergeCell ref="F5:I5"/>
    <mergeCell ref="C5:C6"/>
    <mergeCell ref="D5:D6"/>
    <mergeCell ref="G4:I4"/>
    <mergeCell ref="K4:N4"/>
    <mergeCell ref="P5:P6"/>
    <mergeCell ref="Q5:Q6"/>
    <mergeCell ref="R5:R6"/>
    <mergeCell ref="K5:M5"/>
    <mergeCell ref="O4:O6"/>
  </mergeCells>
  <printOptions/>
  <pageMargins left="0.5118110236220472" right="0.5118110236220472" top="0.984251968503937" bottom="0.984251968503937" header="0.5118110236220472" footer="0.5118110236220472"/>
  <pageSetup horizontalDpi="400" verticalDpi="400" orientation="portrait" paperSize="9" r:id="rId1"/>
  <ignoredErrors>
    <ignoredError sqref="A19:A29" numberStoredAsText="1"/>
  </ignoredErrors>
</worksheet>
</file>

<file path=xl/worksheets/sheet4.xml><?xml version="1.0" encoding="utf-8"?>
<worksheet xmlns="http://schemas.openxmlformats.org/spreadsheetml/2006/main" xmlns:r="http://schemas.openxmlformats.org/officeDocument/2006/relationships">
  <sheetPr>
    <tabColor indexed="48"/>
  </sheetPr>
  <dimension ref="A1:S42"/>
  <sheetViews>
    <sheetView showGridLines="0" zoomScale="75" zoomScaleNormal="75" zoomScaleSheetLayoutView="75" workbookViewId="0" topLeftCell="A1">
      <pane ySplit="4" topLeftCell="BM5" activePane="bottomLeft" state="frozen"/>
      <selection pane="topLeft" activeCell="B1" sqref="B1"/>
      <selection pane="bottomLeft" activeCell="A1" sqref="A1:H1"/>
    </sheetView>
  </sheetViews>
  <sheetFormatPr defaultColWidth="8.796875" defaultRowHeight="14.25"/>
  <cols>
    <col min="1" max="1" width="13.69921875" style="0" customWidth="1"/>
    <col min="2" max="4" width="10.69921875" style="0" customWidth="1"/>
    <col min="5" max="5" width="13.69921875" style="0" customWidth="1"/>
    <col min="6" max="8" width="10.69921875" style="0" customWidth="1"/>
    <col min="9" max="9" width="3.3984375" style="0" customWidth="1"/>
    <col min="10" max="10" width="13.69921875" style="0" customWidth="1"/>
    <col min="11" max="13" width="10.69921875" style="0" customWidth="1"/>
    <col min="14" max="14" width="13.69921875" style="0" customWidth="1"/>
    <col min="15" max="15" width="10.8984375" style="0" customWidth="1"/>
    <col min="16" max="17" width="10.69921875" style="0" customWidth="1"/>
    <col min="18" max="16384" width="11.3984375" style="0" customWidth="1"/>
  </cols>
  <sheetData>
    <row r="1" spans="1:17" ht="23.25" customHeight="1">
      <c r="A1" s="72" t="s">
        <v>383</v>
      </c>
      <c r="B1" s="72"/>
      <c r="C1" s="72"/>
      <c r="D1" s="72"/>
      <c r="E1" s="72"/>
      <c r="F1" s="72"/>
      <c r="G1" s="72"/>
      <c r="H1" s="72"/>
      <c r="I1" s="19"/>
      <c r="J1" s="255" t="s">
        <v>384</v>
      </c>
      <c r="K1" s="255"/>
      <c r="L1" s="255"/>
      <c r="M1" s="255"/>
      <c r="N1" s="255"/>
      <c r="O1" s="255"/>
      <c r="P1" s="255"/>
      <c r="Q1" s="255"/>
    </row>
    <row r="3" spans="1:17" ht="14.25" thickBot="1">
      <c r="A3" s="152" t="s">
        <v>493</v>
      </c>
      <c r="B3" s="1"/>
      <c r="C3" s="1"/>
      <c r="D3" s="1"/>
      <c r="E3" s="1"/>
      <c r="F3" s="1"/>
      <c r="G3" s="1"/>
      <c r="H3" s="203"/>
      <c r="J3" s="1"/>
      <c r="K3" s="1"/>
      <c r="L3" s="1"/>
      <c r="M3" s="1"/>
      <c r="N3" s="1"/>
      <c r="O3" s="1"/>
      <c r="P3" s="1"/>
      <c r="Q3" s="203"/>
    </row>
    <row r="4" spans="1:17" s="8" customFormat="1" ht="27" customHeight="1">
      <c r="A4" s="204" t="s">
        <v>385</v>
      </c>
      <c r="B4" s="205" t="s">
        <v>357</v>
      </c>
      <c r="C4" s="205" t="s">
        <v>0</v>
      </c>
      <c r="D4" s="205" t="s">
        <v>1</v>
      </c>
      <c r="E4" s="205" t="s">
        <v>385</v>
      </c>
      <c r="F4" s="205" t="s">
        <v>357</v>
      </c>
      <c r="G4" s="205" t="s">
        <v>0</v>
      </c>
      <c r="H4" s="4" t="s">
        <v>1</v>
      </c>
      <c r="I4" s="206"/>
      <c r="J4" s="204" t="s">
        <v>385</v>
      </c>
      <c r="K4" s="205" t="s">
        <v>357</v>
      </c>
      <c r="L4" s="205" t="s">
        <v>0</v>
      </c>
      <c r="M4" s="205" t="s">
        <v>1</v>
      </c>
      <c r="N4" s="205" t="s">
        <v>385</v>
      </c>
      <c r="O4" s="205" t="s">
        <v>357</v>
      </c>
      <c r="P4" s="205" t="s">
        <v>0</v>
      </c>
      <c r="Q4" s="4" t="s">
        <v>1</v>
      </c>
    </row>
    <row r="5" spans="1:17" ht="26.25" customHeight="1">
      <c r="A5" s="207" t="s">
        <v>93</v>
      </c>
      <c r="B5" s="208">
        <v>337673</v>
      </c>
      <c r="C5" s="209">
        <v>162471</v>
      </c>
      <c r="D5" s="210">
        <v>175202</v>
      </c>
      <c r="E5" s="211"/>
      <c r="F5" s="212"/>
      <c r="G5" s="213"/>
      <c r="H5" s="213"/>
      <c r="I5" s="8"/>
      <c r="J5" s="45"/>
      <c r="K5" s="214"/>
      <c r="L5" s="213"/>
      <c r="M5" s="215"/>
      <c r="N5" s="216"/>
      <c r="O5" s="214"/>
      <c r="P5" s="213"/>
      <c r="Q5" s="213"/>
    </row>
    <row r="6" spans="1:17" ht="12" customHeight="1">
      <c r="A6" s="9"/>
      <c r="B6" s="82"/>
      <c r="C6" s="8"/>
      <c r="D6" s="217"/>
      <c r="E6" s="218"/>
      <c r="F6" s="82"/>
      <c r="G6" s="8"/>
      <c r="H6" s="8"/>
      <c r="I6" s="8"/>
      <c r="J6" s="32"/>
      <c r="K6" s="91"/>
      <c r="L6" s="8"/>
      <c r="M6" s="25"/>
      <c r="N6" s="91"/>
      <c r="O6" s="91"/>
      <c r="P6" s="8"/>
      <c r="Q6" s="8"/>
    </row>
    <row r="7" spans="1:18" ht="18" customHeight="1">
      <c r="A7" s="104" t="s">
        <v>386</v>
      </c>
      <c r="B7" s="77">
        <v>17365</v>
      </c>
      <c r="C7" s="78">
        <v>8831</v>
      </c>
      <c r="D7" s="126">
        <v>8534</v>
      </c>
      <c r="E7" s="219" t="s">
        <v>387</v>
      </c>
      <c r="F7" s="77">
        <v>24573</v>
      </c>
      <c r="G7" s="78">
        <v>12195</v>
      </c>
      <c r="H7" s="78">
        <v>12378</v>
      </c>
      <c r="I7" s="78"/>
      <c r="J7" s="220" t="s">
        <v>388</v>
      </c>
      <c r="K7" s="223">
        <v>25078</v>
      </c>
      <c r="L7" s="224">
        <v>12386</v>
      </c>
      <c r="M7" s="225">
        <v>12692</v>
      </c>
      <c r="N7" s="226" t="s">
        <v>389</v>
      </c>
      <c r="O7" s="223">
        <v>13675</v>
      </c>
      <c r="P7" s="224">
        <v>5568</v>
      </c>
      <c r="Q7" s="225">
        <v>8107</v>
      </c>
      <c r="R7" s="78"/>
    </row>
    <row r="8" spans="1:18" ht="18" customHeight="1">
      <c r="A8" s="9">
        <v>0</v>
      </c>
      <c r="B8" s="84">
        <v>3306</v>
      </c>
      <c r="C8" s="11">
        <v>1683</v>
      </c>
      <c r="D8" s="111">
        <v>1623</v>
      </c>
      <c r="E8" s="227" t="s">
        <v>390</v>
      </c>
      <c r="F8" s="84">
        <v>4373</v>
      </c>
      <c r="G8" s="11">
        <v>2216</v>
      </c>
      <c r="H8" s="11">
        <v>2157</v>
      </c>
      <c r="I8" s="11"/>
      <c r="J8" s="206" t="s">
        <v>391</v>
      </c>
      <c r="K8" s="83">
        <v>4498</v>
      </c>
      <c r="L8" s="228">
        <v>2255</v>
      </c>
      <c r="M8" s="229">
        <v>2243</v>
      </c>
      <c r="N8" s="230" t="s">
        <v>392</v>
      </c>
      <c r="O8" s="83">
        <v>3295</v>
      </c>
      <c r="P8" s="228">
        <v>1392</v>
      </c>
      <c r="Q8" s="229">
        <v>1903</v>
      </c>
      <c r="R8" s="11"/>
    </row>
    <row r="9" spans="1:18" ht="18" customHeight="1">
      <c r="A9" s="9">
        <v>1</v>
      </c>
      <c r="B9" s="84">
        <v>3567</v>
      </c>
      <c r="C9" s="11">
        <v>1843</v>
      </c>
      <c r="D9" s="111">
        <v>1724</v>
      </c>
      <c r="E9" s="227" t="s">
        <v>393</v>
      </c>
      <c r="F9" s="84">
        <v>4619</v>
      </c>
      <c r="G9" s="11">
        <v>2272</v>
      </c>
      <c r="H9" s="11">
        <v>2347</v>
      </c>
      <c r="I9" s="11"/>
      <c r="J9" s="206" t="s">
        <v>394</v>
      </c>
      <c r="K9" s="83">
        <v>4517</v>
      </c>
      <c r="L9" s="228">
        <v>2274</v>
      </c>
      <c r="M9" s="229">
        <v>2243</v>
      </c>
      <c r="N9" s="230" t="s">
        <v>395</v>
      </c>
      <c r="O9" s="83">
        <v>2816</v>
      </c>
      <c r="P9" s="228">
        <v>1183</v>
      </c>
      <c r="Q9" s="229">
        <v>1633</v>
      </c>
      <c r="R9" s="11"/>
    </row>
    <row r="10" spans="1:18" ht="18" customHeight="1">
      <c r="A10" s="9">
        <v>2</v>
      </c>
      <c r="B10" s="84">
        <v>3477</v>
      </c>
      <c r="C10" s="11">
        <v>1756</v>
      </c>
      <c r="D10" s="111">
        <v>1721</v>
      </c>
      <c r="E10" s="227" t="s">
        <v>396</v>
      </c>
      <c r="F10" s="84">
        <v>4850</v>
      </c>
      <c r="G10" s="11">
        <v>2407</v>
      </c>
      <c r="H10" s="11">
        <v>2443</v>
      </c>
      <c r="I10" s="11"/>
      <c r="J10" s="206" t="s">
        <v>397</v>
      </c>
      <c r="K10" s="83">
        <v>4937</v>
      </c>
      <c r="L10" s="228">
        <v>2361</v>
      </c>
      <c r="M10" s="229">
        <v>2576</v>
      </c>
      <c r="N10" s="230" t="s">
        <v>398</v>
      </c>
      <c r="O10" s="83">
        <v>2807</v>
      </c>
      <c r="P10" s="228">
        <v>1147</v>
      </c>
      <c r="Q10" s="229">
        <v>1660</v>
      </c>
      <c r="R10" s="11"/>
    </row>
    <row r="11" spans="1:18" ht="18" customHeight="1">
      <c r="A11" s="9">
        <v>3</v>
      </c>
      <c r="B11" s="84">
        <v>3467</v>
      </c>
      <c r="C11" s="11">
        <v>1771</v>
      </c>
      <c r="D11" s="111">
        <v>1696</v>
      </c>
      <c r="E11" s="227" t="s">
        <v>399</v>
      </c>
      <c r="F11" s="84">
        <v>5115</v>
      </c>
      <c r="G11" s="11">
        <v>2530</v>
      </c>
      <c r="H11" s="11">
        <v>2585</v>
      </c>
      <c r="I11" s="11"/>
      <c r="J11" s="206" t="s">
        <v>400</v>
      </c>
      <c r="K11" s="83">
        <v>5277</v>
      </c>
      <c r="L11" s="228">
        <v>2589</v>
      </c>
      <c r="M11" s="229">
        <v>2688</v>
      </c>
      <c r="N11" s="230" t="s">
        <v>401</v>
      </c>
      <c r="O11" s="83">
        <v>2537</v>
      </c>
      <c r="P11" s="228">
        <v>998</v>
      </c>
      <c r="Q11" s="229">
        <v>1539</v>
      </c>
      <c r="R11" s="11"/>
    </row>
    <row r="12" spans="1:18" ht="18" customHeight="1">
      <c r="A12" s="9">
        <v>4</v>
      </c>
      <c r="B12" s="84">
        <v>3548</v>
      </c>
      <c r="C12" s="11">
        <v>1778</v>
      </c>
      <c r="D12" s="111">
        <v>1770</v>
      </c>
      <c r="E12" s="227" t="s">
        <v>402</v>
      </c>
      <c r="F12" s="84">
        <v>5616</v>
      </c>
      <c r="G12" s="11">
        <v>2770</v>
      </c>
      <c r="H12" s="11">
        <v>2846</v>
      </c>
      <c r="I12" s="11"/>
      <c r="J12" s="206" t="s">
        <v>403</v>
      </c>
      <c r="K12" s="83">
        <v>5849</v>
      </c>
      <c r="L12" s="228">
        <v>2907</v>
      </c>
      <c r="M12" s="229">
        <v>2942</v>
      </c>
      <c r="N12" s="230" t="s">
        <v>404</v>
      </c>
      <c r="O12" s="83">
        <v>2220</v>
      </c>
      <c r="P12" s="228">
        <v>848</v>
      </c>
      <c r="Q12" s="229">
        <v>1372</v>
      </c>
      <c r="R12" s="11"/>
    </row>
    <row r="13" spans="1:18" ht="18" customHeight="1">
      <c r="A13" s="9"/>
      <c r="B13" s="82"/>
      <c r="C13" s="8"/>
      <c r="D13" s="217" t="s">
        <v>405</v>
      </c>
      <c r="E13" s="227"/>
      <c r="F13" s="82"/>
      <c r="G13" s="8"/>
      <c r="H13" s="8"/>
      <c r="I13" s="8"/>
      <c r="J13" s="206"/>
      <c r="K13" s="83"/>
      <c r="L13" s="32"/>
      <c r="M13" s="206"/>
      <c r="N13" s="83"/>
      <c r="O13" s="83"/>
      <c r="P13" s="32"/>
      <c r="Q13" s="206"/>
      <c r="R13" s="8"/>
    </row>
    <row r="14" spans="1:18" ht="18" customHeight="1">
      <c r="A14" s="104" t="s">
        <v>406</v>
      </c>
      <c r="B14" s="77">
        <v>16414</v>
      </c>
      <c r="C14" s="78">
        <v>8333</v>
      </c>
      <c r="D14" s="126">
        <v>8081</v>
      </c>
      <c r="E14" s="219" t="s">
        <v>407</v>
      </c>
      <c r="F14" s="77">
        <v>27670</v>
      </c>
      <c r="G14" s="78">
        <v>13936</v>
      </c>
      <c r="H14" s="78">
        <v>13734</v>
      </c>
      <c r="I14" s="78"/>
      <c r="J14" s="220" t="s">
        <v>408</v>
      </c>
      <c r="K14" s="223">
        <v>25289</v>
      </c>
      <c r="L14" s="224">
        <v>12583</v>
      </c>
      <c r="M14" s="225">
        <v>12706</v>
      </c>
      <c r="N14" s="226" t="s">
        <v>409</v>
      </c>
      <c r="O14" s="223">
        <v>8517</v>
      </c>
      <c r="P14" s="224">
        <v>3055</v>
      </c>
      <c r="Q14" s="225">
        <v>5462</v>
      </c>
      <c r="R14" s="78"/>
    </row>
    <row r="15" spans="1:18" ht="18" customHeight="1">
      <c r="A15" s="9">
        <v>5</v>
      </c>
      <c r="B15" s="84">
        <v>3510</v>
      </c>
      <c r="C15" s="11">
        <v>1807</v>
      </c>
      <c r="D15" s="111">
        <v>1703</v>
      </c>
      <c r="E15" s="227" t="s">
        <v>410</v>
      </c>
      <c r="F15" s="84">
        <v>5886</v>
      </c>
      <c r="G15" s="11">
        <v>2979</v>
      </c>
      <c r="H15" s="11">
        <v>2907</v>
      </c>
      <c r="I15" s="11"/>
      <c r="J15" s="206" t="s">
        <v>411</v>
      </c>
      <c r="K15" s="83">
        <v>6520</v>
      </c>
      <c r="L15" s="228">
        <v>3280</v>
      </c>
      <c r="M15" s="229">
        <v>3240</v>
      </c>
      <c r="N15" s="230" t="s">
        <v>412</v>
      </c>
      <c r="O15" s="83">
        <v>2063</v>
      </c>
      <c r="P15" s="228">
        <v>780</v>
      </c>
      <c r="Q15" s="229">
        <v>1283</v>
      </c>
      <c r="R15" s="11"/>
    </row>
    <row r="16" spans="1:18" ht="18" customHeight="1">
      <c r="A16" s="9">
        <v>6</v>
      </c>
      <c r="B16" s="84">
        <v>3228</v>
      </c>
      <c r="C16" s="11">
        <v>1633</v>
      </c>
      <c r="D16" s="111">
        <v>1595</v>
      </c>
      <c r="E16" s="227" t="s">
        <v>413</v>
      </c>
      <c r="F16" s="84">
        <v>5734</v>
      </c>
      <c r="G16" s="11">
        <v>2884</v>
      </c>
      <c r="H16" s="11">
        <v>2850</v>
      </c>
      <c r="I16" s="11"/>
      <c r="J16" s="206" t="s">
        <v>414</v>
      </c>
      <c r="K16" s="83">
        <v>6585</v>
      </c>
      <c r="L16" s="228">
        <v>3268</v>
      </c>
      <c r="M16" s="229">
        <v>3317</v>
      </c>
      <c r="N16" s="230" t="s">
        <v>415</v>
      </c>
      <c r="O16" s="83">
        <v>1905</v>
      </c>
      <c r="P16" s="228">
        <v>708</v>
      </c>
      <c r="Q16" s="229">
        <v>1197</v>
      </c>
      <c r="R16" s="11"/>
    </row>
    <row r="17" spans="1:18" ht="18" customHeight="1">
      <c r="A17" s="9">
        <v>7</v>
      </c>
      <c r="B17" s="84">
        <v>3187</v>
      </c>
      <c r="C17" s="11">
        <v>1564</v>
      </c>
      <c r="D17" s="111">
        <v>1623</v>
      </c>
      <c r="E17" s="227" t="s">
        <v>416</v>
      </c>
      <c r="F17" s="84">
        <v>5610</v>
      </c>
      <c r="G17" s="11">
        <v>2873</v>
      </c>
      <c r="H17" s="11">
        <v>2737</v>
      </c>
      <c r="I17" s="11"/>
      <c r="J17" s="206" t="s">
        <v>417</v>
      </c>
      <c r="K17" s="83">
        <v>5005</v>
      </c>
      <c r="L17" s="228">
        <v>2483</v>
      </c>
      <c r="M17" s="229">
        <v>2522</v>
      </c>
      <c r="N17" s="230" t="s">
        <v>418</v>
      </c>
      <c r="O17" s="83">
        <v>1672</v>
      </c>
      <c r="P17" s="228">
        <v>580</v>
      </c>
      <c r="Q17" s="229">
        <v>1092</v>
      </c>
      <c r="R17" s="11"/>
    </row>
    <row r="18" spans="1:18" ht="18" customHeight="1">
      <c r="A18" s="9">
        <v>8</v>
      </c>
      <c r="B18" s="84">
        <v>3132</v>
      </c>
      <c r="C18" s="11">
        <v>1611</v>
      </c>
      <c r="D18" s="111">
        <v>1521</v>
      </c>
      <c r="E18" s="227" t="s">
        <v>419</v>
      </c>
      <c r="F18" s="84">
        <v>5291</v>
      </c>
      <c r="G18" s="11">
        <v>2602</v>
      </c>
      <c r="H18" s="11">
        <v>2689</v>
      </c>
      <c r="I18" s="11"/>
      <c r="J18" s="206" t="s">
        <v>420</v>
      </c>
      <c r="K18" s="83">
        <v>3248</v>
      </c>
      <c r="L18" s="228">
        <v>1614</v>
      </c>
      <c r="M18" s="229">
        <v>1634</v>
      </c>
      <c r="N18" s="230" t="s">
        <v>421</v>
      </c>
      <c r="O18" s="83">
        <v>1562</v>
      </c>
      <c r="P18" s="228">
        <v>535</v>
      </c>
      <c r="Q18" s="229">
        <v>1027</v>
      </c>
      <c r="R18" s="11"/>
    </row>
    <row r="19" spans="1:18" ht="18" customHeight="1">
      <c r="A19" s="9">
        <v>9</v>
      </c>
      <c r="B19" s="84">
        <v>3357</v>
      </c>
      <c r="C19" s="11">
        <v>1718</v>
      </c>
      <c r="D19" s="111">
        <v>1639</v>
      </c>
      <c r="E19" s="227" t="s">
        <v>422</v>
      </c>
      <c r="F19" s="84">
        <v>5149</v>
      </c>
      <c r="G19" s="11">
        <v>2598</v>
      </c>
      <c r="H19" s="11">
        <v>2551</v>
      </c>
      <c r="I19" s="11"/>
      <c r="J19" s="206" t="s">
        <v>423</v>
      </c>
      <c r="K19" s="83">
        <v>3931</v>
      </c>
      <c r="L19" s="228">
        <v>1938</v>
      </c>
      <c r="M19" s="229">
        <v>1993</v>
      </c>
      <c r="N19" s="230" t="s">
        <v>424</v>
      </c>
      <c r="O19" s="83">
        <v>1315</v>
      </c>
      <c r="P19" s="228">
        <v>452</v>
      </c>
      <c r="Q19" s="229">
        <v>863</v>
      </c>
      <c r="R19" s="11"/>
    </row>
    <row r="20" spans="1:18" ht="18" customHeight="1">
      <c r="A20" s="9"/>
      <c r="B20" s="82"/>
      <c r="C20" s="8"/>
      <c r="D20" s="217"/>
      <c r="E20" s="227"/>
      <c r="F20" s="82"/>
      <c r="G20" s="8"/>
      <c r="H20" s="8"/>
      <c r="I20" s="8"/>
      <c r="J20" s="206"/>
      <c r="K20" s="83"/>
      <c r="L20" s="32"/>
      <c r="M20" s="206"/>
      <c r="N20" s="83"/>
      <c r="O20" s="83"/>
      <c r="P20" s="32"/>
      <c r="Q20" s="206"/>
      <c r="R20" s="8"/>
    </row>
    <row r="21" spans="1:19" ht="18" customHeight="1">
      <c r="A21" s="104" t="s">
        <v>425</v>
      </c>
      <c r="B21" s="77">
        <v>15667</v>
      </c>
      <c r="C21" s="78">
        <v>8016</v>
      </c>
      <c r="D21" s="126">
        <v>7651</v>
      </c>
      <c r="E21" s="219" t="s">
        <v>426</v>
      </c>
      <c r="F21" s="77">
        <v>22775</v>
      </c>
      <c r="G21" s="78">
        <v>11249</v>
      </c>
      <c r="H21" s="78">
        <v>11526</v>
      </c>
      <c r="I21" s="78"/>
      <c r="J21" s="220" t="s">
        <v>427</v>
      </c>
      <c r="K21" s="223">
        <v>20435</v>
      </c>
      <c r="L21" s="224">
        <v>9775</v>
      </c>
      <c r="M21" s="225">
        <v>10660</v>
      </c>
      <c r="N21" s="226" t="s">
        <v>428</v>
      </c>
      <c r="O21" s="223">
        <v>4559</v>
      </c>
      <c r="P21" s="224">
        <v>1323</v>
      </c>
      <c r="Q21" s="225">
        <v>3236</v>
      </c>
      <c r="R21" s="78"/>
      <c r="S21" s="231"/>
    </row>
    <row r="22" spans="1:18" ht="18" customHeight="1">
      <c r="A22" s="9" t="s">
        <v>429</v>
      </c>
      <c r="B22" s="84">
        <v>3067</v>
      </c>
      <c r="C22" s="11">
        <v>1567</v>
      </c>
      <c r="D22" s="111">
        <v>1500</v>
      </c>
      <c r="E22" s="227" t="s">
        <v>430</v>
      </c>
      <c r="F22" s="84">
        <v>5151</v>
      </c>
      <c r="G22" s="11">
        <v>2574</v>
      </c>
      <c r="H22" s="11">
        <v>2577</v>
      </c>
      <c r="I22" s="11"/>
      <c r="J22" s="206" t="s">
        <v>431</v>
      </c>
      <c r="K22" s="83">
        <v>4264</v>
      </c>
      <c r="L22" s="228">
        <v>2027</v>
      </c>
      <c r="M22" s="229">
        <v>2237</v>
      </c>
      <c r="N22" s="230" t="s">
        <v>432</v>
      </c>
      <c r="O22" s="83">
        <v>1080</v>
      </c>
      <c r="P22" s="228">
        <v>346</v>
      </c>
      <c r="Q22" s="229">
        <v>734</v>
      </c>
      <c r="R22" s="11"/>
    </row>
    <row r="23" spans="1:18" ht="18" customHeight="1">
      <c r="A23" s="9" t="s">
        <v>433</v>
      </c>
      <c r="B23" s="84">
        <v>3152</v>
      </c>
      <c r="C23" s="11">
        <v>1659</v>
      </c>
      <c r="D23" s="111">
        <v>1493</v>
      </c>
      <c r="E23" s="227" t="s">
        <v>434</v>
      </c>
      <c r="F23" s="84">
        <v>4809</v>
      </c>
      <c r="G23" s="11">
        <v>2372</v>
      </c>
      <c r="H23" s="11">
        <v>2437</v>
      </c>
      <c r="I23" s="11"/>
      <c r="J23" s="206" t="s">
        <v>435</v>
      </c>
      <c r="K23" s="83">
        <v>4223</v>
      </c>
      <c r="L23" s="228">
        <v>2027</v>
      </c>
      <c r="M23" s="229">
        <v>2196</v>
      </c>
      <c r="N23" s="230" t="s">
        <v>436</v>
      </c>
      <c r="O23" s="83">
        <v>985</v>
      </c>
      <c r="P23" s="228">
        <v>279</v>
      </c>
      <c r="Q23" s="229">
        <v>706</v>
      </c>
      <c r="R23" s="11"/>
    </row>
    <row r="24" spans="1:18" ht="18" customHeight="1">
      <c r="A24" s="9" t="s">
        <v>437</v>
      </c>
      <c r="B24" s="84">
        <v>3154</v>
      </c>
      <c r="C24" s="11">
        <v>1592</v>
      </c>
      <c r="D24" s="111">
        <v>1562</v>
      </c>
      <c r="E24" s="227" t="s">
        <v>438</v>
      </c>
      <c r="F24" s="84">
        <v>3976</v>
      </c>
      <c r="G24" s="11">
        <v>1917</v>
      </c>
      <c r="H24" s="11">
        <v>2059</v>
      </c>
      <c r="I24" s="11"/>
      <c r="J24" s="206" t="s">
        <v>439</v>
      </c>
      <c r="K24" s="83">
        <v>4441</v>
      </c>
      <c r="L24" s="228">
        <v>2121</v>
      </c>
      <c r="M24" s="229">
        <v>2320</v>
      </c>
      <c r="N24" s="230" t="s">
        <v>440</v>
      </c>
      <c r="O24" s="83">
        <v>911</v>
      </c>
      <c r="P24" s="228">
        <v>258</v>
      </c>
      <c r="Q24" s="229">
        <v>653</v>
      </c>
      <c r="R24" s="11"/>
    </row>
    <row r="25" spans="1:18" ht="18" customHeight="1">
      <c r="A25" s="9" t="s">
        <v>441</v>
      </c>
      <c r="B25" s="84">
        <v>3092</v>
      </c>
      <c r="C25" s="11">
        <v>1589</v>
      </c>
      <c r="D25" s="111">
        <v>1503</v>
      </c>
      <c r="E25" s="227" t="s">
        <v>442</v>
      </c>
      <c r="F25" s="84">
        <v>4359</v>
      </c>
      <c r="G25" s="11">
        <v>2190</v>
      </c>
      <c r="H25" s="11">
        <v>2169</v>
      </c>
      <c r="I25" s="11"/>
      <c r="J25" s="206" t="s">
        <v>443</v>
      </c>
      <c r="K25" s="83">
        <v>3989</v>
      </c>
      <c r="L25" s="228">
        <v>1901</v>
      </c>
      <c r="M25" s="229">
        <v>2088</v>
      </c>
      <c r="N25" s="230" t="s">
        <v>444</v>
      </c>
      <c r="O25" s="83">
        <v>869</v>
      </c>
      <c r="P25" s="228">
        <v>255</v>
      </c>
      <c r="Q25" s="229">
        <v>614</v>
      </c>
      <c r="R25" s="11"/>
    </row>
    <row r="26" spans="1:18" ht="18" customHeight="1">
      <c r="A26" s="9" t="s">
        <v>445</v>
      </c>
      <c r="B26" s="84">
        <v>3202</v>
      </c>
      <c r="C26" s="11">
        <v>1609</v>
      </c>
      <c r="D26" s="111">
        <v>1593</v>
      </c>
      <c r="E26" s="227" t="s">
        <v>446</v>
      </c>
      <c r="F26" s="84">
        <v>4480</v>
      </c>
      <c r="G26" s="11">
        <v>2196</v>
      </c>
      <c r="H26" s="11">
        <v>2284</v>
      </c>
      <c r="I26" s="11"/>
      <c r="J26" s="206" t="s">
        <v>447</v>
      </c>
      <c r="K26" s="83">
        <v>3518</v>
      </c>
      <c r="L26" s="228">
        <v>1699</v>
      </c>
      <c r="M26" s="229">
        <v>1819</v>
      </c>
      <c r="N26" s="230" t="s">
        <v>448</v>
      </c>
      <c r="O26" s="83">
        <v>714</v>
      </c>
      <c r="P26" s="228">
        <v>185</v>
      </c>
      <c r="Q26" s="229">
        <v>529</v>
      </c>
      <c r="R26" s="11"/>
    </row>
    <row r="27" spans="1:18" ht="18" customHeight="1">
      <c r="A27" s="9"/>
      <c r="B27" s="82"/>
      <c r="C27" s="8"/>
      <c r="D27" s="217"/>
      <c r="E27" s="227"/>
      <c r="F27" s="82"/>
      <c r="G27" s="8"/>
      <c r="H27" s="8"/>
      <c r="I27" s="8"/>
      <c r="J27" s="206"/>
      <c r="K27" s="83"/>
      <c r="L27" s="32"/>
      <c r="M27" s="206"/>
      <c r="N27" s="83"/>
      <c r="O27" s="83"/>
      <c r="P27" s="32"/>
      <c r="Q27" s="206"/>
      <c r="R27" s="8"/>
    </row>
    <row r="28" spans="1:18" ht="18" customHeight="1">
      <c r="A28" s="104" t="s">
        <v>449</v>
      </c>
      <c r="B28" s="77">
        <v>17625</v>
      </c>
      <c r="C28" s="78">
        <v>8914</v>
      </c>
      <c r="D28" s="126">
        <v>8711</v>
      </c>
      <c r="E28" s="219" t="s">
        <v>450</v>
      </c>
      <c r="F28" s="77">
        <v>20464</v>
      </c>
      <c r="G28" s="78">
        <v>10242</v>
      </c>
      <c r="H28" s="78">
        <v>10222</v>
      </c>
      <c r="I28" s="78"/>
      <c r="J28" s="220" t="s">
        <v>451</v>
      </c>
      <c r="K28" s="223">
        <v>18224</v>
      </c>
      <c r="L28" s="224">
        <v>8288</v>
      </c>
      <c r="M28" s="225">
        <v>9936</v>
      </c>
      <c r="N28" s="226" t="s">
        <v>452</v>
      </c>
      <c r="O28" s="223">
        <v>2122</v>
      </c>
      <c r="P28" s="224">
        <v>530</v>
      </c>
      <c r="Q28" s="225">
        <v>1592</v>
      </c>
      <c r="R28" s="78"/>
    </row>
    <row r="29" spans="1:18" ht="18" customHeight="1">
      <c r="A29" s="9" t="s">
        <v>453</v>
      </c>
      <c r="B29" s="84">
        <v>3291</v>
      </c>
      <c r="C29" s="11">
        <v>1693</v>
      </c>
      <c r="D29" s="111">
        <v>1598</v>
      </c>
      <c r="E29" s="227" t="s">
        <v>454</v>
      </c>
      <c r="F29" s="84">
        <v>4206</v>
      </c>
      <c r="G29" s="11">
        <v>2052</v>
      </c>
      <c r="H29" s="11">
        <v>2154</v>
      </c>
      <c r="I29" s="11"/>
      <c r="J29" s="206" t="s">
        <v>455</v>
      </c>
      <c r="K29" s="83">
        <v>3212</v>
      </c>
      <c r="L29" s="228">
        <v>1508</v>
      </c>
      <c r="M29" s="229">
        <v>1704</v>
      </c>
      <c r="N29" s="230" t="s">
        <v>456</v>
      </c>
      <c r="O29" s="83">
        <v>587</v>
      </c>
      <c r="P29" s="228">
        <v>147</v>
      </c>
      <c r="Q29" s="229">
        <v>440</v>
      </c>
      <c r="R29" s="11"/>
    </row>
    <row r="30" spans="1:18" ht="18" customHeight="1">
      <c r="A30" s="9" t="s">
        <v>457</v>
      </c>
      <c r="B30" s="84">
        <v>3476</v>
      </c>
      <c r="C30" s="11">
        <v>1774</v>
      </c>
      <c r="D30" s="111">
        <v>1702</v>
      </c>
      <c r="E30" s="227" t="s">
        <v>458</v>
      </c>
      <c r="F30" s="84">
        <v>4161</v>
      </c>
      <c r="G30" s="11">
        <v>2103</v>
      </c>
      <c r="H30" s="11">
        <v>2058</v>
      </c>
      <c r="I30" s="11"/>
      <c r="J30" s="206" t="s">
        <v>459</v>
      </c>
      <c r="K30" s="83">
        <v>3977</v>
      </c>
      <c r="L30" s="228">
        <v>1807</v>
      </c>
      <c r="M30" s="229">
        <v>2170</v>
      </c>
      <c r="N30" s="230" t="s">
        <v>460</v>
      </c>
      <c r="O30" s="83">
        <v>542</v>
      </c>
      <c r="P30" s="228">
        <v>150</v>
      </c>
      <c r="Q30" s="229">
        <v>392</v>
      </c>
      <c r="R30" s="11"/>
    </row>
    <row r="31" spans="1:18" ht="18" customHeight="1">
      <c r="A31" s="9" t="s">
        <v>461</v>
      </c>
      <c r="B31" s="84">
        <v>3644</v>
      </c>
      <c r="C31" s="11">
        <v>1842</v>
      </c>
      <c r="D31" s="111">
        <v>1802</v>
      </c>
      <c r="E31" s="227" t="s">
        <v>462</v>
      </c>
      <c r="F31" s="84">
        <v>3986</v>
      </c>
      <c r="G31" s="11">
        <v>1965</v>
      </c>
      <c r="H31" s="11">
        <v>2021</v>
      </c>
      <c r="I31" s="11"/>
      <c r="J31" s="206" t="s">
        <v>463</v>
      </c>
      <c r="K31" s="83">
        <v>3602</v>
      </c>
      <c r="L31" s="228">
        <v>1608</v>
      </c>
      <c r="M31" s="229">
        <v>1994</v>
      </c>
      <c r="N31" s="230" t="s">
        <v>464</v>
      </c>
      <c r="O31" s="83">
        <v>391</v>
      </c>
      <c r="P31" s="228">
        <v>102</v>
      </c>
      <c r="Q31" s="229">
        <v>289</v>
      </c>
      <c r="R31" s="11"/>
    </row>
    <row r="32" spans="1:18" ht="18" customHeight="1">
      <c r="A32" s="9" t="s">
        <v>465</v>
      </c>
      <c r="B32" s="84">
        <v>3526</v>
      </c>
      <c r="C32" s="11">
        <v>1769</v>
      </c>
      <c r="D32" s="111">
        <v>1757</v>
      </c>
      <c r="E32" s="227" t="s">
        <v>466</v>
      </c>
      <c r="F32" s="84">
        <v>3929</v>
      </c>
      <c r="G32" s="11">
        <v>2000</v>
      </c>
      <c r="H32" s="11">
        <v>1929</v>
      </c>
      <c r="I32" s="11"/>
      <c r="J32" s="206" t="s">
        <v>467</v>
      </c>
      <c r="K32" s="83">
        <v>3888</v>
      </c>
      <c r="L32" s="228">
        <v>1774</v>
      </c>
      <c r="M32" s="229">
        <v>2114</v>
      </c>
      <c r="N32" s="230" t="s">
        <v>468</v>
      </c>
      <c r="O32" s="83">
        <v>344</v>
      </c>
      <c r="P32" s="228">
        <v>62</v>
      </c>
      <c r="Q32" s="229">
        <v>282</v>
      </c>
      <c r="R32" s="11"/>
    </row>
    <row r="33" spans="1:18" ht="18" customHeight="1">
      <c r="A33" s="9" t="s">
        <v>469</v>
      </c>
      <c r="B33" s="84">
        <v>3688</v>
      </c>
      <c r="C33" s="11">
        <v>1836</v>
      </c>
      <c r="D33" s="111">
        <v>1852</v>
      </c>
      <c r="E33" s="227" t="s">
        <v>470</v>
      </c>
      <c r="F33" s="84">
        <v>4182</v>
      </c>
      <c r="G33" s="11">
        <v>2122</v>
      </c>
      <c r="H33" s="11">
        <v>2060</v>
      </c>
      <c r="I33" s="11"/>
      <c r="J33" s="206" t="s">
        <v>471</v>
      </c>
      <c r="K33" s="83">
        <v>3545</v>
      </c>
      <c r="L33" s="228">
        <v>1591</v>
      </c>
      <c r="M33" s="229">
        <v>1954</v>
      </c>
      <c r="N33" s="230" t="s">
        <v>472</v>
      </c>
      <c r="O33" s="83">
        <v>258</v>
      </c>
      <c r="P33" s="228">
        <v>69</v>
      </c>
      <c r="Q33" s="229">
        <v>189</v>
      </c>
      <c r="R33" s="11"/>
    </row>
    <row r="34" spans="1:18" ht="18" customHeight="1">
      <c r="A34" s="9"/>
      <c r="B34" s="82"/>
      <c r="C34" s="8"/>
      <c r="D34" s="217"/>
      <c r="E34" s="227"/>
      <c r="F34" s="82"/>
      <c r="G34" s="8"/>
      <c r="H34" s="8"/>
      <c r="I34" s="8"/>
      <c r="J34" s="206"/>
      <c r="K34" s="83"/>
      <c r="L34" s="32"/>
      <c r="M34" s="206"/>
      <c r="N34" s="83"/>
      <c r="O34" s="83"/>
      <c r="P34" s="32"/>
      <c r="Q34" s="206"/>
      <c r="R34" s="8"/>
    </row>
    <row r="35" spans="1:18" ht="18" customHeight="1">
      <c r="A35" s="104" t="s">
        <v>473</v>
      </c>
      <c r="B35" s="77">
        <v>18868</v>
      </c>
      <c r="C35" s="78">
        <v>9445</v>
      </c>
      <c r="D35" s="126">
        <v>9423</v>
      </c>
      <c r="E35" s="219" t="s">
        <v>474</v>
      </c>
      <c r="F35" s="77">
        <v>20663</v>
      </c>
      <c r="G35" s="78">
        <v>10202</v>
      </c>
      <c r="H35" s="78">
        <v>10461</v>
      </c>
      <c r="I35" s="78"/>
      <c r="J35" s="220" t="s">
        <v>475</v>
      </c>
      <c r="K35" s="223">
        <v>17072</v>
      </c>
      <c r="L35" s="224">
        <v>7487</v>
      </c>
      <c r="M35" s="225">
        <v>9585</v>
      </c>
      <c r="N35" s="226" t="s">
        <v>476</v>
      </c>
      <c r="O35" s="223">
        <v>618</v>
      </c>
      <c r="P35" s="224">
        <v>113</v>
      </c>
      <c r="Q35" s="225">
        <v>505</v>
      </c>
      <c r="R35" s="78"/>
    </row>
    <row r="36" spans="1:18" ht="18" customHeight="1">
      <c r="A36" s="9" t="s">
        <v>477</v>
      </c>
      <c r="B36" s="84">
        <v>3684</v>
      </c>
      <c r="C36" s="11">
        <v>1853</v>
      </c>
      <c r="D36" s="111">
        <v>1831</v>
      </c>
      <c r="E36" s="227" t="s">
        <v>478</v>
      </c>
      <c r="F36" s="84">
        <v>4310</v>
      </c>
      <c r="G36" s="11">
        <v>2105</v>
      </c>
      <c r="H36" s="11">
        <v>2205</v>
      </c>
      <c r="I36" s="11"/>
      <c r="J36" s="206" t="s">
        <v>479</v>
      </c>
      <c r="K36" s="83">
        <v>3560</v>
      </c>
      <c r="L36" s="228">
        <v>1570</v>
      </c>
      <c r="M36" s="229">
        <v>1990</v>
      </c>
      <c r="N36" s="230"/>
      <c r="O36" s="83"/>
      <c r="P36" s="32"/>
      <c r="Q36" s="206"/>
      <c r="R36" s="8"/>
    </row>
    <row r="37" spans="1:18" ht="18" customHeight="1">
      <c r="A37" s="9" t="s">
        <v>480</v>
      </c>
      <c r="B37" s="84">
        <v>3571</v>
      </c>
      <c r="C37" s="11">
        <v>1760</v>
      </c>
      <c r="D37" s="111">
        <v>1811</v>
      </c>
      <c r="E37" s="227" t="s">
        <v>481</v>
      </c>
      <c r="F37" s="84">
        <v>3992</v>
      </c>
      <c r="G37" s="11">
        <v>1956</v>
      </c>
      <c r="H37" s="11">
        <v>2036</v>
      </c>
      <c r="I37" s="11"/>
      <c r="J37" s="206" t="s">
        <v>482</v>
      </c>
      <c r="K37" s="83">
        <v>3651</v>
      </c>
      <c r="L37" s="228">
        <v>1583</v>
      </c>
      <c r="M37" s="229">
        <v>2068</v>
      </c>
      <c r="N37" s="230"/>
      <c r="O37" s="83"/>
      <c r="P37" s="32"/>
      <c r="Q37" s="206"/>
      <c r="R37" s="8"/>
    </row>
    <row r="38" spans="1:18" ht="18" customHeight="1">
      <c r="A38" s="9" t="s">
        <v>483</v>
      </c>
      <c r="B38" s="84">
        <v>3602</v>
      </c>
      <c r="C38" s="11">
        <v>1802</v>
      </c>
      <c r="D38" s="111">
        <v>1800</v>
      </c>
      <c r="E38" s="227" t="s">
        <v>484</v>
      </c>
      <c r="F38" s="84">
        <v>4100</v>
      </c>
      <c r="G38" s="11">
        <v>2053</v>
      </c>
      <c r="H38" s="11">
        <v>2047</v>
      </c>
      <c r="I38" s="11"/>
      <c r="J38" s="206" t="s">
        <v>485</v>
      </c>
      <c r="K38" s="83">
        <v>3352</v>
      </c>
      <c r="L38" s="228">
        <v>1482</v>
      </c>
      <c r="M38" s="229">
        <v>1870</v>
      </c>
      <c r="N38" s="230" t="s">
        <v>486</v>
      </c>
      <c r="O38" s="223">
        <v>140573</v>
      </c>
      <c r="P38" s="224"/>
      <c r="Q38" s="206"/>
      <c r="R38" s="8"/>
    </row>
    <row r="39" spans="1:18" ht="18" customHeight="1">
      <c r="A39" s="9" t="s">
        <v>487</v>
      </c>
      <c r="B39" s="84">
        <v>3782</v>
      </c>
      <c r="C39" s="11">
        <v>1921</v>
      </c>
      <c r="D39" s="111">
        <v>1861</v>
      </c>
      <c r="E39" s="227" t="s">
        <v>488</v>
      </c>
      <c r="F39" s="84">
        <v>4171</v>
      </c>
      <c r="G39" s="11">
        <v>2054</v>
      </c>
      <c r="H39" s="11">
        <v>2117</v>
      </c>
      <c r="I39" s="11"/>
      <c r="J39" s="206" t="s">
        <v>489</v>
      </c>
      <c r="K39" s="83">
        <v>3395</v>
      </c>
      <c r="L39" s="228">
        <v>1465</v>
      </c>
      <c r="M39" s="229">
        <v>1930</v>
      </c>
      <c r="N39" s="230"/>
      <c r="O39" s="83"/>
      <c r="P39" s="32"/>
      <c r="Q39" s="206"/>
      <c r="R39" s="8"/>
    </row>
    <row r="40" spans="1:18" ht="18" customHeight="1" thickBot="1">
      <c r="A40" s="142" t="s">
        <v>490</v>
      </c>
      <c r="B40" s="232">
        <v>4229</v>
      </c>
      <c r="C40" s="233">
        <v>2109</v>
      </c>
      <c r="D40" s="234">
        <v>2120</v>
      </c>
      <c r="E40" s="235" t="s">
        <v>491</v>
      </c>
      <c r="F40" s="236">
        <v>4090</v>
      </c>
      <c r="G40" s="233">
        <v>2034</v>
      </c>
      <c r="H40" s="233">
        <v>2056</v>
      </c>
      <c r="I40" s="233"/>
      <c r="J40" s="206" t="s">
        <v>492</v>
      </c>
      <c r="K40" s="99">
        <v>3114</v>
      </c>
      <c r="L40" s="237">
        <v>1387</v>
      </c>
      <c r="M40" s="238">
        <v>1727</v>
      </c>
      <c r="N40" s="239"/>
      <c r="O40" s="99"/>
      <c r="P40" s="237"/>
      <c r="Q40" s="240"/>
      <c r="R40" s="60"/>
    </row>
    <row r="41" spans="1:17" ht="13.5">
      <c r="A41" s="241"/>
      <c r="B41" s="8"/>
      <c r="C41" s="8"/>
      <c r="D41" s="8"/>
      <c r="E41" s="8"/>
      <c r="F41" s="8"/>
      <c r="G41" s="8"/>
      <c r="H41" s="8"/>
      <c r="I41" s="8"/>
      <c r="J41" s="241"/>
      <c r="K41" s="8"/>
      <c r="L41" s="8"/>
      <c r="M41" s="8"/>
      <c r="N41" s="8"/>
      <c r="O41" s="8"/>
      <c r="P41" s="8"/>
      <c r="Q41" s="8"/>
    </row>
    <row r="42" spans="1:17" ht="13.5">
      <c r="A42" s="8"/>
      <c r="B42" s="8"/>
      <c r="C42" s="8"/>
      <c r="D42" s="8"/>
      <c r="E42" s="8"/>
      <c r="F42" s="8"/>
      <c r="G42" s="8"/>
      <c r="H42" s="8"/>
      <c r="I42" s="8"/>
      <c r="J42" s="8"/>
      <c r="K42" s="8"/>
      <c r="L42" s="8"/>
      <c r="M42" s="8"/>
      <c r="N42" s="8"/>
      <c r="O42" s="8"/>
      <c r="P42" s="8"/>
      <c r="Q42" s="8"/>
    </row>
  </sheetData>
  <mergeCells count="2">
    <mergeCell ref="A1:H1"/>
    <mergeCell ref="J1:Q1"/>
  </mergeCells>
  <printOptions/>
  <pageMargins left="0.5118110236220472" right="0.5118110236220472" top="0.31496062992125984" bottom="0.1968503937007874"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k5915</cp:lastModifiedBy>
  <cp:lastPrinted>2005-05-11T01:09:30Z</cp:lastPrinted>
  <dcterms:created xsi:type="dcterms:W3CDTF">1999-12-20T06:12:33Z</dcterms:created>
  <dcterms:modified xsi:type="dcterms:W3CDTF">2005-05-11T02:35:09Z</dcterms:modified>
  <cp:category/>
  <cp:version/>
  <cp:contentType/>
  <cp:contentStatus/>
</cp:coreProperties>
</file>