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35" windowWidth="10515" windowHeight="7590" activeTab="0"/>
  </bookViews>
  <sheets>
    <sheet name="204" sheetId="1" r:id="rId1"/>
    <sheet name="205" sheetId="2" r:id="rId2"/>
    <sheet name="206" sheetId="3" r:id="rId3"/>
    <sheet name="207" sheetId="4" r:id="rId4"/>
    <sheet name="208" sheetId="5" r:id="rId5"/>
    <sheet name="209" sheetId="6" r:id="rId6"/>
    <sheet name="210" sheetId="7" r:id="rId7"/>
    <sheet name="211" sheetId="8" r:id="rId8"/>
    <sheet name="212" sheetId="9" r:id="rId9"/>
    <sheet name="213" sheetId="10" r:id="rId10"/>
    <sheet name="214" sheetId="11" r:id="rId11"/>
  </sheets>
  <externalReferences>
    <externalReference r:id="rId14"/>
  </externalReferences>
  <definedNames>
    <definedName name="_xlnm.Print_Area" localSheetId="0">'204'!$A$1:$L$35</definedName>
    <definedName name="_xlnm.Print_Area" localSheetId="1">'205'!$B$1:$N$34</definedName>
    <definedName name="_xlnm.Print_Area" localSheetId="2">'206'!$A$2:$W$21</definedName>
    <definedName name="_xlnm.Print_Area" localSheetId="3">'207'!$A$2:$AC$17</definedName>
    <definedName name="_xlnm.Print_Area" localSheetId="4">'208'!$A$2:$G$20</definedName>
    <definedName name="_xlnm.Print_Area" localSheetId="5">'209'!$A$2:$J$12</definedName>
    <definedName name="_xlnm.Print_Area" localSheetId="6">'210'!$A$2:$I$12</definedName>
    <definedName name="_xlnm.Print_Area" localSheetId="7">'211'!$A$2:$P$12</definedName>
    <definedName name="_xlnm.Print_Area" localSheetId="8">'212'!$A$1:$R$79</definedName>
    <definedName name="_xlnm.Print_Area" localSheetId="9">'213'!$A$1:$Q$46</definedName>
    <definedName name="_xlnm.Print_Area" localSheetId="10">'214'!$A$1:$AD$73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<sst xmlns="http://schemas.openxmlformats.org/spreadsheetml/2006/main" count="1948" uniqueCount="525">
  <si>
    <t>投票区・投票所</t>
  </si>
  <si>
    <t>総   数</t>
  </si>
  <si>
    <t>男</t>
  </si>
  <si>
    <t>女</t>
  </si>
  <si>
    <t>資料：選挙管理委員会事務局</t>
  </si>
  <si>
    <t>２０４　 投票区別選挙人名簿登録者数</t>
  </si>
  <si>
    <t>総数</t>
  </si>
  <si>
    <t>第１区</t>
  </si>
  <si>
    <t>瀬戸内保育所</t>
  </si>
  <si>
    <t>第25区</t>
  </si>
  <si>
    <t>前田小学校       体育館</t>
  </si>
  <si>
    <t>第２区</t>
  </si>
  <si>
    <t>二番丁小学校     体育館</t>
  </si>
  <si>
    <t>第26区</t>
  </si>
  <si>
    <t>川添小学校       体育館</t>
  </si>
  <si>
    <t>第３区</t>
  </si>
  <si>
    <t>四番丁小学校      体育館</t>
  </si>
  <si>
    <t>第27区</t>
  </si>
  <si>
    <t>林小学校         体育館</t>
  </si>
  <si>
    <t>第４区</t>
  </si>
  <si>
    <t>紫雲中学校       体育館</t>
  </si>
  <si>
    <t>第28区</t>
  </si>
  <si>
    <t>三渓小学校       体育館</t>
  </si>
  <si>
    <t>第５区</t>
  </si>
  <si>
    <t>亀阜小学校       体育館</t>
  </si>
  <si>
    <t>第29区</t>
  </si>
  <si>
    <t>多肥小学校       体育館</t>
  </si>
  <si>
    <t>第６区</t>
  </si>
  <si>
    <t>栗林小学校       体育館</t>
  </si>
  <si>
    <t>第30区</t>
  </si>
  <si>
    <t>仏生山小学校     体育館</t>
  </si>
  <si>
    <t>第７区</t>
  </si>
  <si>
    <t>桜町中学校       体育館</t>
  </si>
  <si>
    <t>第31区</t>
  </si>
  <si>
    <t>一宮小学校       体育館</t>
  </si>
  <si>
    <t>第８区</t>
  </si>
  <si>
    <t>花園小学校       体育館</t>
  </si>
  <si>
    <t>第32区</t>
  </si>
  <si>
    <t>寺井幼稚園</t>
  </si>
  <si>
    <t>第９区</t>
  </si>
  <si>
    <t>玉藻中学校       旧体育館</t>
  </si>
  <si>
    <t>第33区</t>
  </si>
  <si>
    <t>川岡小学校       体育館</t>
  </si>
  <si>
    <t>第10区</t>
  </si>
  <si>
    <t>松島小学校       体育館</t>
  </si>
  <si>
    <t>第34区</t>
  </si>
  <si>
    <t>円座小学校       体育館</t>
  </si>
  <si>
    <t>第11区</t>
  </si>
  <si>
    <t>築地小学校       体育館</t>
  </si>
  <si>
    <t>第35区</t>
  </si>
  <si>
    <t>檀紙小学校       体育館</t>
  </si>
  <si>
    <t>第12区</t>
  </si>
  <si>
    <t>新塩屋町小学校    体育館</t>
  </si>
  <si>
    <t>第36区</t>
  </si>
  <si>
    <t>弦打小学校       体育館</t>
  </si>
  <si>
    <t>第13区</t>
  </si>
  <si>
    <t>鶴尾中学校       体育館</t>
  </si>
  <si>
    <t>第37区</t>
  </si>
  <si>
    <t>鬼無小学校       体育館</t>
  </si>
  <si>
    <t>第14区</t>
  </si>
  <si>
    <t>鶴尾小学校       体育館</t>
  </si>
  <si>
    <t>第38区</t>
  </si>
  <si>
    <t>香西小学校       体育館</t>
  </si>
  <si>
    <t>第15区</t>
  </si>
  <si>
    <t>太田南小学校     体育館</t>
  </si>
  <si>
    <t>第39区</t>
  </si>
  <si>
    <t>下笠居小学校     体育館</t>
  </si>
  <si>
    <t>第16区</t>
  </si>
  <si>
    <t>太田小学校       体育館</t>
  </si>
  <si>
    <t>第40区</t>
  </si>
  <si>
    <t>女木公民館</t>
  </si>
  <si>
    <t>第17区</t>
  </si>
  <si>
    <t>中央小学校       体育館</t>
  </si>
  <si>
    <t>第41区</t>
  </si>
  <si>
    <t>男木公民館</t>
  </si>
  <si>
    <t>第18区</t>
  </si>
  <si>
    <t>木太南小学校      体育館</t>
  </si>
  <si>
    <t>第42区</t>
  </si>
  <si>
    <t>川島小学校       体育館</t>
  </si>
  <si>
    <t>第19区</t>
  </si>
  <si>
    <t>木太小学校       体育館</t>
  </si>
  <si>
    <t>第43区</t>
  </si>
  <si>
    <t>十河小学校       体育館</t>
  </si>
  <si>
    <t>第20区</t>
  </si>
  <si>
    <t>木太北部小学校    体育館</t>
  </si>
  <si>
    <t>第44区</t>
  </si>
  <si>
    <t>東植田小学校     体育館</t>
  </si>
  <si>
    <t>第21区</t>
  </si>
  <si>
    <t>春日幼稚園</t>
  </si>
  <si>
    <t>第45区</t>
  </si>
  <si>
    <t>東植田小学校     菅沢分校体育館</t>
  </si>
  <si>
    <t>第22区</t>
  </si>
  <si>
    <t>古高松小学校     体育館</t>
  </si>
  <si>
    <t>第46区</t>
  </si>
  <si>
    <t>植田小学校       体育館</t>
  </si>
  <si>
    <t>第23区</t>
  </si>
  <si>
    <t>屋島小学校       体育館</t>
  </si>
  <si>
    <t>第47区</t>
  </si>
  <si>
    <t>古高松南小学校    体育館</t>
  </si>
  <si>
    <t>第24区</t>
  </si>
  <si>
    <t>屋島東小学校     体育館</t>
  </si>
  <si>
    <t>第48区</t>
  </si>
  <si>
    <t>屋島西小学校     体育館</t>
  </si>
  <si>
    <t>在外選挙人名簿登録者数　男３８人　　女３２人　　計　７０人</t>
  </si>
  <si>
    <t xml:space="preserve">  総数　70</t>
  </si>
  <si>
    <t>（参考）</t>
  </si>
  <si>
    <t>在外選挙人名簿登録者とは，外国で３ヶ月以上生活している人が，外国で投票できるように登録して</t>
  </si>
  <si>
    <t>いるもの。本人からの申請により登録する。投票区ごとに集計している登録者数には含まれない。</t>
  </si>
  <si>
    <r>
      <t>　　　（平成1</t>
    </r>
    <r>
      <rPr>
        <sz val="11"/>
        <rFont val="明朝"/>
        <family val="1"/>
      </rPr>
      <t>6</t>
    </r>
    <r>
      <rPr>
        <sz val="11"/>
        <rFont val="明朝"/>
        <family val="1"/>
      </rPr>
      <t>年3月2日現在）</t>
    </r>
  </si>
  <si>
    <r>
      <t>（平成1</t>
    </r>
    <r>
      <rPr>
        <sz val="11"/>
        <rFont val="明朝"/>
        <family val="1"/>
      </rPr>
      <t>6</t>
    </r>
    <r>
      <rPr>
        <sz val="11"/>
        <rFont val="明朝"/>
        <family val="1"/>
      </rPr>
      <t>年3月2日現在）</t>
    </r>
  </si>
  <si>
    <r>
      <t xml:space="preserve">総数 </t>
    </r>
    <r>
      <rPr>
        <sz val="11"/>
        <rFont val="明朝"/>
        <family val="1"/>
      </rPr>
      <t xml:space="preserve">    １１０</t>
    </r>
    <r>
      <rPr>
        <sz val="11"/>
        <rFont val="明朝"/>
        <family val="1"/>
      </rPr>
      <t xml:space="preserve">人    男 </t>
    </r>
    <r>
      <rPr>
        <sz val="11"/>
        <rFont val="明朝"/>
        <family val="1"/>
      </rPr>
      <t xml:space="preserve">   ５０</t>
    </r>
    <r>
      <rPr>
        <sz val="11"/>
        <rFont val="明朝"/>
        <family val="1"/>
      </rPr>
      <t xml:space="preserve">人   女 </t>
    </r>
    <r>
      <rPr>
        <sz val="11"/>
        <rFont val="明朝"/>
        <family val="1"/>
      </rPr>
      <t xml:space="preserve">   ６０</t>
    </r>
    <r>
      <rPr>
        <sz val="11"/>
        <rFont val="明朝"/>
        <family val="1"/>
      </rPr>
      <t>人</t>
    </r>
  </si>
  <si>
    <t>２０５　　党派別候補者数・得票数および当選人員</t>
  </si>
  <si>
    <t>選　挙　名</t>
  </si>
  <si>
    <t>執　行</t>
  </si>
  <si>
    <t>総　数</t>
  </si>
  <si>
    <t>自　由</t>
  </si>
  <si>
    <t>　社　会　</t>
  </si>
  <si>
    <t>日　本</t>
  </si>
  <si>
    <t>公明党</t>
  </si>
  <si>
    <t>保守新党</t>
  </si>
  <si>
    <t>自由連合</t>
  </si>
  <si>
    <t>民主党</t>
  </si>
  <si>
    <t>無所属</t>
  </si>
  <si>
    <t>年月日</t>
  </si>
  <si>
    <t>共産党</t>
  </si>
  <si>
    <t>［候補者数］</t>
  </si>
  <si>
    <t>参議院議員      (選挙区選出)</t>
  </si>
  <si>
    <t>-</t>
  </si>
  <si>
    <t>香川県知事</t>
  </si>
  <si>
    <t>香川県議会議員</t>
  </si>
  <si>
    <t>高松市議会議員</t>
  </si>
  <si>
    <t>高松市長</t>
  </si>
  <si>
    <t>衆議院議員     (小選挙区選出)</t>
  </si>
  <si>
    <t>［得票数］</t>
  </si>
  <si>
    <t>［当選人員］</t>
  </si>
  <si>
    <t>衆議院議員     (小選挙区選出)</t>
  </si>
  <si>
    <t>　　・県議会議員選挙については，高松市選挙区（高松市，直島町）の数値である。</t>
  </si>
  <si>
    <t>-</t>
  </si>
  <si>
    <t>206 　消防署別消防自動車等現有状況</t>
  </si>
  <si>
    <t xml:space="preserve"> (各年12月31日現在)</t>
  </si>
  <si>
    <t>消防車</t>
  </si>
  <si>
    <t>計</t>
  </si>
  <si>
    <t>水そう付ポンプ車</t>
  </si>
  <si>
    <t>ポンプ車</t>
  </si>
  <si>
    <t>はしご車</t>
  </si>
  <si>
    <t>屈折はしご車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</si>
  <si>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</si>
  <si>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</si>
  <si>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</si>
  <si>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</si>
  <si>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</si>
  <si>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</si>
  <si>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</si>
  <si>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</si>
  <si>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</si>
  <si>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</si>
  <si>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</si>
  <si>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</si>
  <si>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</si>
  <si>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</si>
  <si>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積載車</t>
  </si>
  <si>
    <t>小型動力ポンプ</t>
  </si>
  <si>
    <t>（35ｍ）</t>
  </si>
  <si>
    <t>（50ｍ）</t>
  </si>
  <si>
    <t>（25ｍ）</t>
  </si>
  <si>
    <t>所属・年次</t>
  </si>
  <si>
    <t xml:space="preserve">  15</t>
  </si>
  <si>
    <t>消 防 局</t>
  </si>
  <si>
    <t>北消防署</t>
  </si>
  <si>
    <t>南消防署</t>
  </si>
  <si>
    <t>東消防署</t>
  </si>
  <si>
    <t>西消防署</t>
  </si>
  <si>
    <t>資料：消防局</t>
  </si>
  <si>
    <t xml:space="preserve">    ・受託3町含む。</t>
  </si>
  <si>
    <t>平 成 11 年</t>
  </si>
  <si>
    <t>-</t>
  </si>
  <si>
    <t xml:space="preserve">    12</t>
  </si>
  <si>
    <t xml:space="preserve">    13</t>
  </si>
  <si>
    <t xml:space="preserve">    14</t>
  </si>
  <si>
    <t xml:space="preserve">  15</t>
  </si>
  <si>
    <t>207 　消防団別消防自動車等現有状況</t>
  </si>
  <si>
    <r>
      <t xml:space="preserve"> (平成</t>
    </r>
    <r>
      <rPr>
        <sz val="11"/>
        <rFont val="明朝"/>
        <family val="1"/>
      </rPr>
      <t>15</t>
    </r>
    <r>
      <rPr>
        <sz val="11"/>
        <rFont val="明朝"/>
        <family val="1"/>
      </rPr>
      <t>年12月31日現在)</t>
    </r>
  </si>
  <si>
    <t>区       分</t>
  </si>
  <si>
    <t>団本部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</si>
  <si>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</si>
  <si>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</si>
  <si>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</si>
  <si>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</si>
  <si>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</si>
  <si>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</si>
  <si>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</si>
  <si>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</si>
  <si>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</si>
  <si>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</si>
  <si>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</si>
  <si>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</si>
  <si>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</si>
  <si>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</si>
  <si>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</si>
  <si>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</si>
  <si>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</si>
  <si>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</si>
  <si>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</si>
  <si>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</si>
  <si>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</si>
  <si>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山田分団</t>
  </si>
  <si>
    <t>弦打分団</t>
  </si>
  <si>
    <t>鬼無分団</t>
  </si>
  <si>
    <t>香西分団</t>
  </si>
  <si>
    <t>下笠居分団</t>
  </si>
  <si>
    <t>総  　　　数</t>
  </si>
  <si>
    <t>指揮広報車</t>
  </si>
  <si>
    <t>小型動力ポンプ付積載車</t>
  </si>
  <si>
    <t>-</t>
  </si>
  <si>
    <t>208　　月　別　火　災　出　場　状　況</t>
  </si>
  <si>
    <t>区 分</t>
  </si>
  <si>
    <t>出　　場　　台　　数</t>
  </si>
  <si>
    <t>出　場　人　員　数</t>
  </si>
  <si>
    <t>月 別</t>
  </si>
  <si>
    <t>署</t>
  </si>
  <si>
    <t>団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</si>
  <si>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</si>
  <si>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</si>
  <si>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</si>
  <si>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</si>
  <si>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</si>
  <si>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</si>
  <si>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</si>
  <si>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</si>
  <si>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</si>
  <si>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</si>
  <si>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</si>
  <si>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・署については受託3町含む。</t>
  </si>
  <si>
    <t>平 　成   15　 年</t>
  </si>
  <si>
    <t>15　年  1　月</t>
  </si>
  <si>
    <t>209　　火 　災 　発 　生 　状 　況</t>
  </si>
  <si>
    <t xml:space="preserve">         区 分</t>
  </si>
  <si>
    <t>火　災　件　数　(件)</t>
  </si>
  <si>
    <t>焼  損  面  積</t>
  </si>
  <si>
    <t>損害額</t>
  </si>
  <si>
    <t>年 次</t>
  </si>
  <si>
    <t>総 　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</si>
  <si>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</si>
  <si>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</si>
  <si>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</si>
  <si>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</si>
  <si>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</si>
  <si>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</si>
  <si>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</si>
  <si>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</si>
  <si>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 xml:space="preserve">  13</t>
  </si>
  <si>
    <t xml:space="preserve">  14</t>
  </si>
  <si>
    <t>平成11年</t>
  </si>
  <si>
    <t xml:space="preserve">  12</t>
  </si>
  <si>
    <t>210　　火   災   損   害   状   況</t>
  </si>
  <si>
    <t>火災件数</t>
  </si>
  <si>
    <t>被　災</t>
  </si>
  <si>
    <t>被災棟数</t>
  </si>
  <si>
    <t>被災者数</t>
  </si>
  <si>
    <t xml:space="preserve">   焼 損 面 積</t>
  </si>
  <si>
    <t>死傷者</t>
  </si>
  <si>
    <t xml:space="preserve">  　　損  　害  　額</t>
  </si>
  <si>
    <t>世帯数</t>
  </si>
  <si>
    <t>建　物</t>
  </si>
  <si>
    <t>林　野</t>
  </si>
  <si>
    <t>建  　物</t>
  </si>
  <si>
    <t>林野その他</t>
  </si>
  <si>
    <t>（平成15年）</t>
  </si>
  <si>
    <t>140件</t>
  </si>
  <si>
    <t>77世帯</t>
  </si>
  <si>
    <t xml:space="preserve">  106棟</t>
  </si>
  <si>
    <t>177人</t>
  </si>
  <si>
    <t xml:space="preserve">     4,851㎡</t>
  </si>
  <si>
    <t xml:space="preserve">  13ａ</t>
  </si>
  <si>
    <t xml:space="preserve">  19人</t>
  </si>
  <si>
    <r>
      <t xml:space="preserve"> </t>
    </r>
    <r>
      <rPr>
        <sz val="11"/>
        <rFont val="明朝"/>
        <family val="1"/>
      </rPr>
      <t>231,565</t>
    </r>
    <r>
      <rPr>
        <sz val="11"/>
        <rFont val="明朝"/>
        <family val="1"/>
      </rPr>
      <t>千円</t>
    </r>
  </si>
  <si>
    <t xml:space="preserve">      5,830千円</t>
  </si>
  <si>
    <t>211　　原　因　別　火　災　発　生　状　況</t>
  </si>
  <si>
    <t>原  因</t>
  </si>
  <si>
    <t>たき火</t>
  </si>
  <si>
    <t>放火</t>
  </si>
  <si>
    <t>たばこ</t>
  </si>
  <si>
    <t>こんろ</t>
  </si>
  <si>
    <t>火遊び</t>
  </si>
  <si>
    <t>放火の疑い</t>
  </si>
  <si>
    <t>電気機器</t>
  </si>
  <si>
    <t>焼却炉</t>
  </si>
  <si>
    <t>配線器具</t>
  </si>
  <si>
    <t>マッチ
ライター</t>
  </si>
  <si>
    <t>溶接・溶断機</t>
  </si>
  <si>
    <t>煙突・煙道</t>
  </si>
  <si>
    <t>不明・調査中</t>
  </si>
  <si>
    <t>件  数</t>
  </si>
  <si>
    <t>２１２　事 故 別 救 急 出 場 状 況</t>
  </si>
  <si>
    <t>（単位：件，人）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</si>
  <si>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</si>
  <si>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</si>
  <si>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</si>
  <si>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</si>
  <si>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</si>
  <si>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</si>
  <si>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</si>
  <si>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</si>
  <si>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</si>
  <si>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</si>
  <si>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</si>
  <si>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</si>
  <si>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</si>
  <si>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</si>
  <si>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</si>
  <si>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</si>
  <si>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</si>
  <si>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</si>
  <si>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</si>
  <si>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</si>
  <si>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</si>
  <si>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</si>
  <si>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</si>
  <si>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</si>
  <si>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</si>
  <si>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</si>
  <si>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</si>
  <si>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</si>
  <si>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</si>
  <si>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</si>
  <si>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</si>
  <si>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</si>
  <si>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</si>
  <si>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</si>
  <si>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</si>
  <si>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</si>
  <si>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</si>
  <si>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</si>
  <si>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</si>
  <si>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</si>
  <si>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</si>
  <si>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</si>
  <si>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</si>
  <si>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</si>
  <si>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</si>
  <si>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</si>
  <si>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</si>
  <si>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</si>
  <si>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</si>
  <si>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</si>
  <si>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</si>
  <si>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</si>
  <si>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</si>
  <si>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</si>
  <si>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</si>
  <si>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</si>
  <si>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12</t>
  </si>
  <si>
    <t>　13</t>
  </si>
  <si>
    <t>　14</t>
  </si>
  <si>
    <t>　15</t>
  </si>
  <si>
    <t>15年 1月</t>
  </si>
  <si>
    <t>２１３　 分 団 区 域 別 火 災 発 生 状 況</t>
  </si>
  <si>
    <t>（単位：件，千円）</t>
  </si>
  <si>
    <t>区        分</t>
  </si>
  <si>
    <t>総 　　数</t>
  </si>
  <si>
    <t>建       　　物</t>
  </si>
  <si>
    <t>車　　両</t>
  </si>
  <si>
    <t>船　　舶</t>
  </si>
  <si>
    <t>そ の 他</t>
  </si>
  <si>
    <t>件数</t>
  </si>
  <si>
    <t>損 害 額</t>
  </si>
  <si>
    <t>うち爆発</t>
  </si>
  <si>
    <t xml:space="preserve">   13</t>
  </si>
  <si>
    <t xml:space="preserve">   14</t>
  </si>
  <si>
    <t>団  　本  　部</t>
  </si>
  <si>
    <t>東　部　分　団</t>
  </si>
  <si>
    <t>西　部　分　団</t>
  </si>
  <si>
    <t>南　部　分　団</t>
  </si>
  <si>
    <t>北　部　分　団</t>
  </si>
  <si>
    <t>女　木　分　団</t>
  </si>
  <si>
    <t>男　木　分　団</t>
  </si>
  <si>
    <t>鶴　尾　分　団</t>
  </si>
  <si>
    <t>太　田　分　団</t>
  </si>
  <si>
    <t>三　谷　分　団</t>
  </si>
  <si>
    <t>多　肥　分　団</t>
  </si>
  <si>
    <t>仏 生 山 分 団</t>
  </si>
  <si>
    <t>一　宮　分　団</t>
  </si>
  <si>
    <t>川　岡　分　団</t>
  </si>
  <si>
    <t>円　座　分　団</t>
  </si>
  <si>
    <t>檀　紙　分　団</t>
  </si>
  <si>
    <t>木　太　分　団</t>
  </si>
  <si>
    <t>古 高 松 分 団</t>
  </si>
  <si>
    <t>屋　島　分　団</t>
  </si>
  <si>
    <t>前　田　分　団</t>
  </si>
  <si>
    <t>川　添　分　団</t>
  </si>
  <si>
    <t>林　　分　　団</t>
  </si>
  <si>
    <t>山　田　分　団</t>
  </si>
  <si>
    <t>弦　打　分　団</t>
  </si>
  <si>
    <t>鬼　無　分　団</t>
  </si>
  <si>
    <t>香　西　分　団</t>
  </si>
  <si>
    <t>下 笠 居 分 団</t>
  </si>
  <si>
    <t>（受託３町分）</t>
  </si>
  <si>
    <t>綾上町</t>
  </si>
  <si>
    <t>綾南町</t>
  </si>
  <si>
    <t>国分寺町</t>
  </si>
  <si>
    <t xml:space="preserve"> 林  野</t>
  </si>
  <si>
    <t>平 成 11 年</t>
  </si>
  <si>
    <t xml:space="preserve">   12</t>
  </si>
  <si>
    <t>２１４　　　　職　　</t>
  </si>
  <si>
    <t>　　員　　　　　数</t>
  </si>
  <si>
    <t>（平成15年12月31日現在）</t>
  </si>
  <si>
    <t xml:space="preserve">  (単位：人)</t>
  </si>
  <si>
    <t>年 次 ・ 部 課 別</t>
  </si>
  <si>
    <t>総  数</t>
  </si>
  <si>
    <t>吏 　  　　員</t>
  </si>
  <si>
    <t>その他の職員</t>
  </si>
  <si>
    <t>教  員</t>
  </si>
  <si>
    <t>部　　　課　　　別</t>
  </si>
  <si>
    <t>事  務</t>
  </si>
  <si>
    <t>技  術</t>
  </si>
  <si>
    <t>消  防</t>
  </si>
  <si>
    <t>平     成     11     年</t>
  </si>
  <si>
    <t>土木部総数</t>
  </si>
  <si>
    <t>監理課</t>
  </si>
  <si>
    <t xml:space="preserve">       13</t>
  </si>
  <si>
    <t>道路課</t>
  </si>
  <si>
    <t xml:space="preserve">       14</t>
  </si>
  <si>
    <t>交通安全対策課</t>
  </si>
  <si>
    <t>河港課</t>
  </si>
  <si>
    <t>建築課</t>
  </si>
  <si>
    <t>総務部総数</t>
  </si>
  <si>
    <t>住宅課</t>
  </si>
  <si>
    <t>秘書課</t>
  </si>
  <si>
    <t>下水道管理課</t>
  </si>
  <si>
    <t>庶務課</t>
  </si>
  <si>
    <t>下水道施設課</t>
  </si>
  <si>
    <t>人事課</t>
  </si>
  <si>
    <t>下水道建設課</t>
  </si>
  <si>
    <t>情報システム課</t>
  </si>
  <si>
    <t>広聴広報課</t>
  </si>
  <si>
    <t>出納室</t>
  </si>
  <si>
    <t>企画財政部総数</t>
  </si>
  <si>
    <t>支所・出張所</t>
  </si>
  <si>
    <t>企画課</t>
  </si>
  <si>
    <t>財政課</t>
  </si>
  <si>
    <t>消防局総数</t>
  </si>
  <si>
    <t>納税課</t>
  </si>
  <si>
    <t>総務課</t>
  </si>
  <si>
    <t>市民税課</t>
  </si>
  <si>
    <t>予防課</t>
  </si>
  <si>
    <t>資産税課</t>
  </si>
  <si>
    <t>消防防災課</t>
  </si>
  <si>
    <t>管財課</t>
  </si>
  <si>
    <t>情報指令課</t>
  </si>
  <si>
    <t>市民部総数</t>
  </si>
  <si>
    <t>市民生活課</t>
  </si>
  <si>
    <t>市民課</t>
  </si>
  <si>
    <t>人権啓発課</t>
  </si>
  <si>
    <t>保険年金課</t>
  </si>
  <si>
    <t>水道局総数</t>
  </si>
  <si>
    <t>市民会館管理事務局</t>
  </si>
  <si>
    <t>経営企画課</t>
  </si>
  <si>
    <t>女性センター</t>
  </si>
  <si>
    <t>財務管理課</t>
  </si>
  <si>
    <t>お客さまセンター</t>
  </si>
  <si>
    <t>健康福祉部総数</t>
  </si>
  <si>
    <t>水道整備課</t>
  </si>
  <si>
    <t>健康福祉総務課</t>
  </si>
  <si>
    <t>浄水課</t>
  </si>
  <si>
    <t>介護保険課</t>
  </si>
  <si>
    <t>福祉事務所</t>
  </si>
  <si>
    <t>障害福祉課</t>
  </si>
  <si>
    <t>教育委員会教育部総数</t>
  </si>
  <si>
    <t>長寿社会対策課</t>
  </si>
  <si>
    <t>保護課</t>
  </si>
  <si>
    <t>学校教育課</t>
  </si>
  <si>
    <t>母子児童課</t>
  </si>
  <si>
    <t>社会教育課</t>
  </si>
  <si>
    <t>保健所</t>
  </si>
  <si>
    <t>保健総務課</t>
  </si>
  <si>
    <t>人権教育課</t>
  </si>
  <si>
    <t>生活衛生課</t>
  </si>
  <si>
    <t>市民スポーツ課</t>
  </si>
  <si>
    <t>保健予防課</t>
  </si>
  <si>
    <t>教育文化研究所</t>
  </si>
  <si>
    <t>保健センター</t>
  </si>
  <si>
    <t>高松第一高等学校</t>
  </si>
  <si>
    <t>市 民 病 院 （診療）</t>
  </si>
  <si>
    <t>小学校</t>
  </si>
  <si>
    <t xml:space="preserve">市民病院事務局 </t>
  </si>
  <si>
    <t>中学校</t>
  </si>
  <si>
    <t>医事課</t>
  </si>
  <si>
    <t>幼稚園</t>
  </si>
  <si>
    <t>環境部総数</t>
  </si>
  <si>
    <t>教育委員会文化部総数</t>
  </si>
  <si>
    <t>環境総務課</t>
  </si>
  <si>
    <t>文化振興課</t>
  </si>
  <si>
    <t>環境保全課</t>
  </si>
  <si>
    <t>文化芸術ホール整備課</t>
  </si>
  <si>
    <t>リサイクル推進課</t>
  </si>
  <si>
    <t>歴史資料館</t>
  </si>
  <si>
    <t>クリーン事業課</t>
  </si>
  <si>
    <t>図書館</t>
  </si>
  <si>
    <t>菊池寛記念館</t>
  </si>
  <si>
    <t>産業部総数</t>
  </si>
  <si>
    <t>美術館美術課</t>
  </si>
  <si>
    <t>商工労政課</t>
  </si>
  <si>
    <t>市民文化センター</t>
  </si>
  <si>
    <t>観光課</t>
  </si>
  <si>
    <t>農林水産課</t>
  </si>
  <si>
    <t>監査事務局</t>
  </si>
  <si>
    <t>土地改良課</t>
  </si>
  <si>
    <t>競輪局事業課</t>
  </si>
  <si>
    <t>選挙管理委員会事務局</t>
  </si>
  <si>
    <t>中央卸売市場</t>
  </si>
  <si>
    <t>業務課</t>
  </si>
  <si>
    <t>公平委員会事務局</t>
  </si>
  <si>
    <t>都市開発部総数</t>
  </si>
  <si>
    <t>都市計画課</t>
  </si>
  <si>
    <t>農業委員会事務局</t>
  </si>
  <si>
    <t>都市再開発課</t>
  </si>
  <si>
    <t>太田第二土地区画整理事務所</t>
  </si>
  <si>
    <t>市議会事務局</t>
  </si>
  <si>
    <t>総務調査課</t>
  </si>
  <si>
    <t>建築指導課</t>
  </si>
  <si>
    <t>議事課</t>
  </si>
  <si>
    <t>公園緑地課</t>
  </si>
  <si>
    <t>資料：人事課</t>
  </si>
  <si>
    <t xml:space="preserve">       12</t>
  </si>
  <si>
    <t xml:space="preserve">      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</si>
</sst>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,##0.0_ "/>
    <numFmt numFmtId="179" formatCode="0_ 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4"/>
      <name val="明朝"/>
      <family val="1"/>
    </font>
    <font>
      <sz val="20"/>
      <name val="ＭＳ Ｐゴシック"/>
      <family val="3"/>
    </font>
    <font>
      <sz val="12"/>
      <name val="明朝"/>
      <family val="1"/>
    </font>
    <font>
      <sz val="11"/>
      <color indexed="9"/>
      <name val="明朝"/>
      <family val="1"/>
    </font>
    <font>
      <sz val="22"/>
      <name val="ＭＳ Ｐゴシック"/>
      <family val="3"/>
    </font>
    <font>
      <sz val="14"/>
      <color indexed="10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 horizontal="center" vertical="center"/>
      <protection/>
    </xf>
  </cellStyleXfs>
  <cellXfs count="325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Border="1" applyAlignment="1">
      <alignment/>
    </xf>
    <xf numFmtId="0" fontId="0" fillId="0" borderId="2" xfId="0" applyAlignment="1">
      <alignment vertical="center"/>
    </xf>
    <xf numFmtId="0" fontId="0" fillId="0" borderId="3" xfId="0" applyAlignment="1">
      <alignment vertical="center"/>
    </xf>
    <xf numFmtId="0" fontId="0" fillId="0" borderId="4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6" xfId="0" applyAlignment="1">
      <alignment vertical="center"/>
    </xf>
    <xf numFmtId="0" fontId="0" fillId="0" borderId="7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Alignment="1">
      <alignment vertical="center"/>
    </xf>
    <xf numFmtId="0" fontId="0" fillId="0" borderId="9" xfId="0" applyAlignment="1">
      <alignment vertical="center"/>
    </xf>
    <xf numFmtId="0" fontId="0" fillId="0" borderId="1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/>
    </xf>
    <xf numFmtId="0" fontId="0" fillId="0" borderId="13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38" fontId="0" fillId="0" borderId="0" xfId="16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Font="1" applyAlignment="1" applyProtection="1">
      <alignment horizontal="right"/>
      <protection locked="0"/>
    </xf>
    <xf numFmtId="0" fontId="0" fillId="0" borderId="13" xfId="0" applyFont="1" applyBorder="1" applyAlignment="1" applyProtection="1">
      <alignment vertical="center"/>
      <protection locked="0"/>
    </xf>
    <xf numFmtId="38" fontId="0" fillId="0" borderId="5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8" fillId="0" borderId="2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6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Alignment="1">
      <alignment vertical="center"/>
    </xf>
    <xf numFmtId="0" fontId="0" fillId="0" borderId="5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57" fontId="0" fillId="0" borderId="4" xfId="0" applyNumberFormat="1" applyAlignment="1" applyProtection="1" quotePrefix="1">
      <alignment horizontal="center" vertical="center"/>
      <protection locked="0"/>
    </xf>
    <xf numFmtId="3" fontId="0" fillId="0" borderId="5" xfId="0" applyAlignment="1" applyProtection="1">
      <alignment horizontal="right" vertical="center"/>
      <protection locked="0"/>
    </xf>
    <xf numFmtId="3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0" fillId="0" borderId="5" xfId="0" applyNumberFormat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57" fontId="0" fillId="0" borderId="5" xfId="0" applyNumberFormat="1" applyBorder="1" applyAlignment="1" applyProtection="1" quotePrefix="1">
      <alignment horizontal="center" vertical="center"/>
      <protection locked="0"/>
    </xf>
    <xf numFmtId="177" fontId="0" fillId="0" borderId="5" xfId="0" applyNumberFormat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38" fontId="0" fillId="0" borderId="5" xfId="16" applyAlignment="1" applyProtection="1">
      <alignment horizontal="right" vertical="center"/>
      <protection locked="0"/>
    </xf>
    <xf numFmtId="38" fontId="0" fillId="0" borderId="0" xfId="16" applyAlignment="1" applyProtection="1">
      <alignment horizontal="right" vertical="center"/>
      <protection locked="0"/>
    </xf>
    <xf numFmtId="0" fontId="0" fillId="0" borderId="5" xfId="0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0" fillId="0" borderId="14" xfId="0" applyAlignment="1">
      <alignment vertical="center"/>
    </xf>
    <xf numFmtId="0" fontId="0" fillId="0" borderId="15" xfId="0" applyAlignment="1">
      <alignment vertical="center"/>
    </xf>
    <xf numFmtId="0" fontId="0" fillId="0" borderId="16" xfId="0" applyAlignment="1">
      <alignment vertical="center"/>
    </xf>
    <xf numFmtId="0" fontId="0" fillId="0" borderId="1" xfId="0" applyAlignment="1">
      <alignment vertical="center"/>
    </xf>
    <xf numFmtId="0" fontId="6" fillId="0" borderId="17" xfId="0" applyFont="1" applyAlignment="1">
      <alignment/>
    </xf>
    <xf numFmtId="0" fontId="0" fillId="0" borderId="17" xfId="0" applyBorder="1" applyAlignment="1">
      <alignment/>
    </xf>
    <xf numFmtId="0" fontId="0" fillId="0" borderId="17" xfId="0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Font="1" applyAlignment="1">
      <alignment horizontal="right"/>
    </xf>
    <xf numFmtId="0" fontId="0" fillId="0" borderId="18" xfId="0" applyAlignment="1">
      <alignment horizontal="right" vertical="center"/>
    </xf>
    <xf numFmtId="0" fontId="0" fillId="0" borderId="12" xfId="0" applyAlignment="1">
      <alignment/>
    </xf>
    <xf numFmtId="0" fontId="0" fillId="0" borderId="5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11" xfId="0" applyAlignment="1" quotePrefix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4" fillId="0" borderId="11" xfId="0" applyFont="1" applyAlignment="1" quotePrefix="1">
      <alignment horizontal="center" vertical="center"/>
    </xf>
    <xf numFmtId="0" fontId="14" fillId="0" borderId="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0" fillId="0" borderId="11" xfId="0" applyAlignment="1">
      <alignment horizontal="center" vertical="center"/>
    </xf>
    <xf numFmtId="3" fontId="0" fillId="0" borderId="5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4" xfId="0" applyAlignment="1">
      <alignment horizontal="center" vertical="center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7" xfId="0" applyFont="1" applyAlignment="1">
      <alignment/>
    </xf>
    <xf numFmtId="0" fontId="15" fillId="0" borderId="0" xfId="0" applyFont="1" applyAlignment="1">
      <alignment/>
    </xf>
    <xf numFmtId="0" fontId="0" fillId="0" borderId="11" xfId="0" applyAlignment="1">
      <alignment horizontal="distributed" vertical="center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0" fillId="0" borderId="11" xfId="0" applyAlignment="1">
      <alignment horizontal="distributed" vertical="center" wrapText="1"/>
    </xf>
    <xf numFmtId="0" fontId="5" fillId="0" borderId="11" xfId="0" applyFont="1" applyAlignment="1">
      <alignment horizontal="distributed" vertical="center" wrapText="1"/>
    </xf>
    <xf numFmtId="0" fontId="0" fillId="0" borderId="0" xfId="0" applyAlignment="1">
      <alignment horizontal="right"/>
    </xf>
    <xf numFmtId="3" fontId="0" fillId="0" borderId="1" xfId="0" applyNumberFormat="1" applyAlignment="1">
      <alignment/>
    </xf>
    <xf numFmtId="0" fontId="0" fillId="0" borderId="12" xfId="0" applyAlignment="1">
      <alignment vertical="center"/>
    </xf>
    <xf numFmtId="0" fontId="0" fillId="0" borderId="19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16" fillId="0" borderId="10" xfId="0" applyFont="1" applyAlignment="1">
      <alignment horizontal="center" vertical="center"/>
    </xf>
    <xf numFmtId="3" fontId="1" fillId="0" borderId="5" xfId="0" applyFont="1" applyBorder="1" applyAlignment="1" applyProtection="1">
      <alignment vertical="center"/>
      <protection locked="0"/>
    </xf>
    <xf numFmtId="3" fontId="14" fillId="0" borderId="9" xfId="0" applyFont="1" applyBorder="1" applyAlignment="1" applyProtection="1">
      <alignment vertical="center"/>
      <protection locked="0"/>
    </xf>
    <xf numFmtId="3" fontId="14" fillId="0" borderId="9" xfId="0" applyNumberFormat="1" applyFont="1" applyBorder="1" applyAlignment="1" applyProtection="1">
      <alignment/>
      <protection locked="0"/>
    </xf>
    <xf numFmtId="3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3" fontId="0" fillId="0" borderId="0" xfId="0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3" fontId="17" fillId="0" borderId="1" xfId="0" applyNumberFormat="1" applyFont="1" applyBorder="1" applyAlignment="1" applyProtection="1">
      <alignment/>
      <protection locked="0"/>
    </xf>
    <xf numFmtId="3" fontId="0" fillId="0" borderId="1" xfId="0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3" xfId="0" applyAlignment="1">
      <alignment horizontal="center" vertical="center"/>
    </xf>
    <xf numFmtId="0" fontId="0" fillId="0" borderId="7" xfId="0" applyAlignment="1">
      <alignment horizontal="center" vertical="center"/>
    </xf>
    <xf numFmtId="0" fontId="18" fillId="0" borderId="10" xfId="0" applyFont="1" applyAlignment="1">
      <alignment horizontal="center" vertical="center"/>
    </xf>
    <xf numFmtId="3" fontId="0" fillId="0" borderId="5" xfId="0" applyFont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Font="1" applyAlignment="1">
      <alignment horizontal="right" vertical="center"/>
    </xf>
    <xf numFmtId="0" fontId="18" fillId="0" borderId="11" xfId="0" applyFont="1" applyBorder="1" applyAlignment="1" quotePrefix="1">
      <alignment horizontal="center" vertical="center"/>
    </xf>
    <xf numFmtId="38" fontId="0" fillId="0" borderId="5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5" xfId="16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14" fillId="0" borderId="11" xfId="0" applyFont="1" applyBorder="1" applyAlignment="1" quotePrefix="1">
      <alignment horizontal="center" vertical="center"/>
    </xf>
    <xf numFmtId="38" fontId="14" fillId="0" borderId="5" xfId="16" applyFont="1" applyBorder="1" applyAlignment="1" applyProtection="1">
      <alignment vertical="center"/>
      <protection locked="0"/>
    </xf>
    <xf numFmtId="38" fontId="14" fillId="0" borderId="0" xfId="16" applyFont="1" applyBorder="1" applyAlignment="1" applyProtection="1">
      <alignment vertical="center"/>
      <protection locked="0"/>
    </xf>
    <xf numFmtId="38" fontId="14" fillId="0" borderId="0" xfId="16" applyFont="1" applyBorder="1" applyAlignment="1" applyProtection="1">
      <alignment horizontal="right" vertical="center"/>
      <protection locked="0"/>
    </xf>
    <xf numFmtId="0" fontId="0" fillId="0" borderId="17" xfId="0" applyAlignment="1">
      <alignment vertical="center"/>
    </xf>
    <xf numFmtId="0" fontId="0" fillId="0" borderId="1" xfId="0" applyAlignment="1">
      <alignment horizontal="right"/>
    </xf>
    <xf numFmtId="0" fontId="0" fillId="0" borderId="2" xfId="0" applyAlignment="1">
      <alignment horizontal="center" vertical="center"/>
    </xf>
    <xf numFmtId="0" fontId="0" fillId="0" borderId="21" xfId="0" applyAlignment="1">
      <alignment vertical="center"/>
    </xf>
    <xf numFmtId="0" fontId="0" fillId="0" borderId="22" xfId="0" applyAlignment="1">
      <alignment horizontal="center" vertical="center"/>
    </xf>
    <xf numFmtId="0" fontId="0" fillId="0" borderId="23" xfId="0" applyAlignment="1">
      <alignment horizontal="center" vertical="center"/>
    </xf>
    <xf numFmtId="0" fontId="0" fillId="0" borderId="6" xfId="0" applyAlignment="1">
      <alignment horizontal="center" vertical="center"/>
    </xf>
    <xf numFmtId="38" fontId="0" fillId="0" borderId="0" xfId="16" applyAlignment="1">
      <alignment/>
    </xf>
    <xf numFmtId="0" fontId="0" fillId="0" borderId="10" xfId="0" applyAlignment="1">
      <alignment horizontal="distributed" vertical="center" wrapText="1"/>
    </xf>
    <xf numFmtId="3" fontId="0" fillId="0" borderId="8" xfId="0" applyAlignment="1">
      <alignment horizontal="distributed" vertical="center" wrapText="1"/>
    </xf>
    <xf numFmtId="3" fontId="0" fillId="0" borderId="9" xfId="0" applyBorder="1" applyAlignment="1">
      <alignment horizontal="distributed" vertical="center" wrapText="1"/>
    </xf>
    <xf numFmtId="3" fontId="0" fillId="0" borderId="5" xfId="0" applyNumberFormat="1" applyFill="1" applyBorder="1" applyAlignment="1" applyProtection="1">
      <alignment horizontal="distributed" vertical="center" wrapText="1"/>
      <protection locked="0"/>
    </xf>
    <xf numFmtId="0" fontId="11" fillId="0" borderId="0" xfId="0" applyFont="1" applyAlignment="1">
      <alignment vertical="top" wrapText="1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4" xfId="0" applyAlignment="1">
      <alignment horizontal="distributed" vertical="center" wrapText="1"/>
    </xf>
    <xf numFmtId="0" fontId="0" fillId="0" borderId="16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8" fillId="0" borderId="1" xfId="0" applyFont="1" applyAlignment="1">
      <alignment horizontal="right"/>
    </xf>
    <xf numFmtId="0" fontId="0" fillId="0" borderId="18" xfId="0" applyAlignment="1">
      <alignment vertical="center"/>
    </xf>
    <xf numFmtId="0" fontId="0" fillId="0" borderId="3" xfId="0" applyAlignment="1">
      <alignment/>
    </xf>
    <xf numFmtId="0" fontId="0" fillId="0" borderId="7" xfId="0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3" fontId="0" fillId="0" borderId="8" xfId="0" applyAlignment="1">
      <alignment/>
    </xf>
    <xf numFmtId="3" fontId="0" fillId="0" borderId="5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3" fontId="0" fillId="0" borderId="5" xfId="0" applyFont="1" applyFill="1" applyBorder="1" applyAlignment="1">
      <alignment horizontal="right" vertical="center"/>
    </xf>
    <xf numFmtId="3" fontId="0" fillId="0" borderId="0" xfId="0" applyFont="1" applyFill="1" applyBorder="1" applyAlignment="1">
      <alignment horizontal="right" vertical="center"/>
    </xf>
    <xf numFmtId="3" fontId="0" fillId="0" borderId="5" xfId="0" applyAlignment="1">
      <alignment horizontal="right" vertical="center"/>
    </xf>
    <xf numFmtId="3" fontId="0" fillId="0" borderId="0" xfId="0" applyAlignment="1">
      <alignment horizontal="right" vertical="center"/>
    </xf>
    <xf numFmtId="0" fontId="15" fillId="0" borderId="11" xfId="0" applyFont="1" applyBorder="1" applyAlignment="1">
      <alignment vertical="center"/>
    </xf>
    <xf numFmtId="3" fontId="14" fillId="0" borderId="5" xfId="0" applyFont="1" applyFill="1" applyBorder="1" applyAlignment="1">
      <alignment horizontal="right" vertical="center"/>
    </xf>
    <xf numFmtId="3" fontId="14" fillId="0" borderId="0" xfId="0" applyFont="1" applyFill="1" applyBorder="1" applyAlignment="1">
      <alignment horizontal="right" vertical="center"/>
    </xf>
    <xf numFmtId="3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5" xfId="0" applyFill="1" applyBorder="1" applyAlignment="1">
      <alignment horizontal="right" vertical="center"/>
    </xf>
    <xf numFmtId="0" fontId="0" fillId="0" borderId="0" xfId="0" applyBorder="1" applyAlignment="1" applyProtection="1">
      <alignment horizontal="right" vertical="center"/>
      <protection locked="0"/>
    </xf>
    <xf numFmtId="3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 quotePrefix="1">
      <alignment horizontal="right" vertical="center"/>
      <protection locked="0"/>
    </xf>
    <xf numFmtId="0" fontId="0" fillId="0" borderId="0" xfId="0" applyAlignment="1" applyProtection="1" quotePrefix="1">
      <alignment horizontal="right" vertical="center"/>
      <protection locked="0"/>
    </xf>
    <xf numFmtId="0" fontId="19" fillId="0" borderId="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7" xfId="0" applyFont="1" applyAlignment="1">
      <alignment/>
    </xf>
    <xf numFmtId="0" fontId="0" fillId="0" borderId="0" xfId="0" applyBorder="1" applyAlignment="1" quotePrefix="1">
      <alignment horizontal="center" vertical="center"/>
    </xf>
    <xf numFmtId="3" fontId="0" fillId="0" borderId="0" xfId="0" applyFont="1" applyAlignment="1" quotePrefix="1">
      <alignment horizontal="right" vertical="center"/>
    </xf>
    <xf numFmtId="3" fontId="0" fillId="0" borderId="5" xfId="0" applyFont="1" applyFill="1" applyBorder="1" applyAlignment="1" applyProtection="1">
      <alignment horizontal="right" vertical="center"/>
      <protection locked="0"/>
    </xf>
    <xf numFmtId="3" fontId="0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6" fillId="0" borderId="11" xfId="0" applyFont="1" applyAlignment="1" quotePrefix="1">
      <alignment horizontal="center" vertical="center"/>
    </xf>
    <xf numFmtId="3" fontId="14" fillId="0" borderId="5" xfId="0" applyFont="1" applyFill="1" applyBorder="1" applyAlignment="1" applyProtection="1">
      <alignment horizontal="right" vertical="center"/>
      <protection locked="0"/>
    </xf>
    <xf numFmtId="3" fontId="14" fillId="0" borderId="0" xfId="0" applyFont="1" applyFill="1" applyBorder="1" applyAlignment="1" applyProtection="1">
      <alignment horizontal="right" vertical="center"/>
      <protection locked="0"/>
    </xf>
    <xf numFmtId="38" fontId="0" fillId="0" borderId="5" xfId="16" applyFill="1" applyBorder="1" applyAlignment="1" applyProtection="1">
      <alignment horizontal="right" vertical="center"/>
      <protection locked="0"/>
    </xf>
    <xf numFmtId="38" fontId="18" fillId="0" borderId="0" xfId="16" applyFont="1" applyFill="1" applyBorder="1" applyAlignment="1" applyProtection="1">
      <alignment horizontal="right" vertical="center"/>
      <protection locked="0"/>
    </xf>
    <xf numFmtId="0" fontId="18" fillId="0" borderId="0" xfId="20" applyFont="1" applyFill="1" applyBorder="1" applyAlignment="1" applyProtection="1">
      <alignment horizontal="right" vertical="center"/>
      <protection locked="0"/>
    </xf>
    <xf numFmtId="38" fontId="0" fillId="0" borderId="0" xfId="16" applyFill="1" applyBorder="1" applyAlignment="1" applyProtection="1">
      <alignment horizontal="right" vertical="center"/>
      <protection locked="0"/>
    </xf>
    <xf numFmtId="3" fontId="0" fillId="0" borderId="0" xfId="0" applyFill="1" applyBorder="1" applyAlignment="1" applyProtection="1">
      <alignment horizontal="right" vertical="center"/>
      <protection locked="0"/>
    </xf>
    <xf numFmtId="38" fontId="0" fillId="0" borderId="5" xfId="16" applyFont="1" applyFill="1" applyBorder="1" applyAlignment="1" applyProtection="1">
      <alignment horizontal="right" vertical="center"/>
      <protection locked="0"/>
    </xf>
    <xf numFmtId="38" fontId="0" fillId="0" borderId="0" xfId="16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6" fillId="0" borderId="1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" xfId="0" applyFill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9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3" fontId="0" fillId="0" borderId="5" xfId="0" applyFont="1" applyFill="1" applyAlignment="1">
      <alignment horizontal="right" vertical="center"/>
    </xf>
    <xf numFmtId="3" fontId="0" fillId="0" borderId="0" xfId="0" applyFont="1" applyFill="1" applyAlignment="1">
      <alignment horizontal="right" vertical="center"/>
    </xf>
    <xf numFmtId="3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1" xfId="0" applyFill="1" applyAlignment="1">
      <alignment vertical="center"/>
    </xf>
    <xf numFmtId="0" fontId="0" fillId="0" borderId="11" xfId="0" applyFill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16" fillId="0" borderId="11" xfId="0" applyFont="1" applyFill="1" applyAlignment="1">
      <alignment horizontal="center" vertical="center"/>
    </xf>
    <xf numFmtId="38" fontId="14" fillId="0" borderId="5" xfId="16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quotePrefix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3" fontId="0" fillId="0" borderId="16" xfId="0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2" xfId="0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top" textRotation="255"/>
    </xf>
    <xf numFmtId="0" fontId="0" fillId="0" borderId="3" xfId="0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5" fillId="0" borderId="2" xfId="0" applyFont="1" applyAlignment="1">
      <alignment horizontal="center" vertical="distributed" textRotation="255"/>
    </xf>
    <xf numFmtId="0" fontId="0" fillId="0" borderId="18" xfId="0" applyAlignment="1">
      <alignment horizontal="center" vertical="center"/>
    </xf>
    <xf numFmtId="0" fontId="0" fillId="0" borderId="2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21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Alignment="1" applyProtection="1">
      <alignment horizontal="center" vertical="center"/>
      <protection locked="0"/>
    </xf>
    <xf numFmtId="38" fontId="0" fillId="0" borderId="9" xfId="16" applyFont="1" applyAlignment="1" applyProtection="1">
      <alignment horizontal="center" vertical="center"/>
      <protection locked="0"/>
    </xf>
    <xf numFmtId="38" fontId="0" fillId="0" borderId="1" xfId="16" applyFont="1" applyBorder="1" applyAlignment="1" applyProtection="1">
      <alignment horizontal="center" vertical="center"/>
      <protection locked="0"/>
    </xf>
    <xf numFmtId="18" fontId="0" fillId="0" borderId="9" xfId="0" applyNumberFormat="1" applyBorder="1" applyAlignment="1" applyProtection="1">
      <alignment horizontal="center" vertical="center"/>
      <protection locked="0"/>
    </xf>
    <xf numFmtId="0" fontId="0" fillId="0" borderId="12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18" xfId="0" applyBorder="1" applyAlignment="1">
      <alignment horizontal="center" vertical="distributed" textRotation="255" wrapText="1"/>
    </xf>
    <xf numFmtId="0" fontId="0" fillId="0" borderId="12" xfId="0" applyAlignment="1">
      <alignment horizontal="center" vertical="distributed" textRotation="255" wrapText="1"/>
    </xf>
    <xf numFmtId="0" fontId="0" fillId="0" borderId="2" xfId="0" applyBorder="1" applyAlignment="1">
      <alignment horizontal="center" vertical="distributed" textRotation="255" wrapText="1"/>
    </xf>
    <xf numFmtId="0" fontId="0" fillId="0" borderId="6" xfId="0" applyAlignment="1">
      <alignment horizontal="center" vertical="distributed" textRotation="255" wrapText="1"/>
    </xf>
    <xf numFmtId="0" fontId="0" fillId="0" borderId="2" xfId="0" applyFont="1" applyAlignment="1">
      <alignment horizontal="center" vertical="distributed" textRotation="255" wrapText="1"/>
    </xf>
    <xf numFmtId="0" fontId="0" fillId="0" borderId="6" xfId="0" applyFont="1" applyBorder="1" applyAlignment="1">
      <alignment horizontal="center" vertical="distributed" textRotation="255" wrapText="1"/>
    </xf>
    <xf numFmtId="0" fontId="0" fillId="0" borderId="3" xfId="0" applyFont="1" applyAlignment="1">
      <alignment horizontal="center" vertical="distributed" textRotation="255" wrapText="1"/>
    </xf>
    <xf numFmtId="0" fontId="0" fillId="0" borderId="7" xfId="0" applyFont="1" applyBorder="1" applyAlignment="1">
      <alignment horizontal="center" vertical="distributed" textRotation="255" wrapText="1"/>
    </xf>
    <xf numFmtId="0" fontId="19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Alignment="1">
      <alignment horizontal="center" vertical="distributed" textRotation="255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6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火災月報・上半期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2763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695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1647825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647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:L1"/>
    </sheetView>
  </sheetViews>
  <sheetFormatPr defaultColWidth="8.796875" defaultRowHeight="14.25"/>
  <cols>
    <col min="1" max="1" width="6.59765625" style="0" customWidth="1"/>
    <col min="2" max="2" width="12.69921875" style="0" customWidth="1"/>
    <col min="3" max="3" width="1.1015625" style="0" customWidth="1"/>
    <col min="4" max="5" width="10.59765625" style="0" customWidth="1"/>
    <col min="6" max="6" width="10.19921875" style="0" customWidth="1"/>
    <col min="7" max="7" width="6.59765625" style="0" customWidth="1"/>
    <col min="8" max="8" width="13.09765625" style="0" customWidth="1"/>
    <col min="9" max="9" width="0.8984375" style="0" customWidth="1"/>
    <col min="10" max="12" width="10.59765625" style="0" customWidth="1"/>
    <col min="13" max="16384" width="11.3984375" style="0" customWidth="1"/>
  </cols>
  <sheetData>
    <row r="1" spans="1:12" ht="24">
      <c r="A1" s="251" t="s">
        <v>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K2" s="1"/>
      <c r="L2" s="34" t="s">
        <v>108</v>
      </c>
    </row>
    <row r="3" spans="1:12" ht="13.5">
      <c r="A3" s="252" t="s">
        <v>0</v>
      </c>
      <c r="B3" s="252"/>
      <c r="C3" s="253"/>
      <c r="D3" s="3"/>
      <c r="E3" s="3"/>
      <c r="F3" s="3"/>
      <c r="G3" s="258" t="s">
        <v>0</v>
      </c>
      <c r="H3" s="252"/>
      <c r="I3" s="253"/>
      <c r="J3" s="3"/>
      <c r="K3" s="3"/>
      <c r="L3" s="4"/>
    </row>
    <row r="4" spans="1:12" ht="13.5">
      <c r="A4" s="254"/>
      <c r="B4" s="254"/>
      <c r="C4" s="255"/>
      <c r="D4" s="5" t="s">
        <v>1</v>
      </c>
      <c r="E4" s="5" t="s">
        <v>2</v>
      </c>
      <c r="F4" s="5" t="s">
        <v>3</v>
      </c>
      <c r="G4" s="259"/>
      <c r="H4" s="254"/>
      <c r="I4" s="255"/>
      <c r="J4" s="5" t="s">
        <v>1</v>
      </c>
      <c r="K4" s="5" t="s">
        <v>2</v>
      </c>
      <c r="L4" s="6" t="s">
        <v>3</v>
      </c>
    </row>
    <row r="5" spans="1:12" ht="13.5">
      <c r="A5" s="256"/>
      <c r="B5" s="256"/>
      <c r="C5" s="257"/>
      <c r="D5" s="7"/>
      <c r="E5" s="7"/>
      <c r="F5" s="7"/>
      <c r="G5" s="231"/>
      <c r="H5" s="256"/>
      <c r="I5" s="257"/>
      <c r="J5" s="7"/>
      <c r="K5" s="7"/>
      <c r="L5" s="8"/>
    </row>
    <row r="6" spans="1:12" ht="13.5">
      <c r="A6" s="9"/>
      <c r="B6" s="10"/>
      <c r="C6" s="9"/>
      <c r="D6" s="11"/>
      <c r="E6" s="12"/>
      <c r="F6" s="13"/>
      <c r="G6" s="14"/>
      <c r="H6" s="15"/>
      <c r="I6" s="16"/>
      <c r="J6" s="11"/>
      <c r="K6" s="12"/>
      <c r="L6" s="15"/>
    </row>
    <row r="7" spans="1:9" ht="31.5" customHeight="1">
      <c r="A7" s="210" t="s">
        <v>6</v>
      </c>
      <c r="B7" s="210"/>
      <c r="C7" s="17"/>
      <c r="D7" s="38">
        <f>SUM(J33,D33)</f>
        <v>269840</v>
      </c>
      <c r="E7" s="38">
        <f>SUM(K33,E33)</f>
        <v>128345</v>
      </c>
      <c r="F7" s="38">
        <f>SUM(F33,L33)</f>
        <v>141495</v>
      </c>
      <c r="G7" s="18"/>
      <c r="H7" s="10"/>
      <c r="I7" s="19"/>
    </row>
    <row r="8" spans="1:9" ht="13.5" customHeight="1">
      <c r="A8" s="10"/>
      <c r="B8" s="10"/>
      <c r="C8" s="17"/>
      <c r="G8" s="18"/>
      <c r="H8" s="10"/>
      <c r="I8" s="19"/>
    </row>
    <row r="9" spans="1:12" ht="31.5" customHeight="1">
      <c r="A9" s="10" t="s">
        <v>7</v>
      </c>
      <c r="B9" s="20" t="s">
        <v>8</v>
      </c>
      <c r="C9" s="17"/>
      <c r="D9" s="26">
        <f>SUM(E9:F9)</f>
        <v>3033</v>
      </c>
      <c r="E9" s="30">
        <v>1521</v>
      </c>
      <c r="F9" s="31">
        <v>1512</v>
      </c>
      <c r="G9" s="18" t="s">
        <v>9</v>
      </c>
      <c r="H9" s="20" t="s">
        <v>10</v>
      </c>
      <c r="I9" s="19"/>
      <c r="J9" s="26">
        <f>SUM(K9:L9)</f>
        <v>3990</v>
      </c>
      <c r="K9" s="30">
        <v>1891</v>
      </c>
      <c r="L9" s="30">
        <v>2099</v>
      </c>
    </row>
    <row r="10" spans="1:12" ht="31.5" customHeight="1">
      <c r="A10" s="10" t="s">
        <v>11</v>
      </c>
      <c r="B10" s="20" t="s">
        <v>12</v>
      </c>
      <c r="C10" s="17"/>
      <c r="D10" s="26">
        <f aca="true" t="shared" si="0" ref="D10:D32">SUM(E10:F10)</f>
        <v>8751</v>
      </c>
      <c r="E10" s="30">
        <v>4184</v>
      </c>
      <c r="F10" s="31">
        <v>4567</v>
      </c>
      <c r="G10" s="18" t="s">
        <v>13</v>
      </c>
      <c r="H10" s="20" t="s">
        <v>14</v>
      </c>
      <c r="I10" s="19"/>
      <c r="J10" s="26">
        <f aca="true" t="shared" si="1" ref="J10:J32">SUM(K10:L10)</f>
        <v>7920</v>
      </c>
      <c r="K10" s="30">
        <v>3732</v>
      </c>
      <c r="L10" s="30">
        <v>4188</v>
      </c>
    </row>
    <row r="11" spans="1:12" ht="31.5" customHeight="1">
      <c r="A11" s="10" t="s">
        <v>15</v>
      </c>
      <c r="B11" s="20" t="s">
        <v>16</v>
      </c>
      <c r="C11" s="17"/>
      <c r="D11" s="26">
        <f t="shared" si="0"/>
        <v>3489</v>
      </c>
      <c r="E11" s="30">
        <v>1586</v>
      </c>
      <c r="F11" s="31">
        <v>1903</v>
      </c>
      <c r="G11" s="18" t="s">
        <v>17</v>
      </c>
      <c r="H11" s="20" t="s">
        <v>18</v>
      </c>
      <c r="I11" s="19"/>
      <c r="J11" s="26">
        <f t="shared" si="1"/>
        <v>5499</v>
      </c>
      <c r="K11" s="30">
        <v>2680</v>
      </c>
      <c r="L11" s="30">
        <v>2819</v>
      </c>
    </row>
    <row r="12" spans="1:12" ht="31.5" customHeight="1">
      <c r="A12" s="10" t="s">
        <v>19</v>
      </c>
      <c r="B12" s="20" t="s">
        <v>20</v>
      </c>
      <c r="C12" s="17"/>
      <c r="D12" s="26">
        <f t="shared" si="0"/>
        <v>6281</v>
      </c>
      <c r="E12" s="30">
        <v>2994</v>
      </c>
      <c r="F12" s="31">
        <v>3287</v>
      </c>
      <c r="G12" s="18" t="s">
        <v>21</v>
      </c>
      <c r="H12" s="20" t="s">
        <v>22</v>
      </c>
      <c r="I12" s="19"/>
      <c r="J12" s="26">
        <f t="shared" si="1"/>
        <v>2743</v>
      </c>
      <c r="K12" s="30">
        <v>1292</v>
      </c>
      <c r="L12" s="30">
        <v>1451</v>
      </c>
    </row>
    <row r="13" spans="1:12" ht="31.5" customHeight="1">
      <c r="A13" s="10" t="s">
        <v>23</v>
      </c>
      <c r="B13" s="20" t="s">
        <v>24</v>
      </c>
      <c r="C13" s="17"/>
      <c r="D13" s="26">
        <f t="shared" si="0"/>
        <v>6525</v>
      </c>
      <c r="E13" s="30">
        <v>2932</v>
      </c>
      <c r="F13" s="31">
        <v>3593</v>
      </c>
      <c r="G13" s="18" t="s">
        <v>25</v>
      </c>
      <c r="H13" s="20" t="s">
        <v>26</v>
      </c>
      <c r="I13" s="19"/>
      <c r="J13" s="26">
        <f t="shared" si="1"/>
        <v>7136</v>
      </c>
      <c r="K13" s="30">
        <v>3416</v>
      </c>
      <c r="L13" s="30">
        <v>3720</v>
      </c>
    </row>
    <row r="14" spans="1:12" ht="31.5" customHeight="1">
      <c r="A14" s="10" t="s">
        <v>27</v>
      </c>
      <c r="B14" s="20" t="s">
        <v>28</v>
      </c>
      <c r="C14" s="17"/>
      <c r="D14" s="26">
        <f t="shared" si="0"/>
        <v>6236</v>
      </c>
      <c r="E14" s="30">
        <v>2865</v>
      </c>
      <c r="F14" s="31">
        <v>3371</v>
      </c>
      <c r="G14" s="18" t="s">
        <v>29</v>
      </c>
      <c r="H14" s="20" t="s">
        <v>30</v>
      </c>
      <c r="I14" s="19"/>
      <c r="J14" s="26">
        <f t="shared" si="1"/>
        <v>7227</v>
      </c>
      <c r="K14" s="30">
        <v>3425</v>
      </c>
      <c r="L14" s="30">
        <v>3802</v>
      </c>
    </row>
    <row r="15" spans="1:12" ht="31.5" customHeight="1">
      <c r="A15" s="10" t="s">
        <v>31</v>
      </c>
      <c r="B15" s="20" t="s">
        <v>32</v>
      </c>
      <c r="C15" s="17"/>
      <c r="D15" s="26">
        <f t="shared" si="0"/>
        <v>8708</v>
      </c>
      <c r="E15" s="30">
        <v>4191</v>
      </c>
      <c r="F15" s="31">
        <v>4517</v>
      </c>
      <c r="G15" s="18" t="s">
        <v>33</v>
      </c>
      <c r="H15" s="20" t="s">
        <v>34</v>
      </c>
      <c r="I15" s="19"/>
      <c r="J15" s="26">
        <f t="shared" si="1"/>
        <v>8680</v>
      </c>
      <c r="K15" s="30">
        <v>4062</v>
      </c>
      <c r="L15" s="30">
        <v>4618</v>
      </c>
    </row>
    <row r="16" spans="1:12" ht="31.5" customHeight="1">
      <c r="A16" s="10" t="s">
        <v>35</v>
      </c>
      <c r="B16" s="20" t="s">
        <v>36</v>
      </c>
      <c r="C16" s="17"/>
      <c r="D16" s="26">
        <f t="shared" si="0"/>
        <v>3914</v>
      </c>
      <c r="E16" s="30">
        <v>1808</v>
      </c>
      <c r="F16" s="31">
        <v>2106</v>
      </c>
      <c r="G16" s="18" t="s">
        <v>37</v>
      </c>
      <c r="H16" s="20" t="s">
        <v>38</v>
      </c>
      <c r="I16" s="19"/>
      <c r="J16" s="26">
        <f t="shared" si="1"/>
        <v>3756</v>
      </c>
      <c r="K16" s="30">
        <v>1718</v>
      </c>
      <c r="L16" s="30">
        <v>2038</v>
      </c>
    </row>
    <row r="17" spans="1:12" ht="31.5" customHeight="1">
      <c r="A17" s="10" t="s">
        <v>39</v>
      </c>
      <c r="B17" s="20" t="s">
        <v>40</v>
      </c>
      <c r="C17" s="17"/>
      <c r="D17" s="26">
        <f t="shared" si="0"/>
        <v>3988</v>
      </c>
      <c r="E17" s="30">
        <v>1844</v>
      </c>
      <c r="F17" s="31">
        <v>2144</v>
      </c>
      <c r="G17" s="18" t="s">
        <v>41</v>
      </c>
      <c r="H17" s="20" t="s">
        <v>42</v>
      </c>
      <c r="I17" s="19"/>
      <c r="J17" s="26">
        <f t="shared" si="1"/>
        <v>3595</v>
      </c>
      <c r="K17" s="30">
        <v>1684</v>
      </c>
      <c r="L17" s="30">
        <v>1911</v>
      </c>
    </row>
    <row r="18" spans="1:12" ht="31.5" customHeight="1">
      <c r="A18" s="10" t="s">
        <v>43</v>
      </c>
      <c r="B18" s="20" t="s">
        <v>44</v>
      </c>
      <c r="C18" s="17"/>
      <c r="D18" s="26">
        <f t="shared" si="0"/>
        <v>7980</v>
      </c>
      <c r="E18" s="30">
        <v>3820</v>
      </c>
      <c r="F18" s="31">
        <v>4160</v>
      </c>
      <c r="G18" s="18" t="s">
        <v>45</v>
      </c>
      <c r="H18" s="20" t="s">
        <v>46</v>
      </c>
      <c r="I18" s="19"/>
      <c r="J18" s="26">
        <f t="shared" si="1"/>
        <v>7757</v>
      </c>
      <c r="K18" s="30">
        <v>3668</v>
      </c>
      <c r="L18" s="30">
        <v>4089</v>
      </c>
    </row>
    <row r="19" spans="1:12" ht="31.5" customHeight="1">
      <c r="A19" s="10" t="s">
        <v>47</v>
      </c>
      <c r="B19" s="20" t="s">
        <v>48</v>
      </c>
      <c r="C19" s="17"/>
      <c r="D19" s="26">
        <f t="shared" si="0"/>
        <v>3929</v>
      </c>
      <c r="E19" s="30">
        <v>1775</v>
      </c>
      <c r="F19" s="31">
        <v>2154</v>
      </c>
      <c r="G19" s="18" t="s">
        <v>49</v>
      </c>
      <c r="H19" s="20" t="s">
        <v>50</v>
      </c>
      <c r="I19" s="19"/>
      <c r="J19" s="26">
        <f t="shared" si="1"/>
        <v>5817</v>
      </c>
      <c r="K19" s="30">
        <v>2786</v>
      </c>
      <c r="L19" s="30">
        <v>3031</v>
      </c>
    </row>
    <row r="20" spans="1:12" ht="31.5" customHeight="1">
      <c r="A20" s="10" t="s">
        <v>51</v>
      </c>
      <c r="B20" s="20" t="s">
        <v>52</v>
      </c>
      <c r="C20" s="17"/>
      <c r="D20" s="26">
        <f t="shared" si="0"/>
        <v>4316</v>
      </c>
      <c r="E20" s="30">
        <v>1979</v>
      </c>
      <c r="F20" s="31">
        <v>2337</v>
      </c>
      <c r="G20" s="18" t="s">
        <v>53</v>
      </c>
      <c r="H20" s="20" t="s">
        <v>54</v>
      </c>
      <c r="I20" s="19"/>
      <c r="J20" s="26">
        <f t="shared" si="1"/>
        <v>8425</v>
      </c>
      <c r="K20" s="30">
        <v>4159</v>
      </c>
      <c r="L20" s="30">
        <v>4266</v>
      </c>
    </row>
    <row r="21" spans="1:12" ht="31.5" customHeight="1">
      <c r="A21" s="10" t="s">
        <v>55</v>
      </c>
      <c r="B21" s="20" t="s">
        <v>56</v>
      </c>
      <c r="C21" s="17"/>
      <c r="D21" s="26">
        <f t="shared" si="0"/>
        <v>4948</v>
      </c>
      <c r="E21" s="30">
        <v>2382</v>
      </c>
      <c r="F21" s="31">
        <v>2566</v>
      </c>
      <c r="G21" s="18" t="s">
        <v>57</v>
      </c>
      <c r="H21" s="20" t="s">
        <v>58</v>
      </c>
      <c r="I21" s="19"/>
      <c r="J21" s="26">
        <f t="shared" si="1"/>
        <v>4787</v>
      </c>
      <c r="K21" s="30">
        <v>2257</v>
      </c>
      <c r="L21" s="30">
        <v>2530</v>
      </c>
    </row>
    <row r="22" spans="1:12" ht="31.5" customHeight="1">
      <c r="A22" s="10" t="s">
        <v>59</v>
      </c>
      <c r="B22" s="20" t="s">
        <v>60</v>
      </c>
      <c r="C22" s="17"/>
      <c r="D22" s="26">
        <f t="shared" si="0"/>
        <v>5411</v>
      </c>
      <c r="E22" s="30">
        <v>2730</v>
      </c>
      <c r="F22" s="31">
        <v>2681</v>
      </c>
      <c r="G22" s="18" t="s">
        <v>61</v>
      </c>
      <c r="H22" s="20" t="s">
        <v>62</v>
      </c>
      <c r="I22" s="19"/>
      <c r="J22" s="26">
        <f t="shared" si="1"/>
        <v>9024</v>
      </c>
      <c r="K22" s="30">
        <v>4343</v>
      </c>
      <c r="L22" s="30">
        <v>4681</v>
      </c>
    </row>
    <row r="23" spans="1:12" ht="31.5" customHeight="1">
      <c r="A23" s="10" t="s">
        <v>63</v>
      </c>
      <c r="B23" s="20" t="s">
        <v>64</v>
      </c>
      <c r="C23" s="17"/>
      <c r="D23" s="26">
        <f t="shared" si="0"/>
        <v>10499</v>
      </c>
      <c r="E23" s="30">
        <v>5056</v>
      </c>
      <c r="F23" s="31">
        <v>5443</v>
      </c>
      <c r="G23" s="18" t="s">
        <v>65</v>
      </c>
      <c r="H23" s="20" t="s">
        <v>66</v>
      </c>
      <c r="I23" s="19"/>
      <c r="J23" s="26">
        <f t="shared" si="1"/>
        <v>5479</v>
      </c>
      <c r="K23" s="30">
        <v>2609</v>
      </c>
      <c r="L23" s="30">
        <v>2870</v>
      </c>
    </row>
    <row r="24" spans="1:12" ht="31.5" customHeight="1">
      <c r="A24" s="10" t="s">
        <v>67</v>
      </c>
      <c r="B24" s="20" t="s">
        <v>68</v>
      </c>
      <c r="C24" s="17"/>
      <c r="D24" s="26">
        <f t="shared" si="0"/>
        <v>8023</v>
      </c>
      <c r="E24" s="30">
        <v>3802</v>
      </c>
      <c r="F24" s="31">
        <v>4221</v>
      </c>
      <c r="G24" s="18" t="s">
        <v>69</v>
      </c>
      <c r="H24" s="20" t="s">
        <v>70</v>
      </c>
      <c r="I24" s="19"/>
      <c r="J24" s="26">
        <f t="shared" si="1"/>
        <v>233</v>
      </c>
      <c r="K24" s="30">
        <v>103</v>
      </c>
      <c r="L24" s="30">
        <v>130</v>
      </c>
    </row>
    <row r="25" spans="1:12" ht="31.5" customHeight="1">
      <c r="A25" s="10" t="s">
        <v>71</v>
      </c>
      <c r="B25" s="20" t="s">
        <v>72</v>
      </c>
      <c r="C25" s="17"/>
      <c r="D25" s="26">
        <f t="shared" si="0"/>
        <v>6921</v>
      </c>
      <c r="E25" s="30">
        <v>3391</v>
      </c>
      <c r="F25" s="31">
        <v>3530</v>
      </c>
      <c r="G25" s="18" t="s">
        <v>73</v>
      </c>
      <c r="H25" s="20" t="s">
        <v>74</v>
      </c>
      <c r="I25" s="19"/>
      <c r="J25" s="26">
        <f t="shared" si="1"/>
        <v>243</v>
      </c>
      <c r="K25" s="30">
        <v>104</v>
      </c>
      <c r="L25" s="30">
        <v>139</v>
      </c>
    </row>
    <row r="26" spans="1:12" ht="31.5" customHeight="1">
      <c r="A26" s="10" t="s">
        <v>75</v>
      </c>
      <c r="B26" s="20" t="s">
        <v>76</v>
      </c>
      <c r="C26" s="17"/>
      <c r="D26" s="26">
        <f t="shared" si="0"/>
        <v>7822</v>
      </c>
      <c r="E26" s="30">
        <v>3691</v>
      </c>
      <c r="F26" s="31">
        <v>4131</v>
      </c>
      <c r="G26" s="18" t="s">
        <v>77</v>
      </c>
      <c r="H26" s="20" t="s">
        <v>78</v>
      </c>
      <c r="I26" s="19"/>
      <c r="J26" s="26">
        <f t="shared" si="1"/>
        <v>8314</v>
      </c>
      <c r="K26" s="30">
        <v>3986</v>
      </c>
      <c r="L26" s="30">
        <v>4328</v>
      </c>
    </row>
    <row r="27" spans="1:12" ht="31.5" customHeight="1">
      <c r="A27" s="10" t="s">
        <v>79</v>
      </c>
      <c r="B27" s="20" t="s">
        <v>80</v>
      </c>
      <c r="C27" s="17"/>
      <c r="D27" s="26">
        <f t="shared" si="0"/>
        <v>6566</v>
      </c>
      <c r="E27" s="30">
        <v>3109</v>
      </c>
      <c r="F27" s="31">
        <v>3457</v>
      </c>
      <c r="G27" s="18" t="s">
        <v>81</v>
      </c>
      <c r="H27" s="20" t="s">
        <v>82</v>
      </c>
      <c r="I27" s="19"/>
      <c r="J27" s="26">
        <f t="shared" si="1"/>
        <v>6039</v>
      </c>
      <c r="K27" s="30">
        <v>2874</v>
      </c>
      <c r="L27" s="30">
        <v>3165</v>
      </c>
    </row>
    <row r="28" spans="1:12" ht="31.5" customHeight="1">
      <c r="A28" s="10" t="s">
        <v>83</v>
      </c>
      <c r="B28" s="20" t="s">
        <v>84</v>
      </c>
      <c r="C28" s="17"/>
      <c r="D28" s="26">
        <f t="shared" si="0"/>
        <v>7739</v>
      </c>
      <c r="E28" s="30">
        <v>3763</v>
      </c>
      <c r="F28" s="31">
        <v>3976</v>
      </c>
      <c r="G28" s="18" t="s">
        <v>85</v>
      </c>
      <c r="H28" s="20" t="s">
        <v>86</v>
      </c>
      <c r="I28" s="19"/>
      <c r="J28" s="26">
        <f t="shared" si="1"/>
        <v>1134</v>
      </c>
      <c r="K28" s="30">
        <v>538</v>
      </c>
      <c r="L28" s="30">
        <v>596</v>
      </c>
    </row>
    <row r="29" spans="1:12" ht="31.5" customHeight="1">
      <c r="A29" s="10" t="s">
        <v>87</v>
      </c>
      <c r="B29" s="20" t="s">
        <v>88</v>
      </c>
      <c r="C29" s="17"/>
      <c r="D29" s="26">
        <f t="shared" si="0"/>
        <v>2483</v>
      </c>
      <c r="E29" s="30">
        <v>1205</v>
      </c>
      <c r="F29" s="31">
        <v>1278</v>
      </c>
      <c r="G29" s="18" t="s">
        <v>89</v>
      </c>
      <c r="H29" s="20" t="s">
        <v>90</v>
      </c>
      <c r="I29" s="19"/>
      <c r="J29" s="26">
        <f t="shared" si="1"/>
        <v>118</v>
      </c>
      <c r="K29" s="30">
        <v>55</v>
      </c>
      <c r="L29" s="30">
        <v>63</v>
      </c>
    </row>
    <row r="30" spans="1:12" ht="31.5" customHeight="1">
      <c r="A30" s="10" t="s">
        <v>91</v>
      </c>
      <c r="B30" s="20" t="s">
        <v>92</v>
      </c>
      <c r="C30" s="17"/>
      <c r="D30" s="26">
        <f t="shared" si="0"/>
        <v>10365</v>
      </c>
      <c r="E30" s="30">
        <v>4882</v>
      </c>
      <c r="F30" s="31">
        <v>5483</v>
      </c>
      <c r="G30" s="18" t="s">
        <v>93</v>
      </c>
      <c r="H30" s="20" t="s">
        <v>94</v>
      </c>
      <c r="I30" s="19"/>
      <c r="J30" s="26">
        <f t="shared" si="1"/>
        <v>2384</v>
      </c>
      <c r="K30" s="30">
        <v>1132</v>
      </c>
      <c r="L30" s="30">
        <v>1252</v>
      </c>
    </row>
    <row r="31" spans="1:12" ht="31.5" customHeight="1">
      <c r="A31" s="10" t="s">
        <v>95</v>
      </c>
      <c r="B31" s="20" t="s">
        <v>96</v>
      </c>
      <c r="C31" s="17"/>
      <c r="D31" s="26">
        <f t="shared" si="0"/>
        <v>8259</v>
      </c>
      <c r="E31" s="30">
        <v>3973</v>
      </c>
      <c r="F31" s="31">
        <v>4286</v>
      </c>
      <c r="G31" s="18" t="s">
        <v>97</v>
      </c>
      <c r="H31" s="20" t="s">
        <v>98</v>
      </c>
      <c r="I31" s="19"/>
      <c r="J31" s="26">
        <f t="shared" si="1"/>
        <v>3768</v>
      </c>
      <c r="K31" s="30">
        <v>1763</v>
      </c>
      <c r="L31" s="30">
        <v>2005</v>
      </c>
    </row>
    <row r="32" spans="1:12" ht="31.5" customHeight="1">
      <c r="A32" s="10" t="s">
        <v>99</v>
      </c>
      <c r="B32" s="20" t="s">
        <v>100</v>
      </c>
      <c r="C32" s="17"/>
      <c r="D32" s="26">
        <f t="shared" si="0"/>
        <v>2503</v>
      </c>
      <c r="E32" s="30">
        <v>1165</v>
      </c>
      <c r="F32" s="31">
        <v>1338</v>
      </c>
      <c r="G32" s="18" t="s">
        <v>101</v>
      </c>
      <c r="H32" s="20" t="s">
        <v>102</v>
      </c>
      <c r="I32" s="19"/>
      <c r="J32" s="26">
        <f t="shared" si="1"/>
        <v>7083</v>
      </c>
      <c r="K32" s="30">
        <v>3420</v>
      </c>
      <c r="L32" s="30">
        <v>3663</v>
      </c>
    </row>
    <row r="33" spans="1:12" ht="13.5">
      <c r="A33" s="10"/>
      <c r="B33" s="10"/>
      <c r="C33" s="19"/>
      <c r="D33" s="26">
        <f>SUM(D9:D32)</f>
        <v>148689</v>
      </c>
      <c r="E33" s="27">
        <f>SUM(E9:E32)</f>
        <v>70648</v>
      </c>
      <c r="F33" s="27">
        <f>SUM(F9:F32)</f>
        <v>78041</v>
      </c>
      <c r="G33" s="18"/>
      <c r="H33" s="10"/>
      <c r="I33" s="23"/>
      <c r="J33" s="36">
        <f>SUM(J9:J32)</f>
        <v>121151</v>
      </c>
      <c r="K33" s="37">
        <f>SUM(K9:K32)</f>
        <v>57697</v>
      </c>
      <c r="L33" s="37">
        <f>SUM(L9:L32)</f>
        <v>63454</v>
      </c>
    </row>
    <row r="34" spans="1:12" ht="28.5" customHeight="1" thickBot="1">
      <c r="A34" s="25" t="s">
        <v>103</v>
      </c>
      <c r="B34" s="25"/>
      <c r="C34" s="25" t="s">
        <v>104</v>
      </c>
      <c r="D34" s="35" t="s">
        <v>110</v>
      </c>
      <c r="E34" s="28"/>
      <c r="F34" s="28"/>
      <c r="G34" s="29"/>
      <c r="H34" s="35" t="s">
        <v>109</v>
      </c>
      <c r="I34" s="28"/>
      <c r="J34" s="28"/>
      <c r="K34" s="29"/>
      <c r="L34" s="29"/>
    </row>
    <row r="35" spans="1:8" ht="14.25">
      <c r="A35" s="22" t="s">
        <v>4</v>
      </c>
      <c r="B35" s="2"/>
      <c r="C35" s="2"/>
      <c r="D35" s="2"/>
      <c r="H35" s="2"/>
    </row>
    <row r="36" spans="5:11" ht="17.25">
      <c r="E36" s="21"/>
      <c r="F36" s="21"/>
      <c r="G36" s="21"/>
      <c r="H36" s="21"/>
      <c r="I36" s="21"/>
      <c r="J36" s="21"/>
      <c r="K36" s="21"/>
    </row>
    <row r="37" spans="2:8" ht="13.5">
      <c r="B37" s="2"/>
      <c r="D37" s="24"/>
      <c r="E37" s="24"/>
      <c r="F37" s="24"/>
      <c r="H37" s="2"/>
    </row>
    <row r="38" spans="1:8" ht="13.5">
      <c r="A38" s="32" t="s">
        <v>105</v>
      </c>
      <c r="B38" s="33" t="s">
        <v>106</v>
      </c>
      <c r="H38" s="2"/>
    </row>
    <row r="39" spans="1:8" ht="13.5">
      <c r="A39" s="32"/>
      <c r="B39" s="32" t="s">
        <v>107</v>
      </c>
      <c r="H39" s="2"/>
    </row>
    <row r="40" ht="13.5">
      <c r="H40" s="2"/>
    </row>
  </sheetData>
  <mergeCells count="4">
    <mergeCell ref="A1:L1"/>
    <mergeCell ref="A3:C5"/>
    <mergeCell ref="G3:I5"/>
    <mergeCell ref="A7:B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="90" zoomScaleNormal="90" zoomScaleSheetLayoutView="75" workbookViewId="0" topLeftCell="A1">
      <pane ySplit="5" topLeftCell="BM6" activePane="bottomLeft" state="frozen"/>
      <selection pane="topLeft" activeCell="A1" sqref="A1"/>
      <selection pane="bottomLeft" activeCell="A1" sqref="A1:Q1"/>
    </sheetView>
  </sheetViews>
  <sheetFormatPr defaultColWidth="8.796875" defaultRowHeight="14.25"/>
  <cols>
    <col min="1" max="1" width="1.390625" style="0" customWidth="1"/>
    <col min="2" max="2" width="15.09765625" style="0" customWidth="1"/>
    <col min="3" max="3" width="1.390625" style="0" customWidth="1"/>
    <col min="4" max="4" width="4.8984375" style="0" customWidth="1"/>
    <col min="5" max="5" width="9.19921875" style="0" customWidth="1"/>
    <col min="6" max="6" width="4.69921875" style="0" customWidth="1"/>
    <col min="7" max="7" width="9.09765625" style="0" customWidth="1"/>
    <col min="8" max="8" width="4.69921875" style="0" customWidth="1"/>
    <col min="9" max="9" width="7.69921875" style="0" customWidth="1"/>
    <col min="10" max="10" width="4.8984375" style="0" customWidth="1"/>
    <col min="11" max="11" width="7.59765625" style="0" customWidth="1"/>
    <col min="12" max="12" width="4.8984375" style="0" customWidth="1"/>
    <col min="13" max="13" width="7.09765625" style="0" customWidth="1"/>
    <col min="14" max="14" width="4.8984375" style="0" customWidth="1"/>
    <col min="15" max="15" width="7.59765625" style="0" customWidth="1"/>
    <col min="16" max="16" width="5.19921875" style="0" customWidth="1"/>
    <col min="17" max="17" width="7.5" style="0" customWidth="1"/>
    <col min="18" max="16384" width="11.3984375" style="0" customWidth="1"/>
  </cols>
  <sheetData>
    <row r="1" spans="1:17" ht="24">
      <c r="A1" s="251" t="s">
        <v>356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8" t="s">
        <v>357</v>
      </c>
    </row>
    <row r="3" spans="1:17" ht="21" customHeight="1">
      <c r="A3" s="252" t="s">
        <v>358</v>
      </c>
      <c r="B3" s="252"/>
      <c r="C3" s="253"/>
      <c r="D3" s="280" t="s">
        <v>359</v>
      </c>
      <c r="E3" s="282"/>
      <c r="F3" s="280" t="s">
        <v>360</v>
      </c>
      <c r="G3" s="281"/>
      <c r="H3" s="281"/>
      <c r="I3" s="282"/>
      <c r="J3" s="280" t="s">
        <v>400</v>
      </c>
      <c r="K3" s="282"/>
      <c r="L3" s="280" t="s">
        <v>361</v>
      </c>
      <c r="M3" s="282"/>
      <c r="N3" s="280" t="s">
        <v>362</v>
      </c>
      <c r="O3" s="282"/>
      <c r="P3" s="280" t="s">
        <v>363</v>
      </c>
      <c r="Q3" s="281"/>
    </row>
    <row r="4" spans="1:17" ht="21" customHeight="1">
      <c r="A4" s="254"/>
      <c r="B4" s="254"/>
      <c r="C4" s="255"/>
      <c r="D4" s="302" t="s">
        <v>364</v>
      </c>
      <c r="E4" s="302" t="s">
        <v>365</v>
      </c>
      <c r="F4" s="302" t="s">
        <v>364</v>
      </c>
      <c r="G4" s="302" t="s">
        <v>365</v>
      </c>
      <c r="H4" s="305" t="s">
        <v>366</v>
      </c>
      <c r="I4" s="306"/>
      <c r="J4" s="302" t="s">
        <v>364</v>
      </c>
      <c r="K4" s="302" t="s">
        <v>239</v>
      </c>
      <c r="L4" s="302" t="s">
        <v>364</v>
      </c>
      <c r="M4" s="302" t="s">
        <v>239</v>
      </c>
      <c r="N4" s="302" t="s">
        <v>364</v>
      </c>
      <c r="O4" s="302" t="s">
        <v>239</v>
      </c>
      <c r="P4" s="302" t="s">
        <v>364</v>
      </c>
      <c r="Q4" s="303" t="s">
        <v>239</v>
      </c>
    </row>
    <row r="5" spans="1:17" ht="21" customHeight="1">
      <c r="A5" s="256"/>
      <c r="B5" s="256"/>
      <c r="C5" s="257"/>
      <c r="D5" s="290"/>
      <c r="E5" s="290"/>
      <c r="F5" s="290"/>
      <c r="G5" s="290"/>
      <c r="H5" s="147" t="s">
        <v>364</v>
      </c>
      <c r="I5" s="147" t="s">
        <v>239</v>
      </c>
      <c r="J5" s="290"/>
      <c r="K5" s="290"/>
      <c r="L5" s="290"/>
      <c r="M5" s="290"/>
      <c r="N5" s="290"/>
      <c r="O5" s="290"/>
      <c r="P5" s="290"/>
      <c r="Q5" s="304"/>
    </row>
    <row r="6" spans="1:17" ht="21" customHeight="1">
      <c r="A6" s="185"/>
      <c r="B6" s="39" t="s">
        <v>401</v>
      </c>
      <c r="C6" s="83"/>
      <c r="D6" s="165">
        <v>175</v>
      </c>
      <c r="E6" s="129">
        <v>279099</v>
      </c>
      <c r="F6" s="129">
        <v>95</v>
      </c>
      <c r="G6" s="129">
        <v>274836</v>
      </c>
      <c r="H6" s="186" t="s">
        <v>127</v>
      </c>
      <c r="I6" s="186" t="s">
        <v>127</v>
      </c>
      <c r="J6" s="129">
        <v>12</v>
      </c>
      <c r="K6" s="129" t="s">
        <v>127</v>
      </c>
      <c r="L6" s="129">
        <v>17</v>
      </c>
      <c r="M6" s="129">
        <v>3805</v>
      </c>
      <c r="N6" s="186" t="s">
        <v>127</v>
      </c>
      <c r="O6" s="186" t="s">
        <v>127</v>
      </c>
      <c r="P6" s="129">
        <v>51</v>
      </c>
      <c r="Q6" s="129">
        <v>458</v>
      </c>
    </row>
    <row r="7" spans="1:17" ht="21" customHeight="1">
      <c r="A7" s="185"/>
      <c r="B7" s="185" t="s">
        <v>402</v>
      </c>
      <c r="C7" s="83"/>
      <c r="D7" s="165">
        <v>206</v>
      </c>
      <c r="E7" s="129">
        <v>674602</v>
      </c>
      <c r="F7" s="129">
        <v>100</v>
      </c>
      <c r="G7" s="129">
        <v>664189</v>
      </c>
      <c r="H7" s="129">
        <v>1</v>
      </c>
      <c r="I7" s="129">
        <v>61</v>
      </c>
      <c r="J7" s="129">
        <v>11</v>
      </c>
      <c r="K7" s="129">
        <v>18</v>
      </c>
      <c r="L7" s="129">
        <v>23</v>
      </c>
      <c r="M7" s="129">
        <v>6671</v>
      </c>
      <c r="N7" s="129">
        <v>1</v>
      </c>
      <c r="O7" s="129">
        <v>3000</v>
      </c>
      <c r="P7" s="129">
        <v>71</v>
      </c>
      <c r="Q7" s="129">
        <v>724</v>
      </c>
    </row>
    <row r="8" spans="1:17" ht="21" customHeight="1">
      <c r="A8" s="185"/>
      <c r="B8" s="185" t="s">
        <v>367</v>
      </c>
      <c r="C8" s="83"/>
      <c r="D8" s="165">
        <v>185</v>
      </c>
      <c r="E8" s="129">
        <v>279432</v>
      </c>
      <c r="F8" s="129">
        <v>93</v>
      </c>
      <c r="G8" s="129">
        <v>275719</v>
      </c>
      <c r="H8" s="129" t="s">
        <v>127</v>
      </c>
      <c r="I8" s="129" t="s">
        <v>127</v>
      </c>
      <c r="J8" s="129">
        <v>20</v>
      </c>
      <c r="K8" s="129" t="s">
        <v>127</v>
      </c>
      <c r="L8" s="129">
        <v>18</v>
      </c>
      <c r="M8" s="129">
        <v>1868</v>
      </c>
      <c r="N8" s="129">
        <v>1</v>
      </c>
      <c r="O8" s="129">
        <v>300</v>
      </c>
      <c r="P8" s="129">
        <v>53</v>
      </c>
      <c r="Q8" s="129">
        <v>1545</v>
      </c>
    </row>
    <row r="9" spans="1:17" ht="21" customHeight="1">
      <c r="A9" s="185"/>
      <c r="B9" s="185" t="s">
        <v>368</v>
      </c>
      <c r="C9" s="83"/>
      <c r="D9" s="187">
        <v>210</v>
      </c>
      <c r="E9" s="188">
        <v>403273</v>
      </c>
      <c r="F9" s="188">
        <v>99</v>
      </c>
      <c r="G9" s="188">
        <v>400155</v>
      </c>
      <c r="H9" s="188">
        <v>4</v>
      </c>
      <c r="I9" s="188">
        <v>918</v>
      </c>
      <c r="J9" s="188">
        <v>18</v>
      </c>
      <c r="K9" s="188">
        <v>5</v>
      </c>
      <c r="L9" s="188">
        <v>19</v>
      </c>
      <c r="M9" s="188">
        <v>2859</v>
      </c>
      <c r="N9" s="188" t="s">
        <v>127</v>
      </c>
      <c r="O9" s="188" t="s">
        <v>127</v>
      </c>
      <c r="P9" s="188">
        <v>74</v>
      </c>
      <c r="Q9" s="188">
        <v>254</v>
      </c>
    </row>
    <row r="10" spans="1:17" s="136" customFormat="1" ht="21" customHeight="1">
      <c r="A10" s="189"/>
      <c r="B10" s="190" t="s">
        <v>166</v>
      </c>
      <c r="C10" s="191"/>
      <c r="D10" s="192">
        <v>140</v>
      </c>
      <c r="E10" s="193">
        <v>237395</v>
      </c>
      <c r="F10" s="193">
        <v>77</v>
      </c>
      <c r="G10" s="193">
        <v>231565</v>
      </c>
      <c r="H10" s="193" t="s">
        <v>137</v>
      </c>
      <c r="I10" s="193" t="s">
        <v>137</v>
      </c>
      <c r="J10" s="193">
        <v>2</v>
      </c>
      <c r="K10" s="193">
        <v>10</v>
      </c>
      <c r="L10" s="193">
        <v>23</v>
      </c>
      <c r="M10" s="193">
        <v>5496</v>
      </c>
      <c r="N10" s="193">
        <v>1</v>
      </c>
      <c r="O10" s="193">
        <v>2</v>
      </c>
      <c r="P10" s="193">
        <v>37</v>
      </c>
      <c r="Q10" s="193">
        <v>322</v>
      </c>
    </row>
    <row r="11" spans="1:17" ht="13.5">
      <c r="A11" s="10"/>
      <c r="B11" s="10"/>
      <c r="C11" s="17"/>
      <c r="D11" s="9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21" customHeight="1">
      <c r="A12" s="10"/>
      <c r="B12" s="41" t="s">
        <v>369</v>
      </c>
      <c r="C12" s="17"/>
      <c r="D12" s="194">
        <v>8</v>
      </c>
      <c r="E12" s="195">
        <v>20176</v>
      </c>
      <c r="F12" s="196">
        <v>5</v>
      </c>
      <c r="G12" s="197">
        <v>19698</v>
      </c>
      <c r="H12" s="52" t="s">
        <v>137</v>
      </c>
      <c r="I12" s="52" t="s">
        <v>137</v>
      </c>
      <c r="J12" s="196" t="s">
        <v>137</v>
      </c>
      <c r="K12" s="52" t="s">
        <v>137</v>
      </c>
      <c r="L12" s="196">
        <v>3</v>
      </c>
      <c r="M12" s="179">
        <v>478</v>
      </c>
      <c r="N12" s="196" t="s">
        <v>137</v>
      </c>
      <c r="O12" s="179" t="s">
        <v>137</v>
      </c>
      <c r="P12" s="196" t="s">
        <v>137</v>
      </c>
      <c r="Q12" s="198" t="s">
        <v>137</v>
      </c>
    </row>
    <row r="13" spans="1:17" ht="21" customHeight="1">
      <c r="A13" s="10"/>
      <c r="B13" s="41" t="s">
        <v>370</v>
      </c>
      <c r="C13" s="17"/>
      <c r="D13" s="194">
        <v>4</v>
      </c>
      <c r="E13" s="195">
        <v>3374</v>
      </c>
      <c r="F13" s="196">
        <v>2</v>
      </c>
      <c r="G13" s="197">
        <v>3371</v>
      </c>
      <c r="H13" s="52" t="s">
        <v>137</v>
      </c>
      <c r="I13" s="52" t="s">
        <v>137</v>
      </c>
      <c r="J13" s="196" t="s">
        <v>137</v>
      </c>
      <c r="K13" s="52" t="s">
        <v>137</v>
      </c>
      <c r="L13" s="196">
        <v>1</v>
      </c>
      <c r="M13" s="179">
        <v>0</v>
      </c>
      <c r="N13" s="196" t="s">
        <v>137</v>
      </c>
      <c r="O13" s="179" t="s">
        <v>137</v>
      </c>
      <c r="P13" s="196">
        <v>1</v>
      </c>
      <c r="Q13" s="198">
        <v>3</v>
      </c>
    </row>
    <row r="14" spans="1:17" ht="21" customHeight="1">
      <c r="A14" s="10"/>
      <c r="B14" s="41" t="s">
        <v>371</v>
      </c>
      <c r="C14" s="17"/>
      <c r="D14" s="194">
        <v>6</v>
      </c>
      <c r="E14" s="195">
        <v>3777</v>
      </c>
      <c r="F14" s="196">
        <v>2</v>
      </c>
      <c r="G14" s="197">
        <v>3030</v>
      </c>
      <c r="H14" s="52" t="s">
        <v>137</v>
      </c>
      <c r="I14" s="52" t="s">
        <v>137</v>
      </c>
      <c r="J14" s="196" t="s">
        <v>137</v>
      </c>
      <c r="K14" s="52" t="s">
        <v>137</v>
      </c>
      <c r="L14" s="196">
        <v>2</v>
      </c>
      <c r="M14" s="179">
        <v>510</v>
      </c>
      <c r="N14" s="196" t="s">
        <v>137</v>
      </c>
      <c r="O14" s="179" t="s">
        <v>137</v>
      </c>
      <c r="P14" s="196">
        <v>2</v>
      </c>
      <c r="Q14" s="198">
        <v>237</v>
      </c>
    </row>
    <row r="15" spans="1:17" ht="21" customHeight="1">
      <c r="A15" s="10"/>
      <c r="B15" s="41" t="s">
        <v>372</v>
      </c>
      <c r="C15" s="17"/>
      <c r="D15" s="194">
        <v>4</v>
      </c>
      <c r="E15" s="195">
        <v>53</v>
      </c>
      <c r="F15" s="196">
        <v>2</v>
      </c>
      <c r="G15" s="197">
        <v>53</v>
      </c>
      <c r="H15" s="52" t="s">
        <v>137</v>
      </c>
      <c r="I15" s="52" t="s">
        <v>137</v>
      </c>
      <c r="J15" s="196" t="s">
        <v>137</v>
      </c>
      <c r="K15" s="52" t="s">
        <v>137</v>
      </c>
      <c r="L15" s="196" t="s">
        <v>137</v>
      </c>
      <c r="M15" s="179" t="s">
        <v>137</v>
      </c>
      <c r="N15" s="196" t="s">
        <v>137</v>
      </c>
      <c r="O15" s="179" t="s">
        <v>137</v>
      </c>
      <c r="P15" s="196">
        <v>2</v>
      </c>
      <c r="Q15" s="198">
        <v>0</v>
      </c>
    </row>
    <row r="16" spans="1:17" ht="21" customHeight="1">
      <c r="A16" s="10"/>
      <c r="B16" s="41" t="s">
        <v>373</v>
      </c>
      <c r="C16" s="17"/>
      <c r="D16" s="194">
        <v>13</v>
      </c>
      <c r="E16" s="195">
        <v>31917</v>
      </c>
      <c r="F16" s="196">
        <v>8</v>
      </c>
      <c r="G16" s="197">
        <v>31892</v>
      </c>
      <c r="H16" s="52" t="s">
        <v>137</v>
      </c>
      <c r="I16" s="52" t="s">
        <v>137</v>
      </c>
      <c r="J16" s="196" t="s">
        <v>137</v>
      </c>
      <c r="K16" s="52" t="s">
        <v>137</v>
      </c>
      <c r="L16" s="196">
        <v>2</v>
      </c>
      <c r="M16" s="179">
        <v>15</v>
      </c>
      <c r="N16" s="196">
        <v>1</v>
      </c>
      <c r="O16" s="179">
        <v>2</v>
      </c>
      <c r="P16" s="196">
        <v>2</v>
      </c>
      <c r="Q16" s="198">
        <v>8</v>
      </c>
    </row>
    <row r="17" spans="1:17" ht="21" customHeight="1">
      <c r="A17" s="10"/>
      <c r="B17" s="41" t="s">
        <v>374</v>
      </c>
      <c r="C17" s="17"/>
      <c r="D17" s="199" t="s">
        <v>137</v>
      </c>
      <c r="E17" s="195" t="s">
        <v>137</v>
      </c>
      <c r="F17" s="196" t="s">
        <v>137</v>
      </c>
      <c r="G17" s="200" t="s">
        <v>137</v>
      </c>
      <c r="H17" s="52" t="s">
        <v>137</v>
      </c>
      <c r="I17" s="52" t="s">
        <v>137</v>
      </c>
      <c r="J17" s="196" t="s">
        <v>137</v>
      </c>
      <c r="K17" s="52" t="s">
        <v>137</v>
      </c>
      <c r="L17" s="196" t="s">
        <v>137</v>
      </c>
      <c r="M17" s="179" t="s">
        <v>137</v>
      </c>
      <c r="N17" s="196" t="s">
        <v>137</v>
      </c>
      <c r="O17" s="179" t="s">
        <v>137</v>
      </c>
      <c r="P17" s="196" t="s">
        <v>137</v>
      </c>
      <c r="Q17" s="198" t="s">
        <v>137</v>
      </c>
    </row>
    <row r="18" spans="1:17" ht="21" customHeight="1">
      <c r="A18" s="10"/>
      <c r="B18" s="41" t="s">
        <v>375</v>
      </c>
      <c r="C18" s="17"/>
      <c r="D18" s="199" t="s">
        <v>137</v>
      </c>
      <c r="E18" s="195" t="s">
        <v>137</v>
      </c>
      <c r="F18" s="196" t="s">
        <v>137</v>
      </c>
      <c r="G18" s="200" t="s">
        <v>137</v>
      </c>
      <c r="H18" s="52" t="s">
        <v>137</v>
      </c>
      <c r="I18" s="52" t="s">
        <v>137</v>
      </c>
      <c r="J18" s="196" t="s">
        <v>137</v>
      </c>
      <c r="K18" s="52" t="s">
        <v>137</v>
      </c>
      <c r="L18" s="196" t="s">
        <v>137</v>
      </c>
      <c r="M18" s="179" t="s">
        <v>137</v>
      </c>
      <c r="N18" s="196" t="s">
        <v>137</v>
      </c>
      <c r="O18" s="179" t="s">
        <v>137</v>
      </c>
      <c r="P18" s="196" t="s">
        <v>137</v>
      </c>
      <c r="Q18" s="198" t="s">
        <v>137</v>
      </c>
    </row>
    <row r="19" spans="1:17" ht="21" customHeight="1">
      <c r="A19" s="10"/>
      <c r="B19" s="41" t="s">
        <v>376</v>
      </c>
      <c r="C19" s="17"/>
      <c r="D19" s="194">
        <v>9</v>
      </c>
      <c r="E19" s="195">
        <v>19029</v>
      </c>
      <c r="F19" s="196">
        <v>7</v>
      </c>
      <c r="G19" s="197">
        <v>19029</v>
      </c>
      <c r="H19" s="52" t="s">
        <v>137</v>
      </c>
      <c r="I19" s="52" t="s">
        <v>137</v>
      </c>
      <c r="J19" s="196" t="s">
        <v>137</v>
      </c>
      <c r="K19" s="52" t="s">
        <v>137</v>
      </c>
      <c r="L19" s="196">
        <v>1</v>
      </c>
      <c r="M19" s="179">
        <v>0</v>
      </c>
      <c r="N19" s="196" t="s">
        <v>137</v>
      </c>
      <c r="O19" s="179" t="s">
        <v>137</v>
      </c>
      <c r="P19" s="196">
        <v>1</v>
      </c>
      <c r="Q19" s="198">
        <v>0</v>
      </c>
    </row>
    <row r="20" spans="1:17" ht="21" customHeight="1">
      <c r="A20" s="10"/>
      <c r="B20" s="41" t="s">
        <v>377</v>
      </c>
      <c r="C20" s="17"/>
      <c r="D20" s="194">
        <v>20</v>
      </c>
      <c r="E20" s="195">
        <v>26742</v>
      </c>
      <c r="F20" s="196">
        <v>8</v>
      </c>
      <c r="G20" s="197">
        <v>24729</v>
      </c>
      <c r="H20" s="52" t="s">
        <v>137</v>
      </c>
      <c r="I20" s="52" t="s">
        <v>137</v>
      </c>
      <c r="J20" s="196" t="s">
        <v>137</v>
      </c>
      <c r="K20" s="52" t="s">
        <v>137</v>
      </c>
      <c r="L20" s="196">
        <v>8</v>
      </c>
      <c r="M20" s="179">
        <v>2008</v>
      </c>
      <c r="N20" s="196" t="s">
        <v>137</v>
      </c>
      <c r="O20" s="179" t="s">
        <v>137</v>
      </c>
      <c r="P20" s="196">
        <v>4</v>
      </c>
      <c r="Q20" s="198">
        <v>5</v>
      </c>
    </row>
    <row r="21" spans="1:17" ht="21" customHeight="1">
      <c r="A21" s="10"/>
      <c r="B21" s="41" t="s">
        <v>378</v>
      </c>
      <c r="C21" s="17"/>
      <c r="D21" s="199" t="s">
        <v>137</v>
      </c>
      <c r="E21" s="195" t="s">
        <v>137</v>
      </c>
      <c r="F21" s="196" t="s">
        <v>137</v>
      </c>
      <c r="G21" s="200" t="s">
        <v>137</v>
      </c>
      <c r="H21" s="52" t="s">
        <v>137</v>
      </c>
      <c r="I21" s="52" t="s">
        <v>137</v>
      </c>
      <c r="J21" s="196" t="s">
        <v>137</v>
      </c>
      <c r="K21" s="52" t="s">
        <v>137</v>
      </c>
      <c r="L21" s="196" t="s">
        <v>137</v>
      </c>
      <c r="M21" s="179" t="s">
        <v>137</v>
      </c>
      <c r="N21" s="196" t="s">
        <v>137</v>
      </c>
      <c r="O21" s="179" t="s">
        <v>137</v>
      </c>
      <c r="P21" s="196" t="s">
        <v>137</v>
      </c>
      <c r="Q21" s="198" t="s">
        <v>137</v>
      </c>
    </row>
    <row r="22" spans="1:17" ht="21" customHeight="1">
      <c r="A22" s="10"/>
      <c r="B22" s="41" t="s">
        <v>379</v>
      </c>
      <c r="C22" s="17"/>
      <c r="D22" s="194">
        <v>1</v>
      </c>
      <c r="E22" s="195">
        <v>1</v>
      </c>
      <c r="F22" s="196" t="s">
        <v>137</v>
      </c>
      <c r="G22" s="200" t="s">
        <v>137</v>
      </c>
      <c r="H22" s="52" t="s">
        <v>137</v>
      </c>
      <c r="I22" s="52" t="s">
        <v>137</v>
      </c>
      <c r="J22" s="196" t="s">
        <v>137</v>
      </c>
      <c r="K22" s="52" t="s">
        <v>137</v>
      </c>
      <c r="L22" s="196" t="s">
        <v>137</v>
      </c>
      <c r="M22" s="179" t="s">
        <v>137</v>
      </c>
      <c r="N22" s="196" t="s">
        <v>137</v>
      </c>
      <c r="O22" s="179" t="s">
        <v>137</v>
      </c>
      <c r="P22" s="196">
        <v>1</v>
      </c>
      <c r="Q22" s="198">
        <v>1</v>
      </c>
    </row>
    <row r="23" spans="1:17" ht="21" customHeight="1">
      <c r="A23" s="10"/>
      <c r="B23" s="41" t="s">
        <v>380</v>
      </c>
      <c r="C23" s="17"/>
      <c r="D23" s="194">
        <v>3</v>
      </c>
      <c r="E23" s="195">
        <v>10448</v>
      </c>
      <c r="F23" s="196">
        <v>3</v>
      </c>
      <c r="G23" s="197">
        <v>10448</v>
      </c>
      <c r="H23" s="52" t="s">
        <v>137</v>
      </c>
      <c r="I23" s="52" t="s">
        <v>137</v>
      </c>
      <c r="J23" s="196" t="s">
        <v>137</v>
      </c>
      <c r="K23" s="52" t="s">
        <v>137</v>
      </c>
      <c r="L23" s="196" t="s">
        <v>137</v>
      </c>
      <c r="M23" s="179" t="s">
        <v>137</v>
      </c>
      <c r="N23" s="196" t="s">
        <v>137</v>
      </c>
      <c r="O23" s="179" t="s">
        <v>137</v>
      </c>
      <c r="P23" s="196" t="s">
        <v>137</v>
      </c>
      <c r="Q23" s="198" t="s">
        <v>137</v>
      </c>
    </row>
    <row r="24" spans="1:17" ht="21" customHeight="1">
      <c r="A24" s="10"/>
      <c r="B24" s="41" t="s">
        <v>381</v>
      </c>
      <c r="C24" s="17"/>
      <c r="D24" s="194">
        <v>2</v>
      </c>
      <c r="E24" s="195">
        <v>0</v>
      </c>
      <c r="F24" s="196" t="s">
        <v>137</v>
      </c>
      <c r="G24" s="200" t="s">
        <v>137</v>
      </c>
      <c r="H24" s="52" t="s">
        <v>137</v>
      </c>
      <c r="I24" s="52" t="s">
        <v>137</v>
      </c>
      <c r="J24" s="196" t="s">
        <v>137</v>
      </c>
      <c r="K24" s="52" t="s">
        <v>137</v>
      </c>
      <c r="L24" s="196" t="s">
        <v>137</v>
      </c>
      <c r="M24" s="179" t="s">
        <v>137</v>
      </c>
      <c r="N24" s="196" t="s">
        <v>137</v>
      </c>
      <c r="O24" s="179" t="s">
        <v>137</v>
      </c>
      <c r="P24" s="196">
        <v>2</v>
      </c>
      <c r="Q24" s="198">
        <v>0</v>
      </c>
    </row>
    <row r="25" spans="1:17" ht="21" customHeight="1">
      <c r="A25" s="10"/>
      <c r="B25" s="41" t="s">
        <v>382</v>
      </c>
      <c r="C25" s="17"/>
      <c r="D25" s="199" t="s">
        <v>137</v>
      </c>
      <c r="E25" s="195" t="s">
        <v>137</v>
      </c>
      <c r="F25" s="196" t="s">
        <v>137</v>
      </c>
      <c r="G25" s="200" t="s">
        <v>137</v>
      </c>
      <c r="H25" s="52" t="s">
        <v>137</v>
      </c>
      <c r="I25" s="52" t="s">
        <v>137</v>
      </c>
      <c r="J25" s="196" t="s">
        <v>137</v>
      </c>
      <c r="K25" s="52" t="s">
        <v>137</v>
      </c>
      <c r="L25" s="196" t="s">
        <v>137</v>
      </c>
      <c r="M25" s="179" t="s">
        <v>137</v>
      </c>
      <c r="N25" s="196" t="s">
        <v>137</v>
      </c>
      <c r="O25" s="179" t="s">
        <v>137</v>
      </c>
      <c r="P25" s="196" t="s">
        <v>137</v>
      </c>
      <c r="Q25" s="198" t="s">
        <v>137</v>
      </c>
    </row>
    <row r="26" spans="1:17" ht="21" customHeight="1">
      <c r="A26" s="10"/>
      <c r="B26" s="41" t="s">
        <v>383</v>
      </c>
      <c r="C26" s="17"/>
      <c r="D26" s="194">
        <v>1</v>
      </c>
      <c r="E26" s="195">
        <v>15</v>
      </c>
      <c r="F26" s="196">
        <v>1</v>
      </c>
      <c r="G26" s="197">
        <v>15</v>
      </c>
      <c r="H26" s="52" t="s">
        <v>137</v>
      </c>
      <c r="I26" s="52" t="s">
        <v>137</v>
      </c>
      <c r="J26" s="196" t="s">
        <v>137</v>
      </c>
      <c r="K26" s="52" t="s">
        <v>137</v>
      </c>
      <c r="L26" s="196" t="s">
        <v>137</v>
      </c>
      <c r="M26" s="179" t="s">
        <v>137</v>
      </c>
      <c r="N26" s="196" t="s">
        <v>137</v>
      </c>
      <c r="O26" s="179" t="s">
        <v>137</v>
      </c>
      <c r="P26" s="196" t="s">
        <v>137</v>
      </c>
      <c r="Q26" s="198" t="s">
        <v>137</v>
      </c>
    </row>
    <row r="27" spans="1:17" ht="21" customHeight="1">
      <c r="A27" s="10"/>
      <c r="B27" s="41" t="s">
        <v>384</v>
      </c>
      <c r="C27" s="17"/>
      <c r="D27" s="199" t="s">
        <v>137</v>
      </c>
      <c r="E27" s="195" t="s">
        <v>137</v>
      </c>
      <c r="F27" s="196" t="s">
        <v>137</v>
      </c>
      <c r="G27" s="200" t="s">
        <v>137</v>
      </c>
      <c r="H27" s="52" t="s">
        <v>137</v>
      </c>
      <c r="I27" s="52" t="s">
        <v>137</v>
      </c>
      <c r="J27" s="196" t="s">
        <v>137</v>
      </c>
      <c r="K27" s="52" t="s">
        <v>137</v>
      </c>
      <c r="L27" s="196" t="s">
        <v>137</v>
      </c>
      <c r="M27" s="179" t="s">
        <v>137</v>
      </c>
      <c r="N27" s="196" t="s">
        <v>137</v>
      </c>
      <c r="O27" s="179" t="s">
        <v>137</v>
      </c>
      <c r="P27" s="196" t="s">
        <v>137</v>
      </c>
      <c r="Q27" s="198" t="s">
        <v>137</v>
      </c>
    </row>
    <row r="28" spans="1:17" ht="21" customHeight="1">
      <c r="A28" s="10"/>
      <c r="B28" s="41" t="s">
        <v>385</v>
      </c>
      <c r="C28" s="17"/>
      <c r="D28" s="194">
        <v>3</v>
      </c>
      <c r="E28" s="195">
        <v>1448</v>
      </c>
      <c r="F28" s="196">
        <v>2</v>
      </c>
      <c r="G28" s="197">
        <v>1448</v>
      </c>
      <c r="H28" s="52" t="s">
        <v>137</v>
      </c>
      <c r="I28" s="52" t="s">
        <v>137</v>
      </c>
      <c r="J28" s="196" t="s">
        <v>137</v>
      </c>
      <c r="K28" s="52" t="s">
        <v>137</v>
      </c>
      <c r="L28" s="196" t="s">
        <v>137</v>
      </c>
      <c r="M28" s="179" t="s">
        <v>137</v>
      </c>
      <c r="N28" s="196" t="s">
        <v>137</v>
      </c>
      <c r="O28" s="179" t="s">
        <v>137</v>
      </c>
      <c r="P28" s="196">
        <v>1</v>
      </c>
      <c r="Q28" s="198">
        <v>0</v>
      </c>
    </row>
    <row r="29" spans="1:17" ht="21" customHeight="1">
      <c r="A29" s="10"/>
      <c r="B29" s="41" t="s">
        <v>386</v>
      </c>
      <c r="C29" s="17"/>
      <c r="D29" s="194">
        <v>10</v>
      </c>
      <c r="E29" s="195">
        <v>20160</v>
      </c>
      <c r="F29" s="196">
        <v>4</v>
      </c>
      <c r="G29" s="197">
        <v>19619</v>
      </c>
      <c r="H29" s="52" t="s">
        <v>137</v>
      </c>
      <c r="I29" s="52" t="s">
        <v>137</v>
      </c>
      <c r="J29" s="196" t="s">
        <v>137</v>
      </c>
      <c r="K29" s="52" t="s">
        <v>137</v>
      </c>
      <c r="L29" s="196">
        <v>1</v>
      </c>
      <c r="M29" s="179">
        <v>473</v>
      </c>
      <c r="N29" s="196" t="s">
        <v>137</v>
      </c>
      <c r="O29" s="179" t="s">
        <v>137</v>
      </c>
      <c r="P29" s="196">
        <v>5</v>
      </c>
      <c r="Q29" s="198">
        <v>68</v>
      </c>
    </row>
    <row r="30" spans="1:17" ht="21" customHeight="1">
      <c r="A30" s="10"/>
      <c r="B30" s="41" t="s">
        <v>387</v>
      </c>
      <c r="C30" s="17"/>
      <c r="D30" s="194">
        <v>6</v>
      </c>
      <c r="E30" s="195">
        <v>12</v>
      </c>
      <c r="F30" s="196">
        <v>3</v>
      </c>
      <c r="G30" s="197">
        <v>12</v>
      </c>
      <c r="H30" s="52" t="s">
        <v>137</v>
      </c>
      <c r="I30" s="52" t="s">
        <v>137</v>
      </c>
      <c r="J30" s="196" t="s">
        <v>137</v>
      </c>
      <c r="K30" s="52" t="s">
        <v>137</v>
      </c>
      <c r="L30" s="196">
        <v>1</v>
      </c>
      <c r="M30" s="179">
        <v>0</v>
      </c>
      <c r="N30" s="196" t="s">
        <v>137</v>
      </c>
      <c r="O30" s="179" t="s">
        <v>137</v>
      </c>
      <c r="P30" s="196">
        <v>2</v>
      </c>
      <c r="Q30" s="198">
        <v>0</v>
      </c>
    </row>
    <row r="31" spans="1:17" ht="21" customHeight="1">
      <c r="A31" s="10"/>
      <c r="B31" s="41" t="s">
        <v>388</v>
      </c>
      <c r="C31" s="17"/>
      <c r="D31" s="194">
        <v>1</v>
      </c>
      <c r="E31" s="195">
        <v>6569</v>
      </c>
      <c r="F31" s="196">
        <v>1</v>
      </c>
      <c r="G31" s="197">
        <v>6569</v>
      </c>
      <c r="H31" s="52" t="s">
        <v>137</v>
      </c>
      <c r="I31" s="52" t="s">
        <v>137</v>
      </c>
      <c r="J31" s="196" t="s">
        <v>137</v>
      </c>
      <c r="K31" s="52" t="s">
        <v>137</v>
      </c>
      <c r="L31" s="196" t="s">
        <v>137</v>
      </c>
      <c r="M31" s="179" t="s">
        <v>137</v>
      </c>
      <c r="N31" s="196" t="s">
        <v>137</v>
      </c>
      <c r="O31" s="179" t="s">
        <v>137</v>
      </c>
      <c r="P31" s="196" t="s">
        <v>137</v>
      </c>
      <c r="Q31" s="198" t="s">
        <v>137</v>
      </c>
    </row>
    <row r="32" spans="1:17" ht="21" customHeight="1">
      <c r="A32" s="10"/>
      <c r="B32" s="41" t="s">
        <v>389</v>
      </c>
      <c r="C32" s="17"/>
      <c r="D32" s="194">
        <v>3</v>
      </c>
      <c r="E32" s="195">
        <v>3066</v>
      </c>
      <c r="F32" s="196">
        <v>3</v>
      </c>
      <c r="G32" s="197">
        <v>3066</v>
      </c>
      <c r="H32" s="52" t="s">
        <v>137</v>
      </c>
      <c r="I32" s="52" t="s">
        <v>137</v>
      </c>
      <c r="J32" s="196" t="s">
        <v>137</v>
      </c>
      <c r="K32" s="52" t="s">
        <v>137</v>
      </c>
      <c r="L32" s="196" t="s">
        <v>137</v>
      </c>
      <c r="M32" s="179" t="s">
        <v>137</v>
      </c>
      <c r="N32" s="196" t="s">
        <v>137</v>
      </c>
      <c r="O32" s="179" t="s">
        <v>137</v>
      </c>
      <c r="P32" s="196" t="s">
        <v>137</v>
      </c>
      <c r="Q32" s="198" t="s">
        <v>137</v>
      </c>
    </row>
    <row r="33" spans="1:17" ht="21" customHeight="1">
      <c r="A33" s="10"/>
      <c r="B33" s="41" t="s">
        <v>390</v>
      </c>
      <c r="C33" s="17"/>
      <c r="D33" s="194">
        <v>2</v>
      </c>
      <c r="E33" s="195">
        <v>1703</v>
      </c>
      <c r="F33" s="196">
        <v>1</v>
      </c>
      <c r="G33" s="197">
        <v>1703</v>
      </c>
      <c r="H33" s="52" t="s">
        <v>137</v>
      </c>
      <c r="I33" s="52" t="s">
        <v>137</v>
      </c>
      <c r="J33" s="196" t="s">
        <v>137</v>
      </c>
      <c r="K33" s="52" t="s">
        <v>137</v>
      </c>
      <c r="L33" s="196" t="s">
        <v>137</v>
      </c>
      <c r="M33" s="179" t="s">
        <v>137</v>
      </c>
      <c r="N33" s="196" t="s">
        <v>137</v>
      </c>
      <c r="O33" s="179" t="s">
        <v>137</v>
      </c>
      <c r="P33" s="196">
        <v>1</v>
      </c>
      <c r="Q33" s="198">
        <v>0</v>
      </c>
    </row>
    <row r="34" spans="1:17" ht="21" customHeight="1">
      <c r="A34" s="10"/>
      <c r="B34" s="41" t="s">
        <v>391</v>
      </c>
      <c r="C34" s="17"/>
      <c r="D34" s="194">
        <v>15</v>
      </c>
      <c r="E34" s="195">
        <v>30592</v>
      </c>
      <c r="F34" s="196">
        <v>9</v>
      </c>
      <c r="G34" s="197">
        <v>30580</v>
      </c>
      <c r="H34" s="52" t="s">
        <v>137</v>
      </c>
      <c r="I34" s="52" t="s">
        <v>137</v>
      </c>
      <c r="J34" s="196">
        <v>1</v>
      </c>
      <c r="K34" s="52">
        <v>10</v>
      </c>
      <c r="L34" s="196">
        <v>1</v>
      </c>
      <c r="M34" s="179">
        <v>2</v>
      </c>
      <c r="N34" s="196" t="s">
        <v>137</v>
      </c>
      <c r="O34" s="179" t="s">
        <v>137</v>
      </c>
      <c r="P34" s="196">
        <v>4</v>
      </c>
      <c r="Q34" s="198">
        <v>0</v>
      </c>
    </row>
    <row r="35" spans="1:19" ht="21" customHeight="1">
      <c r="A35" s="10"/>
      <c r="B35" s="41" t="s">
        <v>392</v>
      </c>
      <c r="C35" s="17"/>
      <c r="D35" s="194">
        <v>6</v>
      </c>
      <c r="E35" s="195">
        <v>2813</v>
      </c>
      <c r="F35" s="196">
        <v>5</v>
      </c>
      <c r="G35" s="197">
        <v>2803</v>
      </c>
      <c r="H35" s="52" t="s">
        <v>137</v>
      </c>
      <c r="I35" s="52" t="s">
        <v>137</v>
      </c>
      <c r="J35" s="196" t="s">
        <v>137</v>
      </c>
      <c r="K35" s="52" t="s">
        <v>137</v>
      </c>
      <c r="L35" s="196">
        <v>1</v>
      </c>
      <c r="M35" s="179">
        <v>10</v>
      </c>
      <c r="N35" s="196" t="s">
        <v>137</v>
      </c>
      <c r="O35" s="179" t="s">
        <v>137</v>
      </c>
      <c r="P35" s="196" t="s">
        <v>137</v>
      </c>
      <c r="Q35" s="198" t="s">
        <v>137</v>
      </c>
      <c r="S35" s="123"/>
    </row>
    <row r="36" spans="1:17" ht="21" customHeight="1">
      <c r="A36" s="10"/>
      <c r="B36" s="41" t="s">
        <v>393</v>
      </c>
      <c r="C36" s="17"/>
      <c r="D36" s="194">
        <v>2</v>
      </c>
      <c r="E36" s="195">
        <v>0</v>
      </c>
      <c r="F36" s="196" t="s">
        <v>137</v>
      </c>
      <c r="G36" s="200" t="s">
        <v>137</v>
      </c>
      <c r="H36" s="52" t="s">
        <v>137</v>
      </c>
      <c r="I36" s="52" t="s">
        <v>137</v>
      </c>
      <c r="J36" s="196" t="s">
        <v>137</v>
      </c>
      <c r="K36" s="52" t="s">
        <v>137</v>
      </c>
      <c r="L36" s="196">
        <v>1</v>
      </c>
      <c r="M36" s="179">
        <v>0</v>
      </c>
      <c r="N36" s="196" t="s">
        <v>137</v>
      </c>
      <c r="O36" s="179" t="s">
        <v>137</v>
      </c>
      <c r="P36" s="196">
        <v>1</v>
      </c>
      <c r="Q36" s="198">
        <v>0</v>
      </c>
    </row>
    <row r="37" spans="1:17" ht="21" customHeight="1">
      <c r="A37" s="10"/>
      <c r="B37" s="41" t="s">
        <v>394</v>
      </c>
      <c r="C37" s="17"/>
      <c r="D37" s="194">
        <v>4</v>
      </c>
      <c r="E37" s="195">
        <v>30100</v>
      </c>
      <c r="F37" s="196">
        <v>3</v>
      </c>
      <c r="G37" s="197">
        <v>30100</v>
      </c>
      <c r="H37" s="52" t="s">
        <v>137</v>
      </c>
      <c r="I37" s="52" t="s">
        <v>137</v>
      </c>
      <c r="J37" s="196" t="s">
        <v>137</v>
      </c>
      <c r="K37" s="52" t="s">
        <v>137</v>
      </c>
      <c r="L37" s="196" t="s">
        <v>137</v>
      </c>
      <c r="M37" s="179" t="s">
        <v>137</v>
      </c>
      <c r="N37" s="196" t="s">
        <v>137</v>
      </c>
      <c r="O37" s="179" t="s">
        <v>137</v>
      </c>
      <c r="P37" s="196">
        <v>1</v>
      </c>
      <c r="Q37" s="198">
        <v>0</v>
      </c>
    </row>
    <row r="38" spans="1:17" ht="21" customHeight="1">
      <c r="A38" s="10"/>
      <c r="B38" s="41" t="s">
        <v>395</v>
      </c>
      <c r="C38" s="17"/>
      <c r="D38" s="194">
        <v>1</v>
      </c>
      <c r="E38" s="195">
        <v>2000</v>
      </c>
      <c r="F38" s="196" t="s">
        <v>137</v>
      </c>
      <c r="G38" s="200" t="s">
        <v>137</v>
      </c>
      <c r="H38" s="52" t="s">
        <v>137</v>
      </c>
      <c r="I38" s="52" t="s">
        <v>137</v>
      </c>
      <c r="J38" s="196" t="s">
        <v>137</v>
      </c>
      <c r="K38" s="52" t="s">
        <v>137</v>
      </c>
      <c r="L38" s="196">
        <v>1</v>
      </c>
      <c r="M38" s="179">
        <v>2000</v>
      </c>
      <c r="N38" s="196" t="s">
        <v>137</v>
      </c>
      <c r="O38" s="179" t="s">
        <v>137</v>
      </c>
      <c r="P38" s="196" t="s">
        <v>137</v>
      </c>
      <c r="Q38" s="198" t="s">
        <v>137</v>
      </c>
    </row>
    <row r="39" spans="1:19" ht="21" customHeight="1">
      <c r="A39" s="10"/>
      <c r="B39" s="201" t="s">
        <v>396</v>
      </c>
      <c r="C39" s="17"/>
      <c r="D39" s="194"/>
      <c r="E39" s="195"/>
      <c r="F39" s="196"/>
      <c r="G39" s="197"/>
      <c r="H39" s="52"/>
      <c r="I39" s="52"/>
      <c r="J39" s="196"/>
      <c r="K39" s="52"/>
      <c r="L39" s="196"/>
      <c r="M39" s="179"/>
      <c r="N39" s="196"/>
      <c r="O39" s="179"/>
      <c r="P39" s="196"/>
      <c r="Q39" s="198"/>
      <c r="S39" s="24"/>
    </row>
    <row r="40" spans="1:17" ht="21" customHeight="1">
      <c r="A40" s="10"/>
      <c r="B40" s="41" t="s">
        <v>397</v>
      </c>
      <c r="C40" s="17"/>
      <c r="D40" s="194">
        <v>2</v>
      </c>
      <c r="E40" s="195">
        <v>1689</v>
      </c>
      <c r="F40" s="196">
        <v>1</v>
      </c>
      <c r="G40" s="197">
        <v>1689</v>
      </c>
      <c r="H40" s="52" t="s">
        <v>137</v>
      </c>
      <c r="I40" s="52" t="s">
        <v>137</v>
      </c>
      <c r="J40" s="196">
        <v>1</v>
      </c>
      <c r="K40" s="52">
        <v>0</v>
      </c>
      <c r="L40" s="196" t="s">
        <v>137</v>
      </c>
      <c r="M40" s="179" t="s">
        <v>137</v>
      </c>
      <c r="N40" s="196" t="s">
        <v>137</v>
      </c>
      <c r="O40" s="179" t="s">
        <v>137</v>
      </c>
      <c r="P40" s="196" t="s">
        <v>137</v>
      </c>
      <c r="Q40" s="198" t="s">
        <v>137</v>
      </c>
    </row>
    <row r="41" spans="1:17" ht="21" customHeight="1">
      <c r="A41" s="10"/>
      <c r="B41" s="41" t="s">
        <v>398</v>
      </c>
      <c r="C41" s="17"/>
      <c r="D41" s="194">
        <v>12</v>
      </c>
      <c r="E41" s="195">
        <v>13931</v>
      </c>
      <c r="F41" s="196">
        <v>6</v>
      </c>
      <c r="G41" s="197">
        <v>13931</v>
      </c>
      <c r="H41" s="52" t="s">
        <v>137</v>
      </c>
      <c r="I41" s="52" t="s">
        <v>137</v>
      </c>
      <c r="J41" s="196" t="s">
        <v>137</v>
      </c>
      <c r="K41" s="52" t="s">
        <v>137</v>
      </c>
      <c r="L41" s="196" t="s">
        <v>137</v>
      </c>
      <c r="M41" s="179" t="s">
        <v>137</v>
      </c>
      <c r="N41" s="196" t="s">
        <v>137</v>
      </c>
      <c r="O41" s="179" t="s">
        <v>137</v>
      </c>
      <c r="P41" s="196">
        <v>6</v>
      </c>
      <c r="Q41" s="198">
        <v>0</v>
      </c>
    </row>
    <row r="42" spans="1:17" ht="21" customHeight="1">
      <c r="A42" s="10"/>
      <c r="B42" s="41" t="s">
        <v>399</v>
      </c>
      <c r="C42" s="17"/>
      <c r="D42" s="194">
        <v>2</v>
      </c>
      <c r="E42" s="195">
        <v>7780</v>
      </c>
      <c r="F42" s="196">
        <v>1</v>
      </c>
      <c r="G42" s="197">
        <v>7780</v>
      </c>
      <c r="H42" s="52" t="s">
        <v>137</v>
      </c>
      <c r="I42" s="52" t="s">
        <v>137</v>
      </c>
      <c r="J42" s="196" t="s">
        <v>137</v>
      </c>
      <c r="K42" s="52" t="s">
        <v>137</v>
      </c>
      <c r="L42" s="196" t="s">
        <v>137</v>
      </c>
      <c r="M42" s="179" t="s">
        <v>137</v>
      </c>
      <c r="N42" s="196" t="s">
        <v>137</v>
      </c>
      <c r="O42" s="198" t="s">
        <v>137</v>
      </c>
      <c r="P42" s="196">
        <v>1</v>
      </c>
      <c r="Q42" s="179">
        <v>0</v>
      </c>
    </row>
    <row r="43" spans="1:17" ht="14.25" thickBot="1">
      <c r="A43" s="65"/>
      <c r="B43" s="65"/>
      <c r="C43" s="183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</row>
    <row r="44" spans="1:17" ht="14.25">
      <c r="A44" s="184"/>
      <c r="B44" s="2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>
      <c r="A45" s="43"/>
      <c r="B45" s="43"/>
      <c r="C45" s="43"/>
      <c r="D45" s="4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</sheetData>
  <mergeCells count="21">
    <mergeCell ref="A1:Q1"/>
    <mergeCell ref="Q4:Q5"/>
    <mergeCell ref="H4:I4"/>
    <mergeCell ref="D3:E3"/>
    <mergeCell ref="F3:I3"/>
    <mergeCell ref="J3:K3"/>
    <mergeCell ref="L3:M3"/>
    <mergeCell ref="N3:O3"/>
    <mergeCell ref="P3:Q3"/>
    <mergeCell ref="M4:M5"/>
    <mergeCell ref="N4:N5"/>
    <mergeCell ref="O4:O5"/>
    <mergeCell ref="P4:P5"/>
    <mergeCell ref="G4:G5"/>
    <mergeCell ref="J4:J5"/>
    <mergeCell ref="K4:K5"/>
    <mergeCell ref="L4:L5"/>
    <mergeCell ref="A3:C5"/>
    <mergeCell ref="D4:D5"/>
    <mergeCell ref="E4:E5"/>
    <mergeCell ref="F4:F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5"/>
  <sheetViews>
    <sheetView showGridLines="0" view="pageBreakPreview" zoomScale="75" zoomScaleNormal="70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.8984375" style="206" customWidth="1"/>
    <col min="2" max="2" width="15.3984375" style="206" customWidth="1"/>
    <col min="3" max="3" width="15.19921875" style="206" customWidth="1"/>
    <col min="4" max="4" width="1.69921875" style="206" customWidth="1"/>
    <col min="5" max="5" width="9.59765625" style="206" bestFit="1" customWidth="1"/>
    <col min="6" max="14" width="9" style="206" customWidth="1"/>
    <col min="15" max="15" width="0.1015625" style="212" customWidth="1"/>
    <col min="16" max="16" width="3.19921875" style="206" customWidth="1"/>
    <col min="17" max="17" width="2.69921875" style="206" customWidth="1"/>
    <col min="18" max="19" width="14.59765625" style="206" customWidth="1"/>
    <col min="20" max="20" width="1.69921875" style="206" customWidth="1"/>
    <col min="21" max="30" width="8.69921875" style="206" customWidth="1"/>
    <col min="31" max="31" width="7.3984375" style="206" customWidth="1"/>
    <col min="32" max="32" width="6.3984375" style="206" customWidth="1"/>
    <col min="33" max="16384" width="11.3984375" style="206" customWidth="1"/>
  </cols>
  <sheetData>
    <row r="1" spans="1:17" ht="25.5">
      <c r="A1" s="204"/>
      <c r="B1" s="205"/>
      <c r="C1" s="205"/>
      <c r="D1" s="205"/>
      <c r="N1" s="207" t="s">
        <v>403</v>
      </c>
      <c r="O1" s="208"/>
      <c r="P1" s="207"/>
      <c r="Q1" s="204" t="s">
        <v>404</v>
      </c>
    </row>
    <row r="2" spans="1:30" ht="18" thickBot="1">
      <c r="A2" s="209" t="s">
        <v>405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3" t="s">
        <v>406</v>
      </c>
    </row>
    <row r="3" spans="1:30" s="216" customFormat="1" ht="18" customHeight="1">
      <c r="A3" s="312" t="s">
        <v>407</v>
      </c>
      <c r="B3" s="312"/>
      <c r="C3" s="312"/>
      <c r="D3" s="313"/>
      <c r="E3" s="318" t="s">
        <v>408</v>
      </c>
      <c r="F3" s="320" t="s">
        <v>409</v>
      </c>
      <c r="G3" s="321"/>
      <c r="H3" s="321"/>
      <c r="I3" s="322"/>
      <c r="J3" s="320" t="s">
        <v>410</v>
      </c>
      <c r="K3" s="321"/>
      <c r="L3" s="321"/>
      <c r="M3" s="322"/>
      <c r="N3" s="323" t="s">
        <v>411</v>
      </c>
      <c r="O3" s="214"/>
      <c r="P3" s="215"/>
      <c r="Q3" s="312" t="s">
        <v>412</v>
      </c>
      <c r="R3" s="312"/>
      <c r="S3" s="312"/>
      <c r="T3" s="313"/>
      <c r="U3" s="318" t="s">
        <v>408</v>
      </c>
      <c r="V3" s="320" t="s">
        <v>409</v>
      </c>
      <c r="W3" s="321"/>
      <c r="X3" s="321"/>
      <c r="Y3" s="322"/>
      <c r="Z3" s="320" t="s">
        <v>410</v>
      </c>
      <c r="AA3" s="321"/>
      <c r="AB3" s="321"/>
      <c r="AC3" s="322"/>
      <c r="AD3" s="323" t="s">
        <v>411</v>
      </c>
    </row>
    <row r="4" spans="1:30" s="216" customFormat="1" ht="18" customHeight="1">
      <c r="A4" s="314"/>
      <c r="B4" s="314"/>
      <c r="C4" s="314"/>
      <c r="D4" s="315"/>
      <c r="E4" s="319"/>
      <c r="F4" s="217" t="s">
        <v>408</v>
      </c>
      <c r="G4" s="217" t="s">
        <v>413</v>
      </c>
      <c r="H4" s="217" t="s">
        <v>414</v>
      </c>
      <c r="I4" s="217" t="s">
        <v>415</v>
      </c>
      <c r="J4" s="217" t="s">
        <v>408</v>
      </c>
      <c r="K4" s="217" t="s">
        <v>413</v>
      </c>
      <c r="L4" s="217" t="s">
        <v>414</v>
      </c>
      <c r="M4" s="217" t="s">
        <v>246</v>
      </c>
      <c r="N4" s="324"/>
      <c r="O4" s="214"/>
      <c r="P4" s="215"/>
      <c r="Q4" s="314"/>
      <c r="R4" s="314"/>
      <c r="S4" s="314"/>
      <c r="T4" s="315"/>
      <c r="U4" s="319"/>
      <c r="V4" s="217" t="s">
        <v>408</v>
      </c>
      <c r="W4" s="217" t="s">
        <v>413</v>
      </c>
      <c r="X4" s="217" t="s">
        <v>414</v>
      </c>
      <c r="Y4" s="217" t="s">
        <v>415</v>
      </c>
      <c r="Z4" s="217" t="s">
        <v>408</v>
      </c>
      <c r="AA4" s="217" t="s">
        <v>413</v>
      </c>
      <c r="AB4" s="217" t="s">
        <v>414</v>
      </c>
      <c r="AC4" s="217" t="s">
        <v>246</v>
      </c>
      <c r="AD4" s="324"/>
    </row>
    <row r="5" spans="1:30" s="225" customFormat="1" ht="18" customHeight="1">
      <c r="A5" s="214"/>
      <c r="B5" s="214"/>
      <c r="C5" s="214"/>
      <c r="D5" s="214"/>
      <c r="E5" s="218"/>
      <c r="F5" s="219"/>
      <c r="G5" s="219"/>
      <c r="H5" s="219"/>
      <c r="I5" s="219"/>
      <c r="J5" s="219"/>
      <c r="K5" s="219"/>
      <c r="L5" s="219"/>
      <c r="M5" s="219"/>
      <c r="N5" s="214"/>
      <c r="O5" s="214"/>
      <c r="P5" s="220"/>
      <c r="Q5" s="221"/>
      <c r="R5" s="221"/>
      <c r="S5" s="221"/>
      <c r="T5" s="222"/>
      <c r="U5" s="223"/>
      <c r="V5" s="224"/>
      <c r="W5" s="224"/>
      <c r="X5" s="224"/>
      <c r="Y5" s="224"/>
      <c r="Z5" s="224"/>
      <c r="AA5" s="224"/>
      <c r="AB5" s="224"/>
      <c r="AC5" s="224"/>
      <c r="AD5" s="224"/>
    </row>
    <row r="6" spans="1:30" ht="15.75" customHeight="1">
      <c r="A6" s="221"/>
      <c r="B6" s="316" t="s">
        <v>416</v>
      </c>
      <c r="C6" s="316"/>
      <c r="D6" s="222"/>
      <c r="E6" s="226">
        <v>3386</v>
      </c>
      <c r="F6" s="227">
        <v>3098</v>
      </c>
      <c r="G6" s="227">
        <v>1327</v>
      </c>
      <c r="H6" s="227">
        <v>1377</v>
      </c>
      <c r="I6" s="227">
        <v>394</v>
      </c>
      <c r="J6" s="227">
        <v>152</v>
      </c>
      <c r="K6" s="227">
        <v>41</v>
      </c>
      <c r="L6" s="227">
        <v>31</v>
      </c>
      <c r="M6" s="227">
        <v>80</v>
      </c>
      <c r="N6" s="227">
        <v>136</v>
      </c>
      <c r="O6" s="228"/>
      <c r="P6" s="229"/>
      <c r="Q6" s="307" t="s">
        <v>417</v>
      </c>
      <c r="R6" s="307"/>
      <c r="S6" s="307"/>
      <c r="T6" s="232"/>
      <c r="U6" s="95">
        <v>219</v>
      </c>
      <c r="V6" s="82">
        <v>218</v>
      </c>
      <c r="W6" s="82">
        <v>51</v>
      </c>
      <c r="X6" s="82">
        <v>167</v>
      </c>
      <c r="Y6" s="82" t="s">
        <v>127</v>
      </c>
      <c r="Z6" s="82">
        <v>1</v>
      </c>
      <c r="AA6" s="82" t="s">
        <v>127</v>
      </c>
      <c r="AB6" s="82">
        <v>1</v>
      </c>
      <c r="AC6" s="82" t="s">
        <v>127</v>
      </c>
      <c r="AD6" s="82" t="s">
        <v>127</v>
      </c>
    </row>
    <row r="7" spans="1:31" ht="15.75" customHeight="1">
      <c r="A7" s="221"/>
      <c r="B7" s="317" t="s">
        <v>523</v>
      </c>
      <c r="C7" s="317"/>
      <c r="D7" s="233"/>
      <c r="E7" s="168">
        <v>3367</v>
      </c>
      <c r="F7" s="169">
        <v>3107</v>
      </c>
      <c r="G7" s="169">
        <v>1328</v>
      </c>
      <c r="H7" s="169">
        <v>1385</v>
      </c>
      <c r="I7" s="169">
        <v>394</v>
      </c>
      <c r="J7" s="169">
        <v>118</v>
      </c>
      <c r="K7" s="169">
        <v>39</v>
      </c>
      <c r="L7" s="169">
        <v>12</v>
      </c>
      <c r="M7" s="169">
        <v>67</v>
      </c>
      <c r="N7" s="169">
        <v>142</v>
      </c>
      <c r="O7" s="228"/>
      <c r="P7" s="229"/>
      <c r="Q7" s="234"/>
      <c r="R7" s="309" t="s">
        <v>418</v>
      </c>
      <c r="S7" s="309"/>
      <c r="T7" s="232"/>
      <c r="U7" s="95">
        <v>14</v>
      </c>
      <c r="V7" s="82">
        <v>14</v>
      </c>
      <c r="W7" s="82">
        <v>9</v>
      </c>
      <c r="X7" s="82">
        <v>5</v>
      </c>
      <c r="Y7" s="235" t="s">
        <v>127</v>
      </c>
      <c r="Z7" s="82" t="s">
        <v>127</v>
      </c>
      <c r="AA7" s="235" t="s">
        <v>127</v>
      </c>
      <c r="AB7" s="235" t="s">
        <v>127</v>
      </c>
      <c r="AC7" s="235" t="s">
        <v>127</v>
      </c>
      <c r="AD7" s="235" t="s">
        <v>127</v>
      </c>
      <c r="AE7" s="236"/>
    </row>
    <row r="8" spans="1:31" ht="15.75" customHeight="1">
      <c r="A8" s="221"/>
      <c r="B8" s="317" t="s">
        <v>419</v>
      </c>
      <c r="C8" s="317"/>
      <c r="D8" s="233"/>
      <c r="E8" s="168">
        <v>3359</v>
      </c>
      <c r="F8" s="169">
        <v>3119</v>
      </c>
      <c r="G8" s="169">
        <v>1339</v>
      </c>
      <c r="H8" s="169">
        <v>1386</v>
      </c>
      <c r="I8" s="169">
        <v>394</v>
      </c>
      <c r="J8" s="169">
        <v>98</v>
      </c>
      <c r="K8" s="169">
        <v>31</v>
      </c>
      <c r="L8" s="169">
        <v>16</v>
      </c>
      <c r="M8" s="169">
        <v>51</v>
      </c>
      <c r="N8" s="169">
        <v>142</v>
      </c>
      <c r="O8" s="228"/>
      <c r="P8" s="229"/>
      <c r="Q8" s="234"/>
      <c r="R8" s="309" t="s">
        <v>420</v>
      </c>
      <c r="S8" s="309"/>
      <c r="T8" s="232"/>
      <c r="U8" s="95">
        <v>28</v>
      </c>
      <c r="V8" s="82">
        <v>27</v>
      </c>
      <c r="W8" s="82">
        <v>3</v>
      </c>
      <c r="X8" s="82">
        <v>24</v>
      </c>
      <c r="Y8" s="235" t="s">
        <v>127</v>
      </c>
      <c r="Z8" s="82">
        <v>1</v>
      </c>
      <c r="AA8" s="235" t="s">
        <v>127</v>
      </c>
      <c r="AB8" s="82">
        <v>1</v>
      </c>
      <c r="AC8" s="235" t="s">
        <v>127</v>
      </c>
      <c r="AD8" s="235" t="s">
        <v>127</v>
      </c>
      <c r="AE8" s="236"/>
    </row>
    <row r="9" spans="1:31" ht="15.75" customHeight="1">
      <c r="A9" s="221"/>
      <c r="B9" s="317" t="s">
        <v>421</v>
      </c>
      <c r="C9" s="317"/>
      <c r="D9" s="233"/>
      <c r="E9" s="199">
        <v>3355</v>
      </c>
      <c r="F9" s="188">
        <v>3096</v>
      </c>
      <c r="G9" s="188">
        <v>1318</v>
      </c>
      <c r="H9" s="188">
        <v>1376</v>
      </c>
      <c r="I9" s="188">
        <v>402</v>
      </c>
      <c r="J9" s="188">
        <v>118</v>
      </c>
      <c r="K9" s="188">
        <v>23</v>
      </c>
      <c r="L9" s="188">
        <v>26</v>
      </c>
      <c r="M9" s="188">
        <v>69</v>
      </c>
      <c r="N9" s="188">
        <v>141</v>
      </c>
      <c r="O9" s="228"/>
      <c r="P9" s="229"/>
      <c r="Q9" s="234"/>
      <c r="R9" s="309" t="s">
        <v>422</v>
      </c>
      <c r="S9" s="309"/>
      <c r="T9" s="232"/>
      <c r="U9" s="95">
        <v>10</v>
      </c>
      <c r="V9" s="82">
        <v>10</v>
      </c>
      <c r="W9" s="82">
        <v>8</v>
      </c>
      <c r="X9" s="82">
        <v>2</v>
      </c>
      <c r="Y9" s="235" t="s">
        <v>127</v>
      </c>
      <c r="Z9" s="82" t="s">
        <v>127</v>
      </c>
      <c r="AA9" s="235" t="s">
        <v>127</v>
      </c>
      <c r="AB9" s="235" t="s">
        <v>127</v>
      </c>
      <c r="AC9" s="235" t="s">
        <v>127</v>
      </c>
      <c r="AD9" s="235" t="s">
        <v>127</v>
      </c>
      <c r="AE9" s="236"/>
    </row>
    <row r="10" spans="1:31" ht="15.75" customHeight="1">
      <c r="A10" s="221"/>
      <c r="B10" s="310" t="s">
        <v>524</v>
      </c>
      <c r="C10" s="310"/>
      <c r="D10" s="237"/>
      <c r="E10" s="238">
        <v>3321</v>
      </c>
      <c r="F10" s="193">
        <v>3082</v>
      </c>
      <c r="G10" s="193">
        <v>1292</v>
      </c>
      <c r="H10" s="193">
        <v>1387</v>
      </c>
      <c r="I10" s="193">
        <v>403</v>
      </c>
      <c r="J10" s="193">
        <v>99</v>
      </c>
      <c r="K10" s="193">
        <v>33</v>
      </c>
      <c r="L10" s="193">
        <v>3</v>
      </c>
      <c r="M10" s="193">
        <v>63</v>
      </c>
      <c r="N10" s="193">
        <v>140</v>
      </c>
      <c r="O10" s="174"/>
      <c r="P10" s="229"/>
      <c r="Q10" s="234"/>
      <c r="R10" s="309" t="s">
        <v>423</v>
      </c>
      <c r="S10" s="309"/>
      <c r="T10" s="232"/>
      <c r="U10" s="95">
        <v>14</v>
      </c>
      <c r="V10" s="82">
        <v>14</v>
      </c>
      <c r="W10" s="82">
        <v>1</v>
      </c>
      <c r="X10" s="82">
        <v>13</v>
      </c>
      <c r="Y10" s="235" t="s">
        <v>127</v>
      </c>
      <c r="Z10" s="82" t="s">
        <v>127</v>
      </c>
      <c r="AA10" s="235" t="s">
        <v>127</v>
      </c>
      <c r="AB10" s="82" t="s">
        <v>127</v>
      </c>
      <c r="AC10" s="235" t="s">
        <v>127</v>
      </c>
      <c r="AD10" s="235" t="s">
        <v>127</v>
      </c>
      <c r="AE10" s="236"/>
    </row>
    <row r="11" spans="1:31" ht="15.75" customHeight="1">
      <c r="A11" s="239"/>
      <c r="B11" s="239"/>
      <c r="C11" s="239"/>
      <c r="D11" s="232"/>
      <c r="E11" s="95"/>
      <c r="F11" s="82"/>
      <c r="G11" s="82"/>
      <c r="H11" s="235"/>
      <c r="I11" s="235"/>
      <c r="J11" s="82"/>
      <c r="K11" s="82"/>
      <c r="L11" s="235"/>
      <c r="M11" s="82"/>
      <c r="N11" s="82"/>
      <c r="O11" s="240"/>
      <c r="P11" s="229"/>
      <c r="Q11" s="234"/>
      <c r="R11" s="309" t="s">
        <v>424</v>
      </c>
      <c r="S11" s="309"/>
      <c r="T11" s="232"/>
      <c r="U11" s="95">
        <v>20</v>
      </c>
      <c r="V11" s="82">
        <v>20</v>
      </c>
      <c r="W11" s="82">
        <v>1</v>
      </c>
      <c r="X11" s="82">
        <v>19</v>
      </c>
      <c r="Y11" s="235" t="s">
        <v>127</v>
      </c>
      <c r="Z11" s="82" t="s">
        <v>127</v>
      </c>
      <c r="AA11" s="235" t="s">
        <v>127</v>
      </c>
      <c r="AB11" s="82" t="s">
        <v>127</v>
      </c>
      <c r="AC11" s="235" t="s">
        <v>127</v>
      </c>
      <c r="AD11" s="235" t="s">
        <v>127</v>
      </c>
      <c r="AE11" s="236"/>
    </row>
    <row r="12" spans="1:31" ht="15.75" customHeight="1">
      <c r="A12" s="307" t="s">
        <v>425</v>
      </c>
      <c r="B12" s="307"/>
      <c r="C12" s="307"/>
      <c r="D12" s="232"/>
      <c r="E12" s="95">
        <v>78</v>
      </c>
      <c r="F12" s="82">
        <v>76</v>
      </c>
      <c r="G12" s="82">
        <v>72</v>
      </c>
      <c r="H12" s="82">
        <v>4</v>
      </c>
      <c r="I12" s="82" t="s">
        <v>127</v>
      </c>
      <c r="J12" s="82">
        <v>2</v>
      </c>
      <c r="K12" s="82">
        <v>2</v>
      </c>
      <c r="L12" s="82" t="s">
        <v>127</v>
      </c>
      <c r="M12" s="82" t="s">
        <v>127</v>
      </c>
      <c r="N12" s="82" t="s">
        <v>127</v>
      </c>
      <c r="O12" s="241"/>
      <c r="P12" s="229"/>
      <c r="Q12" s="234"/>
      <c r="R12" s="309" t="s">
        <v>426</v>
      </c>
      <c r="S12" s="309"/>
      <c r="T12" s="232"/>
      <c r="U12" s="95">
        <v>34</v>
      </c>
      <c r="V12" s="82">
        <v>34</v>
      </c>
      <c r="W12" s="82">
        <v>19</v>
      </c>
      <c r="X12" s="82">
        <v>15</v>
      </c>
      <c r="Y12" s="235" t="s">
        <v>127</v>
      </c>
      <c r="Z12" s="82" t="s">
        <v>127</v>
      </c>
      <c r="AA12" s="235" t="s">
        <v>127</v>
      </c>
      <c r="AB12" s="235" t="s">
        <v>127</v>
      </c>
      <c r="AC12" s="235" t="s">
        <v>127</v>
      </c>
      <c r="AD12" s="235" t="s">
        <v>127</v>
      </c>
      <c r="AE12" s="236"/>
    </row>
    <row r="13" spans="1:31" ht="15.75" customHeight="1">
      <c r="A13" s="234"/>
      <c r="B13" s="309" t="s">
        <v>427</v>
      </c>
      <c r="C13" s="309"/>
      <c r="D13" s="232"/>
      <c r="E13" s="95">
        <v>9</v>
      </c>
      <c r="F13" s="82">
        <v>9</v>
      </c>
      <c r="G13" s="82">
        <v>9</v>
      </c>
      <c r="H13" s="235" t="s">
        <v>127</v>
      </c>
      <c r="I13" s="235" t="s">
        <v>127</v>
      </c>
      <c r="J13" s="82" t="s">
        <v>127</v>
      </c>
      <c r="K13" s="235" t="s">
        <v>127</v>
      </c>
      <c r="L13" s="235" t="s">
        <v>127</v>
      </c>
      <c r="M13" s="235" t="s">
        <v>127</v>
      </c>
      <c r="N13" s="235" t="s">
        <v>127</v>
      </c>
      <c r="O13" s="241"/>
      <c r="P13" s="229"/>
      <c r="Q13" s="234"/>
      <c r="R13" s="309" t="s">
        <v>428</v>
      </c>
      <c r="S13" s="309"/>
      <c r="T13" s="232"/>
      <c r="U13" s="95">
        <v>22</v>
      </c>
      <c r="V13" s="82">
        <v>22</v>
      </c>
      <c r="W13" s="82">
        <v>7</v>
      </c>
      <c r="X13" s="82">
        <v>15</v>
      </c>
      <c r="Y13" s="235" t="s">
        <v>127</v>
      </c>
      <c r="Z13" s="82" t="s">
        <v>127</v>
      </c>
      <c r="AA13" s="235" t="s">
        <v>127</v>
      </c>
      <c r="AB13" s="235" t="s">
        <v>127</v>
      </c>
      <c r="AC13" s="235" t="s">
        <v>127</v>
      </c>
      <c r="AD13" s="235" t="s">
        <v>127</v>
      </c>
      <c r="AE13" s="236"/>
    </row>
    <row r="14" spans="1:31" ht="15.75" customHeight="1">
      <c r="A14" s="234"/>
      <c r="B14" s="309" t="s">
        <v>429</v>
      </c>
      <c r="C14" s="309"/>
      <c r="D14" s="232"/>
      <c r="E14" s="95">
        <v>16</v>
      </c>
      <c r="F14" s="82">
        <v>15</v>
      </c>
      <c r="G14" s="82">
        <v>12</v>
      </c>
      <c r="H14" s="235">
        <v>3</v>
      </c>
      <c r="I14" s="235" t="s">
        <v>127</v>
      </c>
      <c r="J14" s="82">
        <v>1</v>
      </c>
      <c r="K14" s="82">
        <v>1</v>
      </c>
      <c r="L14" s="235" t="s">
        <v>127</v>
      </c>
      <c r="M14" s="235" t="s">
        <v>127</v>
      </c>
      <c r="N14" s="235" t="s">
        <v>127</v>
      </c>
      <c r="O14" s="241"/>
      <c r="P14" s="229"/>
      <c r="Q14" s="234"/>
      <c r="R14" s="309" t="s">
        <v>430</v>
      </c>
      <c r="S14" s="309"/>
      <c r="T14" s="232"/>
      <c r="U14" s="95">
        <v>52</v>
      </c>
      <c r="V14" s="82">
        <v>52</v>
      </c>
      <c r="W14" s="82">
        <v>2</v>
      </c>
      <c r="X14" s="82">
        <v>50</v>
      </c>
      <c r="Y14" s="235" t="s">
        <v>127</v>
      </c>
      <c r="Z14" s="82" t="s">
        <v>127</v>
      </c>
      <c r="AA14" s="235" t="s">
        <v>127</v>
      </c>
      <c r="AB14" s="82" t="s">
        <v>127</v>
      </c>
      <c r="AC14" s="235" t="s">
        <v>127</v>
      </c>
      <c r="AD14" s="235" t="s">
        <v>127</v>
      </c>
      <c r="AE14" s="236"/>
    </row>
    <row r="15" spans="1:31" ht="15.75" customHeight="1">
      <c r="A15" s="234"/>
      <c r="B15" s="309" t="s">
        <v>431</v>
      </c>
      <c r="C15" s="309"/>
      <c r="D15" s="232"/>
      <c r="E15" s="95">
        <v>26</v>
      </c>
      <c r="F15" s="82">
        <v>26</v>
      </c>
      <c r="G15" s="82">
        <v>25</v>
      </c>
      <c r="H15" s="235">
        <v>1</v>
      </c>
      <c r="I15" s="235" t="s">
        <v>127</v>
      </c>
      <c r="J15" s="82" t="s">
        <v>127</v>
      </c>
      <c r="K15" s="235" t="s">
        <v>127</v>
      </c>
      <c r="L15" s="235" t="s">
        <v>127</v>
      </c>
      <c r="M15" s="235" t="s">
        <v>127</v>
      </c>
      <c r="N15" s="235" t="s">
        <v>127</v>
      </c>
      <c r="O15" s="241"/>
      <c r="P15" s="229"/>
      <c r="Q15" s="234"/>
      <c r="R15" s="309" t="s">
        <v>432</v>
      </c>
      <c r="S15" s="309"/>
      <c r="T15" s="232"/>
      <c r="U15" s="95">
        <v>25</v>
      </c>
      <c r="V15" s="82">
        <v>25</v>
      </c>
      <c r="W15" s="82">
        <v>1</v>
      </c>
      <c r="X15" s="82">
        <v>24</v>
      </c>
      <c r="Y15" s="235" t="s">
        <v>127</v>
      </c>
      <c r="Z15" s="82" t="s">
        <v>127</v>
      </c>
      <c r="AA15" s="235" t="s">
        <v>127</v>
      </c>
      <c r="AB15" s="235" t="s">
        <v>127</v>
      </c>
      <c r="AC15" s="235" t="s">
        <v>127</v>
      </c>
      <c r="AD15" s="235" t="s">
        <v>127</v>
      </c>
      <c r="AE15" s="236"/>
    </row>
    <row r="16" spans="1:31" ht="15.75" customHeight="1">
      <c r="A16" s="234"/>
      <c r="B16" s="309" t="s">
        <v>433</v>
      </c>
      <c r="C16" s="309"/>
      <c r="D16" s="232"/>
      <c r="E16" s="95">
        <v>19</v>
      </c>
      <c r="F16" s="82">
        <v>18</v>
      </c>
      <c r="G16" s="82">
        <v>18</v>
      </c>
      <c r="H16" s="235" t="s">
        <v>127</v>
      </c>
      <c r="I16" s="235" t="s">
        <v>127</v>
      </c>
      <c r="J16" s="82">
        <v>1</v>
      </c>
      <c r="K16" s="82">
        <v>1</v>
      </c>
      <c r="L16" s="235" t="s">
        <v>127</v>
      </c>
      <c r="M16" s="235" t="s">
        <v>127</v>
      </c>
      <c r="N16" s="235" t="s">
        <v>127</v>
      </c>
      <c r="O16" s="241"/>
      <c r="P16" s="229"/>
      <c r="Q16" s="234"/>
      <c r="R16" s="309"/>
      <c r="S16" s="309"/>
      <c r="T16" s="232"/>
      <c r="U16" s="95"/>
      <c r="V16" s="82"/>
      <c r="W16" s="82"/>
      <c r="X16" s="82"/>
      <c r="Y16" s="82"/>
      <c r="Z16" s="82"/>
      <c r="AA16" s="82"/>
      <c r="AB16" s="82"/>
      <c r="AC16" s="82"/>
      <c r="AD16" s="82"/>
      <c r="AE16" s="236"/>
    </row>
    <row r="17" spans="1:31" ht="15.75" customHeight="1">
      <c r="A17" s="234"/>
      <c r="B17" s="309" t="s">
        <v>434</v>
      </c>
      <c r="C17" s="309"/>
      <c r="D17" s="232"/>
      <c r="E17" s="95">
        <v>8</v>
      </c>
      <c r="F17" s="82">
        <v>8</v>
      </c>
      <c r="G17" s="82">
        <v>8</v>
      </c>
      <c r="H17" s="235" t="s">
        <v>127</v>
      </c>
      <c r="I17" s="235" t="s">
        <v>127</v>
      </c>
      <c r="J17" s="82" t="s">
        <v>127</v>
      </c>
      <c r="K17" s="235" t="s">
        <v>127</v>
      </c>
      <c r="L17" s="235" t="s">
        <v>127</v>
      </c>
      <c r="M17" s="235" t="s">
        <v>127</v>
      </c>
      <c r="N17" s="235" t="s">
        <v>127</v>
      </c>
      <c r="O17" s="241"/>
      <c r="P17" s="229"/>
      <c r="Q17" s="307" t="s">
        <v>435</v>
      </c>
      <c r="R17" s="307"/>
      <c r="S17" s="307"/>
      <c r="T17" s="232"/>
      <c r="U17" s="95">
        <v>12</v>
      </c>
      <c r="V17" s="82">
        <v>12</v>
      </c>
      <c r="W17" s="82">
        <v>12</v>
      </c>
      <c r="X17" s="235" t="s">
        <v>127</v>
      </c>
      <c r="Y17" s="235" t="s">
        <v>127</v>
      </c>
      <c r="Z17" s="82" t="s">
        <v>127</v>
      </c>
      <c r="AA17" s="235" t="s">
        <v>127</v>
      </c>
      <c r="AB17" s="235" t="s">
        <v>127</v>
      </c>
      <c r="AC17" s="235" t="s">
        <v>127</v>
      </c>
      <c r="AD17" s="235" t="s">
        <v>127</v>
      </c>
      <c r="AE17" s="236"/>
    </row>
    <row r="18" spans="4:31" ht="15.75" customHeight="1">
      <c r="D18" s="232"/>
      <c r="E18" s="95"/>
      <c r="F18" s="82"/>
      <c r="G18" s="82"/>
      <c r="H18" s="235"/>
      <c r="I18" s="235"/>
      <c r="J18" s="82"/>
      <c r="K18" s="82"/>
      <c r="L18" s="235"/>
      <c r="M18" s="82"/>
      <c r="N18" s="82"/>
      <c r="O18" s="240"/>
      <c r="P18" s="229"/>
      <c r="Q18" s="234"/>
      <c r="R18" s="234"/>
      <c r="S18" s="234"/>
      <c r="T18" s="232"/>
      <c r="U18" s="95"/>
      <c r="V18" s="82"/>
      <c r="W18" s="82"/>
      <c r="X18" s="82"/>
      <c r="Y18" s="82"/>
      <c r="Z18" s="82"/>
      <c r="AA18" s="82"/>
      <c r="AB18" s="82"/>
      <c r="AC18" s="82"/>
      <c r="AD18" s="82"/>
      <c r="AE18" s="236"/>
    </row>
    <row r="19" spans="1:31" ht="15.75" customHeight="1">
      <c r="A19" s="307" t="s">
        <v>436</v>
      </c>
      <c r="B19" s="311"/>
      <c r="C19" s="311"/>
      <c r="D19" s="232"/>
      <c r="E19" s="95">
        <v>175</v>
      </c>
      <c r="F19" s="82">
        <v>167</v>
      </c>
      <c r="G19" s="82">
        <v>149</v>
      </c>
      <c r="H19" s="235">
        <v>18</v>
      </c>
      <c r="I19" s="235" t="s">
        <v>127</v>
      </c>
      <c r="J19" s="82">
        <v>8</v>
      </c>
      <c r="K19" s="82">
        <v>8</v>
      </c>
      <c r="L19" s="235" t="s">
        <v>127</v>
      </c>
      <c r="M19" s="82" t="s">
        <v>127</v>
      </c>
      <c r="N19" s="82" t="s">
        <v>127</v>
      </c>
      <c r="O19" s="241"/>
      <c r="P19" s="229"/>
      <c r="Q19" s="307" t="s">
        <v>437</v>
      </c>
      <c r="R19" s="307"/>
      <c r="S19" s="307"/>
      <c r="T19" s="232"/>
      <c r="U19" s="95">
        <v>68</v>
      </c>
      <c r="V19" s="82">
        <v>68</v>
      </c>
      <c r="W19" s="82">
        <v>49</v>
      </c>
      <c r="X19" s="82">
        <v>19</v>
      </c>
      <c r="Y19" s="235" t="s">
        <v>127</v>
      </c>
      <c r="Z19" s="82" t="s">
        <v>127</v>
      </c>
      <c r="AA19" s="235" t="s">
        <v>127</v>
      </c>
      <c r="AB19" s="235" t="s">
        <v>127</v>
      </c>
      <c r="AC19" s="235" t="s">
        <v>127</v>
      </c>
      <c r="AD19" s="235" t="s">
        <v>127</v>
      </c>
      <c r="AE19" s="236"/>
    </row>
    <row r="20" spans="1:31" ht="15.75" customHeight="1">
      <c r="A20" s="234"/>
      <c r="B20" s="309" t="s">
        <v>438</v>
      </c>
      <c r="C20" s="309"/>
      <c r="D20" s="232"/>
      <c r="E20" s="95">
        <v>21</v>
      </c>
      <c r="F20" s="82">
        <v>21</v>
      </c>
      <c r="G20" s="235">
        <v>20</v>
      </c>
      <c r="H20" s="235">
        <v>1</v>
      </c>
      <c r="I20" s="235" t="s">
        <v>127</v>
      </c>
      <c r="J20" s="82" t="s">
        <v>127</v>
      </c>
      <c r="K20" s="235" t="s">
        <v>127</v>
      </c>
      <c r="L20" s="235" t="s">
        <v>127</v>
      </c>
      <c r="M20" s="235" t="s">
        <v>127</v>
      </c>
      <c r="N20" s="235" t="s">
        <v>127</v>
      </c>
      <c r="O20" s="241"/>
      <c r="P20" s="229"/>
      <c r="Q20" s="234"/>
      <c r="R20" s="234"/>
      <c r="S20" s="234"/>
      <c r="T20" s="232"/>
      <c r="U20" s="95"/>
      <c r="V20" s="82"/>
      <c r="W20" s="82"/>
      <c r="X20" s="82"/>
      <c r="Y20" s="82"/>
      <c r="Z20" s="82"/>
      <c r="AA20" s="82"/>
      <c r="AB20" s="82"/>
      <c r="AC20" s="82"/>
      <c r="AD20" s="82"/>
      <c r="AE20" s="236"/>
    </row>
    <row r="21" spans="1:31" ht="15.75" customHeight="1">
      <c r="A21" s="234"/>
      <c r="B21" s="309" t="s">
        <v>439</v>
      </c>
      <c r="C21" s="309"/>
      <c r="D21" s="232"/>
      <c r="E21" s="95">
        <v>11</v>
      </c>
      <c r="F21" s="82">
        <v>11</v>
      </c>
      <c r="G21" s="235">
        <v>11</v>
      </c>
      <c r="H21" s="235" t="s">
        <v>127</v>
      </c>
      <c r="I21" s="235" t="s">
        <v>127</v>
      </c>
      <c r="J21" s="82" t="s">
        <v>127</v>
      </c>
      <c r="K21" s="235" t="s">
        <v>127</v>
      </c>
      <c r="L21" s="235" t="s">
        <v>127</v>
      </c>
      <c r="M21" s="235" t="s">
        <v>127</v>
      </c>
      <c r="N21" s="235" t="s">
        <v>127</v>
      </c>
      <c r="O21" s="241"/>
      <c r="P21" s="229"/>
      <c r="Q21" s="307" t="s">
        <v>440</v>
      </c>
      <c r="R21" s="307"/>
      <c r="S21" s="307"/>
      <c r="T21" s="232"/>
      <c r="U21" s="95">
        <v>403</v>
      </c>
      <c r="V21" s="82">
        <v>403</v>
      </c>
      <c r="W21" s="82" t="s">
        <v>127</v>
      </c>
      <c r="X21" s="82" t="s">
        <v>127</v>
      </c>
      <c r="Y21" s="82">
        <v>403</v>
      </c>
      <c r="Z21" s="82" t="s">
        <v>127</v>
      </c>
      <c r="AA21" s="82" t="s">
        <v>127</v>
      </c>
      <c r="AB21" s="82" t="s">
        <v>127</v>
      </c>
      <c r="AC21" s="82" t="s">
        <v>127</v>
      </c>
      <c r="AD21" s="82" t="s">
        <v>127</v>
      </c>
      <c r="AE21" s="236"/>
    </row>
    <row r="22" spans="1:31" ht="15.75" customHeight="1">
      <c r="A22" s="234"/>
      <c r="B22" s="309" t="s">
        <v>441</v>
      </c>
      <c r="C22" s="309"/>
      <c r="D22" s="232"/>
      <c r="E22" s="95">
        <v>42</v>
      </c>
      <c r="F22" s="82">
        <v>39</v>
      </c>
      <c r="G22" s="235">
        <v>39</v>
      </c>
      <c r="H22" s="235" t="s">
        <v>127</v>
      </c>
      <c r="I22" s="235" t="s">
        <v>127</v>
      </c>
      <c r="J22" s="82">
        <v>3</v>
      </c>
      <c r="K22" s="82">
        <v>3</v>
      </c>
      <c r="L22" s="235" t="s">
        <v>127</v>
      </c>
      <c r="M22" s="235" t="s">
        <v>127</v>
      </c>
      <c r="N22" s="235" t="s">
        <v>127</v>
      </c>
      <c r="O22" s="241"/>
      <c r="P22" s="229"/>
      <c r="Q22" s="234"/>
      <c r="R22" s="309" t="s">
        <v>442</v>
      </c>
      <c r="S22" s="309"/>
      <c r="T22" s="232"/>
      <c r="U22" s="95">
        <v>30</v>
      </c>
      <c r="V22" s="82">
        <v>30</v>
      </c>
      <c r="W22" s="235" t="s">
        <v>127</v>
      </c>
      <c r="X22" s="235" t="s">
        <v>127</v>
      </c>
      <c r="Y22" s="82">
        <v>30</v>
      </c>
      <c r="Z22" s="82" t="s">
        <v>127</v>
      </c>
      <c r="AA22" s="235" t="s">
        <v>127</v>
      </c>
      <c r="AB22" s="235" t="s">
        <v>127</v>
      </c>
      <c r="AC22" s="235" t="s">
        <v>127</v>
      </c>
      <c r="AD22" s="235" t="s">
        <v>127</v>
      </c>
      <c r="AE22" s="236"/>
    </row>
    <row r="23" spans="1:31" ht="15.75" customHeight="1">
      <c r="A23" s="234"/>
      <c r="B23" s="309" t="s">
        <v>443</v>
      </c>
      <c r="C23" s="309"/>
      <c r="D23" s="232"/>
      <c r="E23" s="95">
        <v>34</v>
      </c>
      <c r="F23" s="82">
        <v>32</v>
      </c>
      <c r="G23" s="235">
        <v>32</v>
      </c>
      <c r="H23" s="235" t="s">
        <v>127</v>
      </c>
      <c r="I23" s="235" t="s">
        <v>127</v>
      </c>
      <c r="J23" s="82">
        <v>2</v>
      </c>
      <c r="K23" s="82">
        <v>2</v>
      </c>
      <c r="L23" s="235" t="s">
        <v>127</v>
      </c>
      <c r="M23" s="235" t="s">
        <v>127</v>
      </c>
      <c r="N23" s="235" t="s">
        <v>127</v>
      </c>
      <c r="O23" s="241"/>
      <c r="P23" s="229"/>
      <c r="Q23" s="234"/>
      <c r="R23" s="309" t="s">
        <v>444</v>
      </c>
      <c r="S23" s="309"/>
      <c r="T23" s="232"/>
      <c r="U23" s="95">
        <v>17</v>
      </c>
      <c r="V23" s="82">
        <v>17</v>
      </c>
      <c r="W23" s="235" t="s">
        <v>127</v>
      </c>
      <c r="X23" s="235" t="s">
        <v>127</v>
      </c>
      <c r="Y23" s="82">
        <v>17</v>
      </c>
      <c r="Z23" s="82" t="s">
        <v>127</v>
      </c>
      <c r="AA23" s="235" t="s">
        <v>127</v>
      </c>
      <c r="AB23" s="235" t="s">
        <v>127</v>
      </c>
      <c r="AC23" s="235" t="s">
        <v>127</v>
      </c>
      <c r="AD23" s="235" t="s">
        <v>127</v>
      </c>
      <c r="AE23" s="236"/>
    </row>
    <row r="24" spans="1:31" ht="15.75" customHeight="1">
      <c r="A24" s="234"/>
      <c r="B24" s="309" t="s">
        <v>445</v>
      </c>
      <c r="C24" s="309"/>
      <c r="D24" s="232"/>
      <c r="E24" s="95">
        <v>38</v>
      </c>
      <c r="F24" s="82">
        <v>35</v>
      </c>
      <c r="G24" s="235">
        <v>35</v>
      </c>
      <c r="H24" s="235" t="s">
        <v>127</v>
      </c>
      <c r="I24" s="235" t="s">
        <v>127</v>
      </c>
      <c r="J24" s="82">
        <v>3</v>
      </c>
      <c r="K24" s="82">
        <v>3</v>
      </c>
      <c r="L24" s="235" t="s">
        <v>127</v>
      </c>
      <c r="M24" s="235" t="s">
        <v>127</v>
      </c>
      <c r="N24" s="235" t="s">
        <v>127</v>
      </c>
      <c r="O24" s="241"/>
      <c r="P24" s="229"/>
      <c r="Q24" s="234"/>
      <c r="R24" s="309" t="s">
        <v>446</v>
      </c>
      <c r="S24" s="309"/>
      <c r="T24" s="232"/>
      <c r="U24" s="95">
        <v>6</v>
      </c>
      <c r="V24" s="82">
        <v>6</v>
      </c>
      <c r="W24" s="235" t="s">
        <v>127</v>
      </c>
      <c r="X24" s="235" t="s">
        <v>127</v>
      </c>
      <c r="Y24" s="82">
        <v>6</v>
      </c>
      <c r="Z24" s="82" t="s">
        <v>127</v>
      </c>
      <c r="AA24" s="235" t="s">
        <v>127</v>
      </c>
      <c r="AB24" s="235" t="s">
        <v>127</v>
      </c>
      <c r="AC24" s="235" t="s">
        <v>127</v>
      </c>
      <c r="AD24" s="235" t="s">
        <v>127</v>
      </c>
      <c r="AE24" s="236"/>
    </row>
    <row r="25" spans="1:31" ht="15.75" customHeight="1">
      <c r="A25" s="234"/>
      <c r="B25" s="309" t="s">
        <v>447</v>
      </c>
      <c r="C25" s="309"/>
      <c r="D25" s="232"/>
      <c r="E25" s="95">
        <v>29</v>
      </c>
      <c r="F25" s="82">
        <v>29</v>
      </c>
      <c r="G25" s="235">
        <v>12</v>
      </c>
      <c r="H25" s="235">
        <v>17</v>
      </c>
      <c r="I25" s="235" t="s">
        <v>127</v>
      </c>
      <c r="J25" s="82" t="s">
        <v>127</v>
      </c>
      <c r="K25" s="235" t="s">
        <v>127</v>
      </c>
      <c r="L25" s="235" t="s">
        <v>127</v>
      </c>
      <c r="M25" s="235" t="s">
        <v>127</v>
      </c>
      <c r="N25" s="235" t="s">
        <v>127</v>
      </c>
      <c r="O25" s="241"/>
      <c r="P25" s="229"/>
      <c r="Q25" s="234"/>
      <c r="R25" s="309" t="s">
        <v>448</v>
      </c>
      <c r="S25" s="309"/>
      <c r="T25" s="232"/>
      <c r="U25" s="95">
        <v>20</v>
      </c>
      <c r="V25" s="82">
        <v>20</v>
      </c>
      <c r="W25" s="235" t="s">
        <v>127</v>
      </c>
      <c r="X25" s="235" t="s">
        <v>127</v>
      </c>
      <c r="Y25" s="82">
        <v>20</v>
      </c>
      <c r="Z25" s="82" t="s">
        <v>127</v>
      </c>
      <c r="AA25" s="235" t="s">
        <v>127</v>
      </c>
      <c r="AB25" s="235" t="s">
        <v>127</v>
      </c>
      <c r="AC25" s="235" t="s">
        <v>127</v>
      </c>
      <c r="AD25" s="235" t="s">
        <v>127</v>
      </c>
      <c r="AE25" s="236"/>
    </row>
    <row r="26" spans="2:31" ht="15.75" customHeight="1">
      <c r="B26" s="234"/>
      <c r="C26" s="234"/>
      <c r="D26" s="232"/>
      <c r="E26" s="95"/>
      <c r="F26" s="82"/>
      <c r="G26" s="82"/>
      <c r="H26" s="235"/>
      <c r="I26" s="235"/>
      <c r="J26" s="82"/>
      <c r="K26" s="82"/>
      <c r="L26" s="235"/>
      <c r="M26" s="82"/>
      <c r="N26" s="82"/>
      <c r="O26" s="241"/>
      <c r="P26" s="229"/>
      <c r="Q26" s="234"/>
      <c r="R26" s="309" t="s">
        <v>168</v>
      </c>
      <c r="S26" s="309"/>
      <c r="T26" s="232"/>
      <c r="U26" s="95">
        <v>102</v>
      </c>
      <c r="V26" s="82">
        <v>102</v>
      </c>
      <c r="W26" s="235" t="s">
        <v>127</v>
      </c>
      <c r="X26" s="235" t="s">
        <v>127</v>
      </c>
      <c r="Y26" s="82">
        <v>102</v>
      </c>
      <c r="Z26" s="82" t="s">
        <v>127</v>
      </c>
      <c r="AA26" s="235" t="s">
        <v>127</v>
      </c>
      <c r="AB26" s="235" t="s">
        <v>127</v>
      </c>
      <c r="AC26" s="235" t="s">
        <v>127</v>
      </c>
      <c r="AD26" s="235" t="s">
        <v>127</v>
      </c>
      <c r="AE26" s="236"/>
    </row>
    <row r="27" spans="1:31" ht="15.75" customHeight="1">
      <c r="A27" s="307" t="s">
        <v>449</v>
      </c>
      <c r="B27" s="307"/>
      <c r="C27" s="307"/>
      <c r="D27" s="232"/>
      <c r="E27" s="95">
        <v>181</v>
      </c>
      <c r="F27" s="82">
        <v>174</v>
      </c>
      <c r="G27" s="82">
        <v>164</v>
      </c>
      <c r="H27" s="235">
        <v>10</v>
      </c>
      <c r="I27" s="235" t="s">
        <v>127</v>
      </c>
      <c r="J27" s="82">
        <v>7</v>
      </c>
      <c r="K27" s="82">
        <v>6</v>
      </c>
      <c r="L27" s="235" t="s">
        <v>127</v>
      </c>
      <c r="M27" s="82">
        <v>1</v>
      </c>
      <c r="N27" s="82" t="s">
        <v>127</v>
      </c>
      <c r="O27" s="240"/>
      <c r="P27" s="229"/>
      <c r="Q27" s="234"/>
      <c r="R27" s="309" t="s">
        <v>169</v>
      </c>
      <c r="S27" s="309"/>
      <c r="T27" s="232"/>
      <c r="U27" s="95">
        <v>87</v>
      </c>
      <c r="V27" s="82">
        <v>87</v>
      </c>
      <c r="W27" s="235" t="s">
        <v>127</v>
      </c>
      <c r="X27" s="235" t="s">
        <v>127</v>
      </c>
      <c r="Y27" s="82">
        <v>87</v>
      </c>
      <c r="Z27" s="82" t="s">
        <v>127</v>
      </c>
      <c r="AA27" s="235" t="s">
        <v>127</v>
      </c>
      <c r="AB27" s="235" t="s">
        <v>127</v>
      </c>
      <c r="AC27" s="235" t="s">
        <v>127</v>
      </c>
      <c r="AD27" s="235" t="s">
        <v>127</v>
      </c>
      <c r="AE27" s="236"/>
    </row>
    <row r="28" spans="1:31" ht="15.75" customHeight="1">
      <c r="A28" s="234"/>
      <c r="B28" s="309" t="s">
        <v>450</v>
      </c>
      <c r="C28" s="309"/>
      <c r="D28" s="232"/>
      <c r="E28" s="95">
        <v>23</v>
      </c>
      <c r="F28" s="82">
        <v>21</v>
      </c>
      <c r="G28" s="82">
        <v>16</v>
      </c>
      <c r="H28" s="235">
        <v>5</v>
      </c>
      <c r="I28" s="235" t="s">
        <v>127</v>
      </c>
      <c r="J28" s="82">
        <v>2</v>
      </c>
      <c r="K28" s="235">
        <v>1</v>
      </c>
      <c r="L28" s="235" t="s">
        <v>127</v>
      </c>
      <c r="M28" s="82">
        <v>1</v>
      </c>
      <c r="N28" s="235" t="s">
        <v>127</v>
      </c>
      <c r="O28" s="241"/>
      <c r="P28" s="229"/>
      <c r="Q28" s="234"/>
      <c r="R28" s="309" t="s">
        <v>170</v>
      </c>
      <c r="S28" s="309"/>
      <c r="T28" s="232"/>
      <c r="U28" s="95">
        <v>69</v>
      </c>
      <c r="V28" s="82">
        <v>69</v>
      </c>
      <c r="W28" s="235" t="s">
        <v>127</v>
      </c>
      <c r="X28" s="235" t="s">
        <v>127</v>
      </c>
      <c r="Y28" s="82">
        <v>69</v>
      </c>
      <c r="Z28" s="82" t="s">
        <v>127</v>
      </c>
      <c r="AA28" s="235" t="s">
        <v>127</v>
      </c>
      <c r="AB28" s="235" t="s">
        <v>127</v>
      </c>
      <c r="AC28" s="235" t="s">
        <v>127</v>
      </c>
      <c r="AD28" s="235" t="s">
        <v>127</v>
      </c>
      <c r="AE28" s="236"/>
    </row>
    <row r="29" spans="1:31" ht="15.75" customHeight="1">
      <c r="A29" s="234"/>
      <c r="B29" s="309" t="s">
        <v>451</v>
      </c>
      <c r="C29" s="309"/>
      <c r="D29" s="232"/>
      <c r="E29" s="95">
        <v>59</v>
      </c>
      <c r="F29" s="82">
        <v>58</v>
      </c>
      <c r="G29" s="82">
        <v>58</v>
      </c>
      <c r="H29" s="235" t="s">
        <v>127</v>
      </c>
      <c r="I29" s="235" t="s">
        <v>127</v>
      </c>
      <c r="J29" s="82">
        <v>1</v>
      </c>
      <c r="K29" s="82">
        <v>1</v>
      </c>
      <c r="L29" s="235" t="s">
        <v>127</v>
      </c>
      <c r="M29" s="235" t="s">
        <v>127</v>
      </c>
      <c r="N29" s="235" t="s">
        <v>127</v>
      </c>
      <c r="O29" s="241"/>
      <c r="P29" s="229"/>
      <c r="Q29" s="234"/>
      <c r="R29" s="309" t="s">
        <v>171</v>
      </c>
      <c r="S29" s="309"/>
      <c r="T29" s="232"/>
      <c r="U29" s="95">
        <v>72</v>
      </c>
      <c r="V29" s="82">
        <v>72</v>
      </c>
      <c r="W29" s="235" t="s">
        <v>127</v>
      </c>
      <c r="X29" s="235" t="s">
        <v>127</v>
      </c>
      <c r="Y29" s="82">
        <v>72</v>
      </c>
      <c r="Z29" s="82" t="s">
        <v>127</v>
      </c>
      <c r="AA29" s="235" t="s">
        <v>127</v>
      </c>
      <c r="AB29" s="235" t="s">
        <v>127</v>
      </c>
      <c r="AC29" s="235" t="s">
        <v>127</v>
      </c>
      <c r="AD29" s="235" t="s">
        <v>127</v>
      </c>
      <c r="AE29" s="236"/>
    </row>
    <row r="30" spans="1:31" ht="15.75" customHeight="1">
      <c r="A30" s="234"/>
      <c r="B30" s="309" t="s">
        <v>452</v>
      </c>
      <c r="C30" s="309"/>
      <c r="D30" s="232"/>
      <c r="E30" s="95">
        <v>19</v>
      </c>
      <c r="F30" s="82">
        <v>19</v>
      </c>
      <c r="G30" s="82">
        <v>19</v>
      </c>
      <c r="H30" s="235" t="s">
        <v>127</v>
      </c>
      <c r="I30" s="235" t="s">
        <v>127</v>
      </c>
      <c r="J30" s="82" t="s">
        <v>127</v>
      </c>
      <c r="K30" s="235" t="s">
        <v>127</v>
      </c>
      <c r="L30" s="235" t="s">
        <v>127</v>
      </c>
      <c r="M30" s="235" t="s">
        <v>127</v>
      </c>
      <c r="N30" s="235" t="s">
        <v>127</v>
      </c>
      <c r="O30" s="241"/>
      <c r="P30" s="229"/>
      <c r="Q30" s="234"/>
      <c r="R30" s="234"/>
      <c r="S30" s="234"/>
      <c r="T30" s="232"/>
      <c r="U30" s="95"/>
      <c r="V30" s="82"/>
      <c r="W30" s="82"/>
      <c r="X30" s="82"/>
      <c r="Y30" s="82"/>
      <c r="Z30" s="82"/>
      <c r="AA30" s="82"/>
      <c r="AB30" s="82"/>
      <c r="AC30" s="82"/>
      <c r="AD30" s="82"/>
      <c r="AE30" s="236"/>
    </row>
    <row r="31" spans="1:31" ht="15.75" customHeight="1">
      <c r="A31" s="234"/>
      <c r="B31" s="309" t="s">
        <v>453</v>
      </c>
      <c r="C31" s="309"/>
      <c r="D31" s="232"/>
      <c r="E31" s="95">
        <v>69</v>
      </c>
      <c r="F31" s="82">
        <v>65</v>
      </c>
      <c r="G31" s="82">
        <v>64</v>
      </c>
      <c r="H31" s="235">
        <v>1</v>
      </c>
      <c r="I31" s="235" t="s">
        <v>127</v>
      </c>
      <c r="J31" s="82">
        <v>4</v>
      </c>
      <c r="K31" s="82">
        <v>4</v>
      </c>
      <c r="L31" s="235" t="s">
        <v>127</v>
      </c>
      <c r="M31" s="235" t="s">
        <v>127</v>
      </c>
      <c r="N31" s="235" t="s">
        <v>127</v>
      </c>
      <c r="O31" s="241"/>
      <c r="P31" s="229"/>
      <c r="Q31" s="307" t="s">
        <v>454</v>
      </c>
      <c r="R31" s="307"/>
      <c r="S31" s="307"/>
      <c r="T31" s="232"/>
      <c r="U31" s="95">
        <v>177</v>
      </c>
      <c r="V31" s="82">
        <v>173</v>
      </c>
      <c r="W31" s="82">
        <v>52</v>
      </c>
      <c r="X31" s="82">
        <v>121</v>
      </c>
      <c r="Y31" s="82" t="s">
        <v>127</v>
      </c>
      <c r="Z31" s="82">
        <v>4</v>
      </c>
      <c r="AA31" s="82">
        <v>4</v>
      </c>
      <c r="AB31" s="82" t="s">
        <v>127</v>
      </c>
      <c r="AC31" s="82" t="s">
        <v>127</v>
      </c>
      <c r="AD31" s="82" t="s">
        <v>127</v>
      </c>
      <c r="AE31" s="236"/>
    </row>
    <row r="32" spans="1:31" ht="15.75" customHeight="1">
      <c r="A32" s="234"/>
      <c r="B32" s="309" t="s">
        <v>455</v>
      </c>
      <c r="C32" s="309"/>
      <c r="D32" s="232"/>
      <c r="E32" s="95">
        <v>8</v>
      </c>
      <c r="F32" s="82">
        <v>8</v>
      </c>
      <c r="G32" s="82">
        <v>4</v>
      </c>
      <c r="H32" s="235">
        <v>4</v>
      </c>
      <c r="I32" s="235" t="s">
        <v>127</v>
      </c>
      <c r="J32" s="82" t="s">
        <v>127</v>
      </c>
      <c r="K32" s="235" t="s">
        <v>127</v>
      </c>
      <c r="L32" s="235" t="s">
        <v>127</v>
      </c>
      <c r="M32" s="235" t="s">
        <v>127</v>
      </c>
      <c r="N32" s="235" t="s">
        <v>127</v>
      </c>
      <c r="O32" s="241"/>
      <c r="P32" s="229"/>
      <c r="Q32" s="234"/>
      <c r="R32" s="309" t="s">
        <v>456</v>
      </c>
      <c r="S32" s="309"/>
      <c r="T32" s="232"/>
      <c r="U32" s="95">
        <v>25</v>
      </c>
      <c r="V32" s="82">
        <v>25</v>
      </c>
      <c r="W32" s="82">
        <v>16</v>
      </c>
      <c r="X32" s="82">
        <v>9</v>
      </c>
      <c r="Y32" s="235" t="s">
        <v>127</v>
      </c>
      <c r="Z32" s="82" t="s">
        <v>127</v>
      </c>
      <c r="AA32" s="235" t="s">
        <v>127</v>
      </c>
      <c r="AB32" s="235" t="s">
        <v>127</v>
      </c>
      <c r="AC32" s="235" t="s">
        <v>127</v>
      </c>
      <c r="AD32" s="235" t="s">
        <v>127</v>
      </c>
      <c r="AE32" s="236"/>
    </row>
    <row r="33" spans="1:31" ht="15.75" customHeight="1">
      <c r="A33" s="234"/>
      <c r="B33" s="309" t="s">
        <v>457</v>
      </c>
      <c r="C33" s="309"/>
      <c r="D33" s="232"/>
      <c r="E33" s="95">
        <v>3</v>
      </c>
      <c r="F33" s="82">
        <v>3</v>
      </c>
      <c r="G33" s="82">
        <v>3</v>
      </c>
      <c r="H33" s="235" t="s">
        <v>127</v>
      </c>
      <c r="I33" s="235" t="s">
        <v>127</v>
      </c>
      <c r="J33" s="82" t="s">
        <v>127</v>
      </c>
      <c r="K33" s="235" t="s">
        <v>127</v>
      </c>
      <c r="L33" s="235" t="s">
        <v>127</v>
      </c>
      <c r="M33" s="235" t="s">
        <v>127</v>
      </c>
      <c r="N33" s="235" t="s">
        <v>127</v>
      </c>
      <c r="O33" s="241"/>
      <c r="P33" s="229"/>
      <c r="Q33" s="234"/>
      <c r="R33" s="309" t="s">
        <v>458</v>
      </c>
      <c r="S33" s="309"/>
      <c r="T33" s="232"/>
      <c r="U33" s="95">
        <v>13</v>
      </c>
      <c r="V33" s="82">
        <v>12</v>
      </c>
      <c r="W33" s="82">
        <v>10</v>
      </c>
      <c r="X33" s="82">
        <v>2</v>
      </c>
      <c r="Y33" s="235" t="s">
        <v>127</v>
      </c>
      <c r="Z33" s="82">
        <v>1</v>
      </c>
      <c r="AA33" s="235">
        <v>1</v>
      </c>
      <c r="AB33" s="235" t="s">
        <v>127</v>
      </c>
      <c r="AC33" s="235" t="s">
        <v>127</v>
      </c>
      <c r="AD33" s="235" t="s">
        <v>127</v>
      </c>
      <c r="AE33" s="236"/>
    </row>
    <row r="34" spans="2:31" ht="15.75" customHeight="1">
      <c r="B34" s="234"/>
      <c r="C34" s="234"/>
      <c r="D34" s="232"/>
      <c r="E34" s="95"/>
      <c r="F34" s="82"/>
      <c r="G34" s="82"/>
      <c r="H34" s="235"/>
      <c r="I34" s="235"/>
      <c r="J34" s="82"/>
      <c r="K34" s="82"/>
      <c r="L34" s="235"/>
      <c r="M34" s="82"/>
      <c r="N34" s="82"/>
      <c r="O34" s="241"/>
      <c r="P34" s="229"/>
      <c r="Q34" s="234"/>
      <c r="R34" s="309" t="s">
        <v>459</v>
      </c>
      <c r="S34" s="309"/>
      <c r="T34" s="232"/>
      <c r="U34" s="95">
        <v>28</v>
      </c>
      <c r="V34" s="82">
        <v>25</v>
      </c>
      <c r="W34" s="82">
        <v>22</v>
      </c>
      <c r="X34" s="82">
        <v>3</v>
      </c>
      <c r="Y34" s="235" t="s">
        <v>127</v>
      </c>
      <c r="Z34" s="82">
        <v>3</v>
      </c>
      <c r="AA34" s="82">
        <v>3</v>
      </c>
      <c r="AB34" s="235" t="s">
        <v>127</v>
      </c>
      <c r="AC34" s="235" t="s">
        <v>127</v>
      </c>
      <c r="AD34" s="235" t="s">
        <v>127</v>
      </c>
      <c r="AE34" s="236"/>
    </row>
    <row r="35" spans="1:31" ht="15.75" customHeight="1">
      <c r="A35" s="307" t="s">
        <v>460</v>
      </c>
      <c r="B35" s="307"/>
      <c r="C35" s="307"/>
      <c r="D35" s="232"/>
      <c r="E35" s="95">
        <v>955</v>
      </c>
      <c r="F35" s="82">
        <v>906</v>
      </c>
      <c r="G35" s="82">
        <v>419</v>
      </c>
      <c r="H35" s="235">
        <v>487</v>
      </c>
      <c r="I35" s="235" t="s">
        <v>127</v>
      </c>
      <c r="J35" s="82">
        <v>49</v>
      </c>
      <c r="K35" s="82">
        <v>5</v>
      </c>
      <c r="L35" s="235" t="s">
        <v>127</v>
      </c>
      <c r="M35" s="82">
        <v>44</v>
      </c>
      <c r="N35" s="82" t="s">
        <v>127</v>
      </c>
      <c r="O35" s="240"/>
      <c r="P35" s="229"/>
      <c r="Q35" s="234"/>
      <c r="R35" s="309" t="s">
        <v>461</v>
      </c>
      <c r="S35" s="309"/>
      <c r="T35" s="232"/>
      <c r="U35" s="95">
        <v>59</v>
      </c>
      <c r="V35" s="82">
        <v>59</v>
      </c>
      <c r="W35" s="82">
        <v>3</v>
      </c>
      <c r="X35" s="82">
        <v>56</v>
      </c>
      <c r="Y35" s="235" t="s">
        <v>127</v>
      </c>
      <c r="Z35" s="82" t="s">
        <v>127</v>
      </c>
      <c r="AA35" s="235" t="s">
        <v>127</v>
      </c>
      <c r="AB35" s="82" t="s">
        <v>127</v>
      </c>
      <c r="AC35" s="235" t="s">
        <v>127</v>
      </c>
      <c r="AD35" s="235" t="s">
        <v>127</v>
      </c>
      <c r="AE35" s="236"/>
    </row>
    <row r="36" spans="1:31" ht="15.75" customHeight="1">
      <c r="A36" s="230"/>
      <c r="B36" s="309" t="s">
        <v>462</v>
      </c>
      <c r="C36" s="309"/>
      <c r="D36" s="232"/>
      <c r="E36" s="95">
        <v>13</v>
      </c>
      <c r="F36" s="82">
        <v>13</v>
      </c>
      <c r="G36" s="82">
        <v>13</v>
      </c>
      <c r="H36" s="235" t="s">
        <v>127</v>
      </c>
      <c r="I36" s="235" t="s">
        <v>127</v>
      </c>
      <c r="J36" s="82" t="s">
        <v>127</v>
      </c>
      <c r="K36" s="82" t="s">
        <v>127</v>
      </c>
      <c r="L36" s="235" t="s">
        <v>127</v>
      </c>
      <c r="M36" s="235" t="s">
        <v>127</v>
      </c>
      <c r="N36" s="235" t="s">
        <v>127</v>
      </c>
      <c r="O36" s="241"/>
      <c r="P36" s="229"/>
      <c r="Q36" s="234"/>
      <c r="R36" s="309" t="s">
        <v>463</v>
      </c>
      <c r="S36" s="309"/>
      <c r="T36" s="232"/>
      <c r="U36" s="95">
        <v>52</v>
      </c>
      <c r="V36" s="82">
        <v>52</v>
      </c>
      <c r="W36" s="235">
        <v>1</v>
      </c>
      <c r="X36" s="82">
        <v>51</v>
      </c>
      <c r="Y36" s="235" t="s">
        <v>127</v>
      </c>
      <c r="Z36" s="82" t="s">
        <v>127</v>
      </c>
      <c r="AA36" s="235" t="s">
        <v>127</v>
      </c>
      <c r="AB36" s="235" t="s">
        <v>127</v>
      </c>
      <c r="AC36" s="235" t="s">
        <v>127</v>
      </c>
      <c r="AD36" s="235" t="s">
        <v>127</v>
      </c>
      <c r="AE36" s="236"/>
    </row>
    <row r="37" spans="1:31" ht="15.75" customHeight="1">
      <c r="A37" s="230"/>
      <c r="B37" s="309" t="s">
        <v>464</v>
      </c>
      <c r="C37" s="309"/>
      <c r="D37" s="232"/>
      <c r="E37" s="95">
        <v>33</v>
      </c>
      <c r="F37" s="82">
        <v>32</v>
      </c>
      <c r="G37" s="82">
        <v>29</v>
      </c>
      <c r="H37" s="235">
        <v>3</v>
      </c>
      <c r="I37" s="235" t="s">
        <v>127</v>
      </c>
      <c r="J37" s="82">
        <v>1</v>
      </c>
      <c r="K37" s="82">
        <v>1</v>
      </c>
      <c r="L37" s="235" t="s">
        <v>127</v>
      </c>
      <c r="M37" s="235" t="s">
        <v>127</v>
      </c>
      <c r="N37" s="235" t="s">
        <v>127</v>
      </c>
      <c r="O37" s="241"/>
      <c r="P37" s="229"/>
      <c r="Q37" s="234"/>
      <c r="R37" s="234"/>
      <c r="S37" s="234"/>
      <c r="T37" s="232"/>
      <c r="U37" s="95"/>
      <c r="V37" s="82"/>
      <c r="W37" s="82"/>
      <c r="X37" s="82"/>
      <c r="Y37" s="82"/>
      <c r="Z37" s="82"/>
      <c r="AA37" s="82"/>
      <c r="AB37" s="82"/>
      <c r="AC37" s="235"/>
      <c r="AD37" s="235"/>
      <c r="AE37" s="236"/>
    </row>
    <row r="38" spans="1:31" ht="15.75" customHeight="1">
      <c r="A38" s="234"/>
      <c r="B38" s="234" t="s">
        <v>465</v>
      </c>
      <c r="C38" s="234" t="s">
        <v>466</v>
      </c>
      <c r="D38" s="232"/>
      <c r="E38" s="95">
        <v>16</v>
      </c>
      <c r="F38" s="82">
        <v>16</v>
      </c>
      <c r="G38" s="82">
        <v>14</v>
      </c>
      <c r="H38" s="235">
        <v>2</v>
      </c>
      <c r="I38" s="235" t="s">
        <v>127</v>
      </c>
      <c r="J38" s="82" t="s">
        <v>127</v>
      </c>
      <c r="K38" s="235" t="s">
        <v>127</v>
      </c>
      <c r="L38" s="235" t="s">
        <v>127</v>
      </c>
      <c r="M38" s="235" t="s">
        <v>127</v>
      </c>
      <c r="N38" s="235" t="s">
        <v>127</v>
      </c>
      <c r="O38" s="241"/>
      <c r="P38" s="229"/>
      <c r="Q38" s="307" t="s">
        <v>467</v>
      </c>
      <c r="R38" s="307"/>
      <c r="S38" s="307"/>
      <c r="T38" s="232"/>
      <c r="U38" s="95">
        <v>447</v>
      </c>
      <c r="V38" s="82">
        <v>286</v>
      </c>
      <c r="W38" s="82">
        <v>65</v>
      </c>
      <c r="X38" s="82">
        <v>221</v>
      </c>
      <c r="Y38" s="82" t="s">
        <v>127</v>
      </c>
      <c r="Z38" s="82">
        <v>21</v>
      </c>
      <c r="AA38" s="82">
        <v>3</v>
      </c>
      <c r="AB38" s="82" t="s">
        <v>127</v>
      </c>
      <c r="AC38" s="82">
        <v>18</v>
      </c>
      <c r="AD38" s="82">
        <v>140</v>
      </c>
      <c r="AE38" s="236"/>
    </row>
    <row r="39" spans="1:31" ht="15.75" customHeight="1">
      <c r="A39" s="234"/>
      <c r="B39" s="234"/>
      <c r="C39" s="234" t="s">
        <v>468</v>
      </c>
      <c r="D39" s="232"/>
      <c r="E39" s="95">
        <v>15</v>
      </c>
      <c r="F39" s="82">
        <v>15</v>
      </c>
      <c r="G39" s="82">
        <v>15</v>
      </c>
      <c r="H39" s="235" t="s">
        <v>127</v>
      </c>
      <c r="I39" s="235" t="s">
        <v>127</v>
      </c>
      <c r="J39" s="82" t="s">
        <v>127</v>
      </c>
      <c r="K39" s="235" t="s">
        <v>127</v>
      </c>
      <c r="L39" s="235" t="s">
        <v>127</v>
      </c>
      <c r="M39" s="235" t="s">
        <v>127</v>
      </c>
      <c r="N39" s="235" t="s">
        <v>127</v>
      </c>
      <c r="O39" s="241"/>
      <c r="P39" s="229"/>
      <c r="Q39" s="234"/>
      <c r="R39" s="309" t="s">
        <v>442</v>
      </c>
      <c r="S39" s="309"/>
      <c r="T39" s="232"/>
      <c r="U39" s="95">
        <v>19</v>
      </c>
      <c r="V39" s="82">
        <v>19</v>
      </c>
      <c r="W39" s="82">
        <v>15</v>
      </c>
      <c r="X39" s="82">
        <v>4</v>
      </c>
      <c r="Y39" s="235" t="s">
        <v>127</v>
      </c>
      <c r="Z39" s="82" t="s">
        <v>127</v>
      </c>
      <c r="AA39" s="235" t="s">
        <v>127</v>
      </c>
      <c r="AB39" s="235" t="s">
        <v>127</v>
      </c>
      <c r="AC39" s="235" t="s">
        <v>127</v>
      </c>
      <c r="AD39" s="235" t="s">
        <v>127</v>
      </c>
      <c r="AE39" s="236"/>
    </row>
    <row r="40" spans="1:31" ht="15.75" customHeight="1">
      <c r="A40" s="234"/>
      <c r="B40" s="234"/>
      <c r="C40" s="234" t="s">
        <v>469</v>
      </c>
      <c r="D40" s="232"/>
      <c r="E40" s="95">
        <v>51</v>
      </c>
      <c r="F40" s="82">
        <v>49</v>
      </c>
      <c r="G40" s="82">
        <v>49</v>
      </c>
      <c r="H40" s="235" t="s">
        <v>127</v>
      </c>
      <c r="I40" s="235" t="s">
        <v>127</v>
      </c>
      <c r="J40" s="82">
        <v>2</v>
      </c>
      <c r="K40" s="82">
        <v>2</v>
      </c>
      <c r="L40" s="235" t="s">
        <v>127</v>
      </c>
      <c r="M40" s="235" t="s">
        <v>127</v>
      </c>
      <c r="N40" s="235" t="s">
        <v>127</v>
      </c>
      <c r="O40" s="241"/>
      <c r="P40" s="229"/>
      <c r="Q40" s="234"/>
      <c r="R40" s="309" t="s">
        <v>470</v>
      </c>
      <c r="S40" s="309"/>
      <c r="T40" s="232"/>
      <c r="U40" s="95">
        <v>27</v>
      </c>
      <c r="V40" s="82">
        <v>13</v>
      </c>
      <c r="W40" s="82">
        <v>11</v>
      </c>
      <c r="X40" s="82">
        <v>2</v>
      </c>
      <c r="Y40" s="235" t="s">
        <v>127</v>
      </c>
      <c r="Z40" s="82">
        <v>14</v>
      </c>
      <c r="AA40" s="235">
        <v>1</v>
      </c>
      <c r="AB40" s="235" t="s">
        <v>127</v>
      </c>
      <c r="AC40" s="82">
        <v>13</v>
      </c>
      <c r="AD40" s="235" t="s">
        <v>127</v>
      </c>
      <c r="AE40" s="236"/>
    </row>
    <row r="41" spans="1:31" ht="15.75" customHeight="1">
      <c r="A41" s="234"/>
      <c r="B41" s="234"/>
      <c r="C41" s="234" t="s">
        <v>471</v>
      </c>
      <c r="D41" s="232"/>
      <c r="E41" s="95">
        <v>317</v>
      </c>
      <c r="F41" s="82">
        <v>303</v>
      </c>
      <c r="G41" s="82">
        <v>255</v>
      </c>
      <c r="H41" s="235">
        <v>48</v>
      </c>
      <c r="I41" s="235" t="s">
        <v>127</v>
      </c>
      <c r="J41" s="82">
        <v>14</v>
      </c>
      <c r="K41" s="82">
        <v>1</v>
      </c>
      <c r="L41" s="235" t="s">
        <v>127</v>
      </c>
      <c r="M41" s="82">
        <v>13</v>
      </c>
      <c r="N41" s="235" t="s">
        <v>127</v>
      </c>
      <c r="O41" s="241"/>
      <c r="P41" s="229"/>
      <c r="Q41" s="234"/>
      <c r="R41" s="309" t="s">
        <v>472</v>
      </c>
      <c r="S41" s="309"/>
      <c r="T41" s="232"/>
      <c r="U41" s="95">
        <v>22</v>
      </c>
      <c r="V41" s="82">
        <v>21</v>
      </c>
      <c r="W41" s="82">
        <v>21</v>
      </c>
      <c r="X41" s="235" t="s">
        <v>127</v>
      </c>
      <c r="Y41" s="235" t="s">
        <v>127</v>
      </c>
      <c r="Z41" s="82">
        <v>1</v>
      </c>
      <c r="AA41" s="235">
        <v>1</v>
      </c>
      <c r="AB41" s="235" t="s">
        <v>127</v>
      </c>
      <c r="AC41" s="235" t="s">
        <v>127</v>
      </c>
      <c r="AD41" s="235" t="s">
        <v>127</v>
      </c>
      <c r="AE41" s="236"/>
    </row>
    <row r="42" spans="1:31" ht="15.75" customHeight="1">
      <c r="A42" s="234"/>
      <c r="B42" s="234" t="s">
        <v>473</v>
      </c>
      <c r="C42" s="234" t="s">
        <v>474</v>
      </c>
      <c r="D42" s="232"/>
      <c r="E42" s="95">
        <v>12</v>
      </c>
      <c r="F42" s="82">
        <v>12</v>
      </c>
      <c r="G42" s="82">
        <v>7</v>
      </c>
      <c r="H42" s="235">
        <v>5</v>
      </c>
      <c r="I42" s="235" t="s">
        <v>127</v>
      </c>
      <c r="J42" s="82" t="s">
        <v>127</v>
      </c>
      <c r="K42" s="235" t="s">
        <v>127</v>
      </c>
      <c r="L42" s="235" t="s">
        <v>127</v>
      </c>
      <c r="M42" s="235" t="s">
        <v>127</v>
      </c>
      <c r="N42" s="235" t="s">
        <v>127</v>
      </c>
      <c r="O42" s="241"/>
      <c r="P42" s="229"/>
      <c r="Q42" s="234"/>
      <c r="R42" s="309" t="s">
        <v>475</v>
      </c>
      <c r="S42" s="309"/>
      <c r="T42" s="232"/>
      <c r="U42" s="95">
        <v>4</v>
      </c>
      <c r="V42" s="82">
        <v>3</v>
      </c>
      <c r="W42" s="82">
        <v>3</v>
      </c>
      <c r="X42" s="235" t="s">
        <v>127</v>
      </c>
      <c r="Y42" s="235" t="s">
        <v>127</v>
      </c>
      <c r="Z42" s="82">
        <v>1</v>
      </c>
      <c r="AA42" s="235" t="s">
        <v>127</v>
      </c>
      <c r="AB42" s="235" t="s">
        <v>127</v>
      </c>
      <c r="AC42" s="82">
        <v>1</v>
      </c>
      <c r="AD42" s="235" t="s">
        <v>127</v>
      </c>
      <c r="AE42" s="236"/>
    </row>
    <row r="43" spans="1:31" ht="15.75" customHeight="1">
      <c r="A43" s="234"/>
      <c r="B43" s="234"/>
      <c r="C43" s="234" t="s">
        <v>476</v>
      </c>
      <c r="D43" s="232"/>
      <c r="E43" s="95">
        <v>22</v>
      </c>
      <c r="F43" s="82">
        <v>22</v>
      </c>
      <c r="G43" s="82">
        <v>2</v>
      </c>
      <c r="H43" s="235">
        <v>20</v>
      </c>
      <c r="I43" s="235" t="s">
        <v>127</v>
      </c>
      <c r="J43" s="82" t="s">
        <v>127</v>
      </c>
      <c r="K43" s="235" t="s">
        <v>127</v>
      </c>
      <c r="L43" s="235" t="s">
        <v>127</v>
      </c>
      <c r="M43" s="235" t="s">
        <v>127</v>
      </c>
      <c r="N43" s="235" t="s">
        <v>127</v>
      </c>
      <c r="O43" s="241"/>
      <c r="P43" s="229"/>
      <c r="Q43" s="234"/>
      <c r="R43" s="309" t="s">
        <v>477</v>
      </c>
      <c r="S43" s="309"/>
      <c r="T43" s="232"/>
      <c r="U43" s="95">
        <v>10</v>
      </c>
      <c r="V43" s="82">
        <v>9</v>
      </c>
      <c r="W43" s="82">
        <v>9</v>
      </c>
      <c r="X43" s="235" t="s">
        <v>127</v>
      </c>
      <c r="Y43" s="235" t="s">
        <v>127</v>
      </c>
      <c r="Z43" s="82">
        <v>1</v>
      </c>
      <c r="AA43" s="82">
        <v>1</v>
      </c>
      <c r="AB43" s="235" t="s">
        <v>127</v>
      </c>
      <c r="AC43" s="235" t="s">
        <v>127</v>
      </c>
      <c r="AD43" s="235" t="s">
        <v>127</v>
      </c>
      <c r="AE43" s="236"/>
    </row>
    <row r="44" spans="1:31" ht="15.75" customHeight="1">
      <c r="A44" s="234"/>
      <c r="B44" s="234"/>
      <c r="C44" s="234" t="s">
        <v>478</v>
      </c>
      <c r="D44" s="232"/>
      <c r="E44" s="95">
        <v>10</v>
      </c>
      <c r="F44" s="82">
        <v>10</v>
      </c>
      <c r="G44" s="82">
        <v>2</v>
      </c>
      <c r="H44" s="235">
        <v>8</v>
      </c>
      <c r="I44" s="235" t="s">
        <v>127</v>
      </c>
      <c r="J44" s="82" t="s">
        <v>127</v>
      </c>
      <c r="K44" s="235" t="s">
        <v>127</v>
      </c>
      <c r="L44" s="235" t="s">
        <v>127</v>
      </c>
      <c r="M44" s="235" t="s">
        <v>127</v>
      </c>
      <c r="N44" s="235" t="s">
        <v>127</v>
      </c>
      <c r="O44" s="241"/>
      <c r="P44" s="229"/>
      <c r="Q44" s="234"/>
      <c r="R44" s="309" t="s">
        <v>479</v>
      </c>
      <c r="S44" s="309"/>
      <c r="T44" s="232"/>
      <c r="U44" s="95">
        <v>5</v>
      </c>
      <c r="V44" s="82">
        <v>2</v>
      </c>
      <c r="W44" s="82">
        <v>2</v>
      </c>
      <c r="X44" s="235" t="s">
        <v>127</v>
      </c>
      <c r="Y44" s="235" t="s">
        <v>127</v>
      </c>
      <c r="Z44" s="82">
        <v>3</v>
      </c>
      <c r="AA44" s="235" t="s">
        <v>127</v>
      </c>
      <c r="AB44" s="235" t="s">
        <v>127</v>
      </c>
      <c r="AC44" s="82">
        <v>3</v>
      </c>
      <c r="AD44" s="235" t="s">
        <v>127</v>
      </c>
      <c r="AE44" s="236"/>
    </row>
    <row r="45" spans="1:31" ht="15.75" customHeight="1">
      <c r="A45" s="234"/>
      <c r="C45" s="234" t="s">
        <v>480</v>
      </c>
      <c r="D45" s="232"/>
      <c r="E45" s="95">
        <v>62</v>
      </c>
      <c r="F45" s="82">
        <v>59</v>
      </c>
      <c r="G45" s="82">
        <v>11</v>
      </c>
      <c r="H45" s="235">
        <v>48</v>
      </c>
      <c r="I45" s="235" t="s">
        <v>127</v>
      </c>
      <c r="J45" s="82">
        <v>3</v>
      </c>
      <c r="K45" s="235" t="s">
        <v>127</v>
      </c>
      <c r="L45" s="235" t="s">
        <v>127</v>
      </c>
      <c r="M45" s="82">
        <v>3</v>
      </c>
      <c r="N45" s="235" t="s">
        <v>127</v>
      </c>
      <c r="O45" s="241"/>
      <c r="P45" s="229"/>
      <c r="Q45" s="234"/>
      <c r="R45" s="309" t="s">
        <v>481</v>
      </c>
      <c r="S45" s="309"/>
      <c r="T45" s="232"/>
      <c r="U45" s="95">
        <v>82</v>
      </c>
      <c r="V45" s="82">
        <v>6</v>
      </c>
      <c r="W45" s="82">
        <v>4</v>
      </c>
      <c r="X45" s="82">
        <v>2</v>
      </c>
      <c r="Y45" s="235" t="s">
        <v>127</v>
      </c>
      <c r="Z45" s="82" t="s">
        <v>127</v>
      </c>
      <c r="AA45" s="235" t="s">
        <v>127</v>
      </c>
      <c r="AB45" s="235" t="s">
        <v>127</v>
      </c>
      <c r="AC45" s="235" t="s">
        <v>127</v>
      </c>
      <c r="AD45" s="82">
        <v>76</v>
      </c>
      <c r="AE45" s="236"/>
    </row>
    <row r="46" spans="1:31" ht="15.75" customHeight="1">
      <c r="A46" s="234"/>
      <c r="B46" s="309" t="s">
        <v>482</v>
      </c>
      <c r="C46" s="309"/>
      <c r="D46" s="232"/>
      <c r="E46" s="95">
        <v>358</v>
      </c>
      <c r="F46" s="82">
        <v>330</v>
      </c>
      <c r="G46" s="235">
        <v>0</v>
      </c>
      <c r="H46" s="235">
        <v>330</v>
      </c>
      <c r="I46" s="235" t="s">
        <v>127</v>
      </c>
      <c r="J46" s="82">
        <v>28</v>
      </c>
      <c r="K46" s="235" t="s">
        <v>127</v>
      </c>
      <c r="L46" s="235" t="s">
        <v>127</v>
      </c>
      <c r="M46" s="82">
        <v>28</v>
      </c>
      <c r="N46" s="235" t="s">
        <v>127</v>
      </c>
      <c r="O46" s="241"/>
      <c r="P46" s="229"/>
      <c r="Q46" s="234"/>
      <c r="R46" s="309" t="s">
        <v>483</v>
      </c>
      <c r="S46" s="309"/>
      <c r="T46" s="232"/>
      <c r="U46" s="95">
        <v>182</v>
      </c>
      <c r="V46" s="82">
        <v>181</v>
      </c>
      <c r="W46" s="235" t="s">
        <v>127</v>
      </c>
      <c r="X46" s="82">
        <v>181</v>
      </c>
      <c r="Y46" s="235" t="s">
        <v>127</v>
      </c>
      <c r="Z46" s="82">
        <v>1</v>
      </c>
      <c r="AA46" s="235" t="s">
        <v>127</v>
      </c>
      <c r="AB46" s="235" t="s">
        <v>127</v>
      </c>
      <c r="AC46" s="82">
        <v>1</v>
      </c>
      <c r="AD46" s="235" t="s">
        <v>127</v>
      </c>
      <c r="AE46" s="236"/>
    </row>
    <row r="47" spans="1:31" ht="15.75" customHeight="1">
      <c r="A47" s="234"/>
      <c r="B47" s="234" t="s">
        <v>484</v>
      </c>
      <c r="C47" s="234" t="s">
        <v>429</v>
      </c>
      <c r="D47" s="232"/>
      <c r="E47" s="95">
        <v>38</v>
      </c>
      <c r="F47" s="82">
        <v>37</v>
      </c>
      <c r="G47" s="82">
        <v>14</v>
      </c>
      <c r="H47" s="235">
        <v>23</v>
      </c>
      <c r="I47" s="235" t="s">
        <v>127</v>
      </c>
      <c r="J47" s="82">
        <v>1</v>
      </c>
      <c r="K47" s="235">
        <v>1</v>
      </c>
      <c r="L47" s="235" t="s">
        <v>127</v>
      </c>
      <c r="M47" s="82" t="s">
        <v>127</v>
      </c>
      <c r="N47" s="235" t="s">
        <v>127</v>
      </c>
      <c r="O47" s="241"/>
      <c r="P47" s="229"/>
      <c r="Q47" s="234"/>
      <c r="R47" s="309" t="s">
        <v>485</v>
      </c>
      <c r="S47" s="309"/>
      <c r="T47" s="232"/>
      <c r="U47" s="95">
        <v>25</v>
      </c>
      <c r="V47" s="82">
        <v>25</v>
      </c>
      <c r="W47" s="235" t="s">
        <v>127</v>
      </c>
      <c r="X47" s="82">
        <v>25</v>
      </c>
      <c r="Y47" s="235" t="s">
        <v>127</v>
      </c>
      <c r="Z47" s="82" t="s">
        <v>127</v>
      </c>
      <c r="AA47" s="235" t="s">
        <v>127</v>
      </c>
      <c r="AB47" s="235" t="s">
        <v>127</v>
      </c>
      <c r="AC47" s="235" t="s">
        <v>127</v>
      </c>
      <c r="AD47" s="235" t="s">
        <v>127</v>
      </c>
      <c r="AE47" s="236"/>
    </row>
    <row r="48" spans="1:31" ht="15.75" customHeight="1">
      <c r="A48" s="234"/>
      <c r="B48" s="234"/>
      <c r="C48" s="234" t="s">
        <v>486</v>
      </c>
      <c r="D48" s="232"/>
      <c r="E48" s="95">
        <v>8</v>
      </c>
      <c r="F48" s="82">
        <v>8</v>
      </c>
      <c r="G48" s="82">
        <v>8</v>
      </c>
      <c r="H48" s="235" t="s">
        <v>127</v>
      </c>
      <c r="I48" s="235" t="s">
        <v>127</v>
      </c>
      <c r="J48" s="82" t="s">
        <v>127</v>
      </c>
      <c r="K48" s="235" t="s">
        <v>127</v>
      </c>
      <c r="L48" s="235" t="s">
        <v>127</v>
      </c>
      <c r="M48" s="235" t="s">
        <v>127</v>
      </c>
      <c r="N48" s="235" t="s">
        <v>127</v>
      </c>
      <c r="O48" s="241"/>
      <c r="P48" s="229"/>
      <c r="Q48" s="234"/>
      <c r="R48" s="309" t="s">
        <v>487</v>
      </c>
      <c r="S48" s="309"/>
      <c r="T48" s="232"/>
      <c r="U48" s="95">
        <v>71</v>
      </c>
      <c r="V48" s="82">
        <v>7</v>
      </c>
      <c r="W48" s="235" t="s">
        <v>127</v>
      </c>
      <c r="X48" s="82">
        <v>7</v>
      </c>
      <c r="Y48" s="235" t="s">
        <v>127</v>
      </c>
      <c r="Z48" s="82" t="s">
        <v>127</v>
      </c>
      <c r="AA48" s="235" t="s">
        <v>127</v>
      </c>
      <c r="AB48" s="235" t="s">
        <v>127</v>
      </c>
      <c r="AC48" s="235" t="s">
        <v>127</v>
      </c>
      <c r="AD48" s="82">
        <v>64</v>
      </c>
      <c r="AE48" s="236"/>
    </row>
    <row r="49" spans="2:31" ht="15.75" customHeight="1">
      <c r="B49" s="234"/>
      <c r="C49" s="234"/>
      <c r="D49" s="232"/>
      <c r="E49" s="95"/>
      <c r="F49" s="82"/>
      <c r="G49" s="82"/>
      <c r="H49" s="235"/>
      <c r="I49" s="235"/>
      <c r="J49" s="82"/>
      <c r="K49" s="82"/>
      <c r="L49" s="235"/>
      <c r="M49" s="82"/>
      <c r="N49" s="82"/>
      <c r="O49" s="241"/>
      <c r="P49" s="229"/>
      <c r="Q49" s="234"/>
      <c r="R49" s="234"/>
      <c r="S49" s="234"/>
      <c r="T49" s="232"/>
      <c r="U49" s="95"/>
      <c r="V49" s="82"/>
      <c r="W49" s="82"/>
      <c r="X49" s="82"/>
      <c r="Y49" s="82"/>
      <c r="Z49" s="82"/>
      <c r="AA49" s="82"/>
      <c r="AB49" s="82"/>
      <c r="AC49" s="82"/>
      <c r="AD49" s="82"/>
      <c r="AE49" s="236"/>
    </row>
    <row r="50" spans="1:31" ht="15.75" customHeight="1">
      <c r="A50" s="307" t="s">
        <v>488</v>
      </c>
      <c r="B50" s="307"/>
      <c r="C50" s="307"/>
      <c r="D50" s="232"/>
      <c r="E50" s="95">
        <v>239</v>
      </c>
      <c r="F50" s="82">
        <v>239</v>
      </c>
      <c r="G50" s="82">
        <v>45</v>
      </c>
      <c r="H50" s="235">
        <v>194</v>
      </c>
      <c r="I50" s="235" t="s">
        <v>127</v>
      </c>
      <c r="J50" s="82" t="s">
        <v>127</v>
      </c>
      <c r="K50" s="82" t="s">
        <v>127</v>
      </c>
      <c r="L50" s="235" t="s">
        <v>127</v>
      </c>
      <c r="M50" s="82" t="s">
        <v>127</v>
      </c>
      <c r="N50" s="82" t="s">
        <v>127</v>
      </c>
      <c r="O50" s="241"/>
      <c r="P50" s="229"/>
      <c r="Q50" s="307" t="s">
        <v>489</v>
      </c>
      <c r="R50" s="307"/>
      <c r="S50" s="307"/>
      <c r="T50" s="232"/>
      <c r="U50" s="95">
        <v>83</v>
      </c>
      <c r="V50" s="82">
        <v>82</v>
      </c>
      <c r="W50" s="82">
        <v>69</v>
      </c>
      <c r="X50" s="82">
        <v>13</v>
      </c>
      <c r="Y50" s="82" t="s">
        <v>127</v>
      </c>
      <c r="Z50" s="82">
        <v>1</v>
      </c>
      <c r="AA50" s="82">
        <v>1</v>
      </c>
      <c r="AB50" s="82" t="s">
        <v>127</v>
      </c>
      <c r="AC50" s="82" t="s">
        <v>127</v>
      </c>
      <c r="AD50" s="82" t="s">
        <v>127</v>
      </c>
      <c r="AE50" s="236"/>
    </row>
    <row r="51" spans="1:31" ht="15.75" customHeight="1">
      <c r="A51" s="234"/>
      <c r="B51" s="309" t="s">
        <v>490</v>
      </c>
      <c r="C51" s="309"/>
      <c r="D51" s="232"/>
      <c r="E51" s="95">
        <v>93</v>
      </c>
      <c r="F51" s="82">
        <v>93</v>
      </c>
      <c r="G51" s="82">
        <v>19</v>
      </c>
      <c r="H51" s="235">
        <v>74</v>
      </c>
      <c r="I51" s="235" t="s">
        <v>127</v>
      </c>
      <c r="J51" s="82" t="s">
        <v>127</v>
      </c>
      <c r="K51" s="235" t="s">
        <v>127</v>
      </c>
      <c r="L51" s="235" t="s">
        <v>127</v>
      </c>
      <c r="M51" s="82" t="s">
        <v>127</v>
      </c>
      <c r="N51" s="235" t="s">
        <v>127</v>
      </c>
      <c r="O51" s="240"/>
      <c r="P51" s="229"/>
      <c r="Q51" s="234"/>
      <c r="R51" s="309" t="s">
        <v>491</v>
      </c>
      <c r="S51" s="309"/>
      <c r="T51" s="232"/>
      <c r="U51" s="95">
        <v>15</v>
      </c>
      <c r="V51" s="82">
        <v>14</v>
      </c>
      <c r="W51" s="82">
        <v>14</v>
      </c>
      <c r="X51" s="82" t="s">
        <v>127</v>
      </c>
      <c r="Y51" s="235" t="s">
        <v>127</v>
      </c>
      <c r="Z51" s="82">
        <v>1</v>
      </c>
      <c r="AA51" s="235">
        <v>1</v>
      </c>
      <c r="AB51" s="235" t="s">
        <v>127</v>
      </c>
      <c r="AC51" s="235" t="s">
        <v>127</v>
      </c>
      <c r="AD51" s="235" t="s">
        <v>127</v>
      </c>
      <c r="AE51" s="236"/>
    </row>
    <row r="52" spans="1:31" ht="15.75" customHeight="1">
      <c r="A52" s="234"/>
      <c r="B52" s="309" t="s">
        <v>492</v>
      </c>
      <c r="C52" s="309"/>
      <c r="D52" s="232"/>
      <c r="E52" s="95">
        <v>15</v>
      </c>
      <c r="F52" s="82">
        <v>15</v>
      </c>
      <c r="G52" s="82">
        <v>8</v>
      </c>
      <c r="H52" s="235">
        <v>7</v>
      </c>
      <c r="I52" s="235" t="s">
        <v>127</v>
      </c>
      <c r="J52" s="82" t="s">
        <v>127</v>
      </c>
      <c r="K52" s="235" t="s">
        <v>127</v>
      </c>
      <c r="L52" s="235" t="s">
        <v>127</v>
      </c>
      <c r="M52" s="235" t="s">
        <v>127</v>
      </c>
      <c r="N52" s="235" t="s">
        <v>127</v>
      </c>
      <c r="O52" s="241"/>
      <c r="P52" s="229"/>
      <c r="Q52" s="234"/>
      <c r="R52" s="309" t="s">
        <v>493</v>
      </c>
      <c r="S52" s="309"/>
      <c r="T52" s="232"/>
      <c r="U52" s="95">
        <v>7</v>
      </c>
      <c r="V52" s="82">
        <v>7</v>
      </c>
      <c r="W52" s="82">
        <v>6</v>
      </c>
      <c r="X52" s="82">
        <v>1</v>
      </c>
      <c r="Y52" s="235" t="s">
        <v>127</v>
      </c>
      <c r="Z52" s="82" t="s">
        <v>127</v>
      </c>
      <c r="AA52" s="235" t="s">
        <v>127</v>
      </c>
      <c r="AB52" s="235" t="s">
        <v>127</v>
      </c>
      <c r="AC52" s="235" t="s">
        <v>127</v>
      </c>
      <c r="AD52" s="235" t="s">
        <v>127</v>
      </c>
      <c r="AE52" s="236"/>
    </row>
    <row r="53" spans="1:31" ht="15.75" customHeight="1">
      <c r="A53" s="234"/>
      <c r="B53" s="309" t="s">
        <v>494</v>
      </c>
      <c r="C53" s="309"/>
      <c r="D53" s="232"/>
      <c r="E53" s="95">
        <v>35</v>
      </c>
      <c r="F53" s="82">
        <v>35</v>
      </c>
      <c r="G53" s="82">
        <v>17</v>
      </c>
      <c r="H53" s="235">
        <v>18</v>
      </c>
      <c r="I53" s="235" t="s">
        <v>127</v>
      </c>
      <c r="J53" s="82" t="s">
        <v>127</v>
      </c>
      <c r="K53" s="235" t="s">
        <v>127</v>
      </c>
      <c r="L53" s="235" t="s">
        <v>127</v>
      </c>
      <c r="M53" s="82" t="s">
        <v>127</v>
      </c>
      <c r="N53" s="235" t="s">
        <v>127</v>
      </c>
      <c r="O53" s="241"/>
      <c r="P53" s="229"/>
      <c r="Q53" s="234"/>
      <c r="R53" s="309" t="s">
        <v>495</v>
      </c>
      <c r="S53" s="309"/>
      <c r="T53" s="232"/>
      <c r="U53" s="95">
        <v>5</v>
      </c>
      <c r="V53" s="82">
        <v>5</v>
      </c>
      <c r="W53" s="82">
        <v>5</v>
      </c>
      <c r="X53" s="82" t="s">
        <v>127</v>
      </c>
      <c r="Y53" s="235" t="s">
        <v>127</v>
      </c>
      <c r="Z53" s="82" t="s">
        <v>127</v>
      </c>
      <c r="AA53" s="235" t="s">
        <v>127</v>
      </c>
      <c r="AB53" s="235" t="s">
        <v>127</v>
      </c>
      <c r="AC53" s="235" t="s">
        <v>127</v>
      </c>
      <c r="AD53" s="235" t="s">
        <v>127</v>
      </c>
      <c r="AE53" s="236"/>
    </row>
    <row r="54" spans="1:31" ht="15.75" customHeight="1">
      <c r="A54" s="234"/>
      <c r="B54" s="309" t="s">
        <v>496</v>
      </c>
      <c r="C54" s="309"/>
      <c r="D54" s="232"/>
      <c r="E54" s="95">
        <v>96</v>
      </c>
      <c r="F54" s="82">
        <v>96</v>
      </c>
      <c r="G54" s="82">
        <v>1</v>
      </c>
      <c r="H54" s="235">
        <v>95</v>
      </c>
      <c r="I54" s="235" t="s">
        <v>127</v>
      </c>
      <c r="J54" s="82" t="s">
        <v>127</v>
      </c>
      <c r="K54" s="235" t="s">
        <v>127</v>
      </c>
      <c r="L54" s="235" t="s">
        <v>127</v>
      </c>
      <c r="M54" s="235" t="s">
        <v>127</v>
      </c>
      <c r="N54" s="235" t="s">
        <v>127</v>
      </c>
      <c r="O54" s="241"/>
      <c r="P54" s="229"/>
      <c r="Q54" s="234"/>
      <c r="R54" s="309" t="s">
        <v>497</v>
      </c>
      <c r="S54" s="309"/>
      <c r="T54" s="232"/>
      <c r="U54" s="95">
        <v>27</v>
      </c>
      <c r="V54" s="82">
        <v>27</v>
      </c>
      <c r="W54" s="82">
        <v>22</v>
      </c>
      <c r="X54" s="82">
        <v>5</v>
      </c>
      <c r="Y54" s="235" t="s">
        <v>127</v>
      </c>
      <c r="Z54" s="82" t="s">
        <v>127</v>
      </c>
      <c r="AA54" s="235" t="s">
        <v>127</v>
      </c>
      <c r="AB54" s="235" t="s">
        <v>127</v>
      </c>
      <c r="AC54" s="235" t="s">
        <v>127</v>
      </c>
      <c r="AD54" s="235" t="s">
        <v>127</v>
      </c>
      <c r="AE54" s="236"/>
    </row>
    <row r="55" spans="1:31" ht="15.75" customHeight="1">
      <c r="A55" s="234"/>
      <c r="B55" s="234"/>
      <c r="C55" s="234"/>
      <c r="D55" s="232"/>
      <c r="E55" s="95"/>
      <c r="F55" s="82"/>
      <c r="G55" s="82"/>
      <c r="H55" s="235"/>
      <c r="I55" s="235"/>
      <c r="J55" s="82"/>
      <c r="K55" s="82"/>
      <c r="L55" s="235"/>
      <c r="M55" s="82"/>
      <c r="N55" s="82"/>
      <c r="O55" s="241"/>
      <c r="P55" s="229"/>
      <c r="Q55" s="234"/>
      <c r="R55" s="309" t="s">
        <v>498</v>
      </c>
      <c r="S55" s="309"/>
      <c r="T55" s="232"/>
      <c r="U55" s="95">
        <v>4</v>
      </c>
      <c r="V55" s="82">
        <v>4</v>
      </c>
      <c r="W55" s="82">
        <v>4</v>
      </c>
      <c r="X55" s="82" t="s">
        <v>127</v>
      </c>
      <c r="Y55" s="235" t="s">
        <v>127</v>
      </c>
      <c r="Z55" s="82" t="s">
        <v>127</v>
      </c>
      <c r="AA55" s="235" t="s">
        <v>127</v>
      </c>
      <c r="AB55" s="235" t="s">
        <v>127</v>
      </c>
      <c r="AC55" s="235" t="s">
        <v>127</v>
      </c>
      <c r="AD55" s="235" t="s">
        <v>127</v>
      </c>
      <c r="AE55" s="236"/>
    </row>
    <row r="56" spans="1:31" ht="15.75" customHeight="1">
      <c r="A56" s="307" t="s">
        <v>499</v>
      </c>
      <c r="B56" s="307"/>
      <c r="C56" s="307"/>
      <c r="D56" s="232"/>
      <c r="E56" s="95">
        <v>99</v>
      </c>
      <c r="F56" s="82">
        <v>96</v>
      </c>
      <c r="G56" s="82">
        <v>62</v>
      </c>
      <c r="H56" s="235">
        <v>34</v>
      </c>
      <c r="I56" s="235" t="s">
        <v>127</v>
      </c>
      <c r="J56" s="82">
        <v>3</v>
      </c>
      <c r="K56" s="82">
        <v>2</v>
      </c>
      <c r="L56" s="235">
        <v>1</v>
      </c>
      <c r="M56" s="82" t="s">
        <v>127</v>
      </c>
      <c r="N56" s="82" t="s">
        <v>127</v>
      </c>
      <c r="O56" s="241"/>
      <c r="P56" s="229"/>
      <c r="Q56" s="234"/>
      <c r="R56" s="309" t="s">
        <v>500</v>
      </c>
      <c r="S56" s="309"/>
      <c r="T56" s="232"/>
      <c r="U56" s="95">
        <v>10</v>
      </c>
      <c r="V56" s="82">
        <v>10</v>
      </c>
      <c r="W56" s="82">
        <v>9</v>
      </c>
      <c r="X56" s="82">
        <v>1</v>
      </c>
      <c r="Y56" s="235" t="s">
        <v>127</v>
      </c>
      <c r="Z56" s="82" t="s">
        <v>127</v>
      </c>
      <c r="AA56" s="235" t="s">
        <v>127</v>
      </c>
      <c r="AB56" s="235" t="s">
        <v>127</v>
      </c>
      <c r="AC56" s="235" t="s">
        <v>127</v>
      </c>
      <c r="AD56" s="235" t="s">
        <v>127</v>
      </c>
      <c r="AE56" s="236"/>
    </row>
    <row r="57" spans="1:31" ht="15.75" customHeight="1">
      <c r="A57" s="234"/>
      <c r="B57" s="309" t="s">
        <v>501</v>
      </c>
      <c r="C57" s="309"/>
      <c r="D57" s="232"/>
      <c r="E57" s="95">
        <v>17</v>
      </c>
      <c r="F57" s="82">
        <v>16</v>
      </c>
      <c r="G57" s="82">
        <v>16</v>
      </c>
      <c r="H57" s="235" t="s">
        <v>127</v>
      </c>
      <c r="I57" s="235" t="s">
        <v>127</v>
      </c>
      <c r="J57" s="82">
        <v>1</v>
      </c>
      <c r="K57" s="235">
        <v>1</v>
      </c>
      <c r="L57" s="235" t="s">
        <v>127</v>
      </c>
      <c r="M57" s="235" t="s">
        <v>127</v>
      </c>
      <c r="N57" s="235" t="s">
        <v>127</v>
      </c>
      <c r="O57" s="241"/>
      <c r="P57" s="229"/>
      <c r="Q57" s="234"/>
      <c r="R57" s="309" t="s">
        <v>502</v>
      </c>
      <c r="S57" s="309"/>
      <c r="T57" s="232"/>
      <c r="U57" s="95">
        <v>15</v>
      </c>
      <c r="V57" s="82">
        <v>15</v>
      </c>
      <c r="W57" s="82">
        <v>9</v>
      </c>
      <c r="X57" s="82">
        <v>6</v>
      </c>
      <c r="Y57" s="235" t="s">
        <v>127</v>
      </c>
      <c r="Z57" s="82" t="s">
        <v>127</v>
      </c>
      <c r="AA57" s="235" t="s">
        <v>127</v>
      </c>
      <c r="AB57" s="235" t="s">
        <v>127</v>
      </c>
      <c r="AC57" s="235" t="s">
        <v>127</v>
      </c>
      <c r="AD57" s="235" t="s">
        <v>127</v>
      </c>
      <c r="AE57" s="236"/>
    </row>
    <row r="58" spans="1:31" ht="15.75" customHeight="1">
      <c r="A58" s="234"/>
      <c r="B58" s="309" t="s">
        <v>503</v>
      </c>
      <c r="C58" s="309"/>
      <c r="D58" s="232"/>
      <c r="E58" s="95">
        <v>8</v>
      </c>
      <c r="F58" s="82">
        <v>7</v>
      </c>
      <c r="G58" s="82">
        <v>7</v>
      </c>
      <c r="H58" s="235" t="s">
        <v>127</v>
      </c>
      <c r="I58" s="235" t="s">
        <v>127</v>
      </c>
      <c r="J58" s="82">
        <v>1</v>
      </c>
      <c r="K58" s="235">
        <v>1</v>
      </c>
      <c r="L58" s="235" t="s">
        <v>127</v>
      </c>
      <c r="M58" s="235" t="s">
        <v>127</v>
      </c>
      <c r="N58" s="235" t="s">
        <v>127</v>
      </c>
      <c r="O58" s="240"/>
      <c r="P58" s="229"/>
      <c r="R58" s="234"/>
      <c r="S58" s="234"/>
      <c r="T58" s="232"/>
      <c r="U58" s="95"/>
      <c r="V58" s="82"/>
      <c r="W58" s="82"/>
      <c r="X58" s="82"/>
      <c r="Y58" s="82"/>
      <c r="Z58" s="82"/>
      <c r="AA58" s="82"/>
      <c r="AB58" s="82"/>
      <c r="AC58" s="82"/>
      <c r="AD58" s="82"/>
      <c r="AE58" s="236"/>
    </row>
    <row r="59" spans="1:31" ht="15.75" customHeight="1">
      <c r="A59" s="234"/>
      <c r="B59" s="309" t="s">
        <v>504</v>
      </c>
      <c r="C59" s="309"/>
      <c r="D59" s="232"/>
      <c r="E59" s="95">
        <v>23</v>
      </c>
      <c r="F59" s="82">
        <v>23</v>
      </c>
      <c r="G59" s="82">
        <v>8</v>
      </c>
      <c r="H59" s="235">
        <v>15</v>
      </c>
      <c r="I59" s="235" t="s">
        <v>127</v>
      </c>
      <c r="J59" s="82" t="s">
        <v>127</v>
      </c>
      <c r="K59" s="235" t="s">
        <v>127</v>
      </c>
      <c r="L59" s="235" t="s">
        <v>127</v>
      </c>
      <c r="M59" s="235" t="s">
        <v>127</v>
      </c>
      <c r="N59" s="235" t="s">
        <v>127</v>
      </c>
      <c r="O59" s="241"/>
      <c r="P59" s="229"/>
      <c r="Q59" s="307" t="s">
        <v>505</v>
      </c>
      <c r="R59" s="307"/>
      <c r="S59" s="307"/>
      <c r="T59" s="232"/>
      <c r="U59" s="95">
        <v>9</v>
      </c>
      <c r="V59" s="82">
        <v>9</v>
      </c>
      <c r="W59" s="82">
        <v>9</v>
      </c>
      <c r="X59" s="82" t="s">
        <v>127</v>
      </c>
      <c r="Y59" s="235" t="s">
        <v>127</v>
      </c>
      <c r="Z59" s="82" t="s">
        <v>127</v>
      </c>
      <c r="AA59" s="82" t="s">
        <v>127</v>
      </c>
      <c r="AB59" s="235" t="s">
        <v>127</v>
      </c>
      <c r="AC59" s="82" t="s">
        <v>127</v>
      </c>
      <c r="AD59" s="235" t="s">
        <v>127</v>
      </c>
      <c r="AE59" s="236"/>
    </row>
    <row r="60" spans="1:31" ht="15.75" customHeight="1">
      <c r="A60" s="234"/>
      <c r="B60" s="309" t="s">
        <v>506</v>
      </c>
      <c r="C60" s="309"/>
      <c r="D60" s="232"/>
      <c r="E60" s="95">
        <v>22</v>
      </c>
      <c r="F60" s="82">
        <v>21</v>
      </c>
      <c r="G60" s="82">
        <v>6</v>
      </c>
      <c r="H60" s="235">
        <v>15</v>
      </c>
      <c r="I60" s="235" t="s">
        <v>127</v>
      </c>
      <c r="J60" s="82">
        <v>1</v>
      </c>
      <c r="K60" s="235" t="s">
        <v>127</v>
      </c>
      <c r="L60" s="235">
        <v>1</v>
      </c>
      <c r="M60" s="235" t="s">
        <v>127</v>
      </c>
      <c r="N60" s="235" t="s">
        <v>127</v>
      </c>
      <c r="O60" s="241"/>
      <c r="P60" s="229"/>
      <c r="Q60" s="307"/>
      <c r="R60" s="307"/>
      <c r="S60" s="307"/>
      <c r="T60" s="232"/>
      <c r="U60" s="95"/>
      <c r="V60" s="82"/>
      <c r="W60" s="82"/>
      <c r="X60" s="82"/>
      <c r="Y60" s="82"/>
      <c r="Z60" s="82"/>
      <c r="AA60" s="82"/>
      <c r="AB60" s="82"/>
      <c r="AC60" s="82"/>
      <c r="AD60" s="82"/>
      <c r="AE60" s="236"/>
    </row>
    <row r="61" spans="1:31" ht="15.75" customHeight="1">
      <c r="A61" s="234"/>
      <c r="B61" s="309" t="s">
        <v>507</v>
      </c>
      <c r="C61" s="309"/>
      <c r="D61" s="232"/>
      <c r="E61" s="95">
        <v>14</v>
      </c>
      <c r="F61" s="82">
        <v>14</v>
      </c>
      <c r="G61" s="82">
        <v>12</v>
      </c>
      <c r="H61" s="235">
        <v>2</v>
      </c>
      <c r="I61" s="235" t="s">
        <v>127</v>
      </c>
      <c r="J61" s="82" t="s">
        <v>127</v>
      </c>
      <c r="K61" s="235" t="s">
        <v>127</v>
      </c>
      <c r="L61" s="235" t="s">
        <v>127</v>
      </c>
      <c r="M61" s="235" t="s">
        <v>127</v>
      </c>
      <c r="N61" s="235" t="s">
        <v>127</v>
      </c>
      <c r="O61" s="241"/>
      <c r="P61" s="229"/>
      <c r="Q61" s="307" t="s">
        <v>508</v>
      </c>
      <c r="R61" s="307"/>
      <c r="S61" s="307"/>
      <c r="T61" s="232"/>
      <c r="U61" s="95">
        <v>7</v>
      </c>
      <c r="V61" s="82">
        <v>7</v>
      </c>
      <c r="W61" s="82">
        <v>7</v>
      </c>
      <c r="X61" s="82" t="s">
        <v>127</v>
      </c>
      <c r="Y61" s="235" t="s">
        <v>127</v>
      </c>
      <c r="Z61" s="82" t="s">
        <v>127</v>
      </c>
      <c r="AA61" s="82" t="s">
        <v>127</v>
      </c>
      <c r="AB61" s="235" t="s">
        <v>127</v>
      </c>
      <c r="AC61" s="82" t="s">
        <v>127</v>
      </c>
      <c r="AD61" s="235" t="s">
        <v>127</v>
      </c>
      <c r="AE61" s="236"/>
    </row>
    <row r="62" spans="1:31" ht="15.75" customHeight="1">
      <c r="A62" s="234"/>
      <c r="B62" s="234" t="s">
        <v>509</v>
      </c>
      <c r="C62" s="234" t="s">
        <v>510</v>
      </c>
      <c r="D62" s="232"/>
      <c r="E62" s="95">
        <v>15</v>
      </c>
      <c r="F62" s="82">
        <v>15</v>
      </c>
      <c r="G62" s="82">
        <v>13</v>
      </c>
      <c r="H62" s="235">
        <v>2</v>
      </c>
      <c r="I62" s="235" t="s">
        <v>127</v>
      </c>
      <c r="J62" s="82" t="s">
        <v>127</v>
      </c>
      <c r="K62" s="235" t="s">
        <v>127</v>
      </c>
      <c r="L62" s="235" t="s">
        <v>127</v>
      </c>
      <c r="M62" s="235" t="s">
        <v>127</v>
      </c>
      <c r="N62" s="235" t="s">
        <v>127</v>
      </c>
      <c r="O62" s="241"/>
      <c r="P62" s="229"/>
      <c r="Q62" s="307"/>
      <c r="R62" s="307"/>
      <c r="S62" s="307"/>
      <c r="T62" s="232"/>
      <c r="U62" s="95"/>
      <c r="V62" s="82"/>
      <c r="W62" s="82"/>
      <c r="X62" s="82"/>
      <c r="Y62" s="82"/>
      <c r="Z62" s="82"/>
      <c r="AA62" s="82"/>
      <c r="AB62" s="82"/>
      <c r="AC62" s="82"/>
      <c r="AD62" s="82"/>
      <c r="AE62" s="236"/>
    </row>
    <row r="63" spans="1:31" ht="15.75" customHeight="1">
      <c r="A63" s="234"/>
      <c r="B63" s="234"/>
      <c r="C63" s="234"/>
      <c r="D63" s="232"/>
      <c r="E63" s="95"/>
      <c r="F63" s="82"/>
      <c r="G63" s="82"/>
      <c r="H63" s="235"/>
      <c r="I63" s="235"/>
      <c r="J63" s="82"/>
      <c r="K63" s="82"/>
      <c r="L63" s="235"/>
      <c r="M63" s="82"/>
      <c r="N63" s="82"/>
      <c r="O63" s="241"/>
      <c r="P63" s="229"/>
      <c r="Q63" s="307" t="s">
        <v>511</v>
      </c>
      <c r="R63" s="307"/>
      <c r="S63" s="308"/>
      <c r="T63" s="232"/>
      <c r="U63" s="95" t="s">
        <v>127</v>
      </c>
      <c r="V63" s="82" t="s">
        <v>127</v>
      </c>
      <c r="W63" s="82" t="s">
        <v>127</v>
      </c>
      <c r="X63" s="235" t="s">
        <v>127</v>
      </c>
      <c r="Y63" s="235" t="s">
        <v>127</v>
      </c>
      <c r="Z63" s="82" t="s">
        <v>127</v>
      </c>
      <c r="AA63" s="82" t="s">
        <v>127</v>
      </c>
      <c r="AB63" s="235" t="s">
        <v>127</v>
      </c>
      <c r="AC63" s="82" t="s">
        <v>127</v>
      </c>
      <c r="AD63" s="235" t="s">
        <v>127</v>
      </c>
      <c r="AE63" s="236"/>
    </row>
    <row r="64" spans="1:31" ht="15.75" customHeight="1">
      <c r="A64" s="307" t="s">
        <v>512</v>
      </c>
      <c r="B64" s="307"/>
      <c r="C64" s="307"/>
      <c r="D64" s="232"/>
      <c r="E64" s="95">
        <v>138</v>
      </c>
      <c r="F64" s="82">
        <v>135</v>
      </c>
      <c r="G64" s="82">
        <v>37</v>
      </c>
      <c r="H64" s="235">
        <v>98</v>
      </c>
      <c r="I64" s="235" t="s">
        <v>127</v>
      </c>
      <c r="J64" s="82">
        <v>3</v>
      </c>
      <c r="K64" s="82">
        <v>2</v>
      </c>
      <c r="L64" s="235">
        <v>1</v>
      </c>
      <c r="M64" s="82" t="s">
        <v>127</v>
      </c>
      <c r="N64" s="82" t="s">
        <v>127</v>
      </c>
      <c r="O64" s="241"/>
      <c r="P64" s="229"/>
      <c r="Q64" s="234"/>
      <c r="R64" s="234"/>
      <c r="S64" s="234"/>
      <c r="T64" s="232"/>
      <c r="U64" s="95"/>
      <c r="V64" s="82"/>
      <c r="W64" s="82"/>
      <c r="X64" s="82"/>
      <c r="Y64" s="82"/>
      <c r="Z64" s="82"/>
      <c r="AA64" s="82"/>
      <c r="AB64" s="82"/>
      <c r="AC64" s="82"/>
      <c r="AD64" s="82"/>
      <c r="AE64" s="236"/>
    </row>
    <row r="65" spans="1:31" ht="15.75" customHeight="1">
      <c r="A65" s="234"/>
      <c r="B65" s="309" t="s">
        <v>513</v>
      </c>
      <c r="C65" s="309"/>
      <c r="D65" s="232"/>
      <c r="E65" s="95">
        <v>31</v>
      </c>
      <c r="F65" s="82">
        <v>29</v>
      </c>
      <c r="G65" s="82">
        <v>8</v>
      </c>
      <c r="H65" s="235">
        <v>21</v>
      </c>
      <c r="I65" s="235" t="s">
        <v>127</v>
      </c>
      <c r="J65" s="82">
        <v>2</v>
      </c>
      <c r="K65" s="82">
        <v>1</v>
      </c>
      <c r="L65" s="235">
        <v>1</v>
      </c>
      <c r="M65" s="235" t="s">
        <v>127</v>
      </c>
      <c r="N65" s="235" t="s">
        <v>127</v>
      </c>
      <c r="O65" s="241"/>
      <c r="P65" s="229"/>
      <c r="Q65" s="307" t="s">
        <v>514</v>
      </c>
      <c r="R65" s="307"/>
      <c r="S65" s="307"/>
      <c r="T65" s="232"/>
      <c r="U65" s="95">
        <v>13</v>
      </c>
      <c r="V65" s="82">
        <v>13</v>
      </c>
      <c r="W65" s="82">
        <v>12</v>
      </c>
      <c r="X65" s="82">
        <v>1</v>
      </c>
      <c r="Y65" s="235" t="s">
        <v>127</v>
      </c>
      <c r="Z65" s="82" t="s">
        <v>127</v>
      </c>
      <c r="AA65" s="82" t="s">
        <v>127</v>
      </c>
      <c r="AB65" s="235" t="s">
        <v>127</v>
      </c>
      <c r="AC65" s="82" t="s">
        <v>127</v>
      </c>
      <c r="AD65" s="235" t="s">
        <v>127</v>
      </c>
      <c r="AE65" s="236"/>
    </row>
    <row r="66" spans="1:31" ht="15.75" customHeight="1">
      <c r="A66" s="234"/>
      <c r="B66" s="309" t="s">
        <v>515</v>
      </c>
      <c r="C66" s="309"/>
      <c r="D66" s="232"/>
      <c r="E66" s="95">
        <v>32</v>
      </c>
      <c r="F66" s="82">
        <v>32</v>
      </c>
      <c r="G66" s="82">
        <v>9</v>
      </c>
      <c r="H66" s="235">
        <v>23</v>
      </c>
      <c r="I66" s="235" t="s">
        <v>127</v>
      </c>
      <c r="J66" s="82" t="s">
        <v>127</v>
      </c>
      <c r="K66" s="235" t="s">
        <v>127</v>
      </c>
      <c r="L66" s="235" t="s">
        <v>127</v>
      </c>
      <c r="M66" s="235" t="s">
        <v>127</v>
      </c>
      <c r="N66" s="235" t="s">
        <v>127</v>
      </c>
      <c r="O66" s="239"/>
      <c r="P66" s="229"/>
      <c r="Q66" s="239"/>
      <c r="R66" s="239"/>
      <c r="S66" s="239"/>
      <c r="T66" s="229"/>
      <c r="U66" s="95"/>
      <c r="V66" s="82"/>
      <c r="W66" s="82"/>
      <c r="X66" s="82"/>
      <c r="Y66" s="82"/>
      <c r="Z66" s="82"/>
      <c r="AA66" s="82"/>
      <c r="AB66" s="82"/>
      <c r="AC66" s="82"/>
      <c r="AD66" s="82"/>
      <c r="AE66" s="236"/>
    </row>
    <row r="67" spans="1:31" ht="15.75" customHeight="1">
      <c r="A67" s="234"/>
      <c r="B67" s="309" t="s">
        <v>516</v>
      </c>
      <c r="C67" s="309"/>
      <c r="D67" s="232"/>
      <c r="E67" s="95">
        <v>33</v>
      </c>
      <c r="F67" s="82">
        <v>32</v>
      </c>
      <c r="G67" s="82">
        <v>12</v>
      </c>
      <c r="H67" s="235">
        <v>20</v>
      </c>
      <c r="I67" s="235" t="s">
        <v>127</v>
      </c>
      <c r="J67" s="82">
        <v>1</v>
      </c>
      <c r="K67" s="82">
        <v>1</v>
      </c>
      <c r="L67" s="235" t="s">
        <v>127</v>
      </c>
      <c r="M67" s="235" t="s">
        <v>127</v>
      </c>
      <c r="N67" s="235" t="s">
        <v>127</v>
      </c>
      <c r="O67" s="241"/>
      <c r="P67" s="229"/>
      <c r="Q67" s="307" t="s">
        <v>517</v>
      </c>
      <c r="R67" s="307"/>
      <c r="S67" s="234" t="s">
        <v>518</v>
      </c>
      <c r="T67" s="232"/>
      <c r="U67" s="95">
        <v>12</v>
      </c>
      <c r="V67" s="82">
        <v>12</v>
      </c>
      <c r="W67" s="82">
        <v>12</v>
      </c>
      <c r="X67" s="82" t="s">
        <v>127</v>
      </c>
      <c r="Y67" s="235" t="s">
        <v>127</v>
      </c>
      <c r="Z67" s="82" t="s">
        <v>127</v>
      </c>
      <c r="AA67" s="82" t="s">
        <v>127</v>
      </c>
      <c r="AB67" s="235" t="s">
        <v>127</v>
      </c>
      <c r="AC67" s="82" t="s">
        <v>127</v>
      </c>
      <c r="AD67" s="235" t="s">
        <v>127</v>
      </c>
      <c r="AE67" s="236"/>
    </row>
    <row r="68" spans="1:31" ht="15.75" customHeight="1">
      <c r="A68" s="234"/>
      <c r="B68" s="309" t="s">
        <v>519</v>
      </c>
      <c r="C68" s="309"/>
      <c r="D68" s="232"/>
      <c r="E68" s="95">
        <v>25</v>
      </c>
      <c r="F68" s="82">
        <v>25</v>
      </c>
      <c r="G68" s="82">
        <v>1</v>
      </c>
      <c r="H68" s="235">
        <v>24</v>
      </c>
      <c r="I68" s="235" t="s">
        <v>127</v>
      </c>
      <c r="J68" s="82" t="s">
        <v>127</v>
      </c>
      <c r="K68" s="235" t="s">
        <v>127</v>
      </c>
      <c r="L68" s="235" t="s">
        <v>127</v>
      </c>
      <c r="M68" s="235" t="s">
        <v>127</v>
      </c>
      <c r="N68" s="235" t="s">
        <v>127</v>
      </c>
      <c r="O68" s="241"/>
      <c r="P68" s="229"/>
      <c r="Q68" s="212"/>
      <c r="R68" s="239"/>
      <c r="S68" s="234" t="s">
        <v>520</v>
      </c>
      <c r="T68" s="232"/>
      <c r="U68" s="95">
        <v>6</v>
      </c>
      <c r="V68" s="82">
        <v>6</v>
      </c>
      <c r="W68" s="82">
        <v>6</v>
      </c>
      <c r="X68" s="82" t="s">
        <v>127</v>
      </c>
      <c r="Y68" s="235" t="s">
        <v>127</v>
      </c>
      <c r="Z68" s="82" t="s">
        <v>127</v>
      </c>
      <c r="AA68" s="82" t="s">
        <v>127</v>
      </c>
      <c r="AB68" s="235" t="s">
        <v>127</v>
      </c>
      <c r="AC68" s="82" t="s">
        <v>127</v>
      </c>
      <c r="AD68" s="235" t="s">
        <v>127</v>
      </c>
      <c r="AE68" s="236"/>
    </row>
    <row r="69" spans="1:31" ht="15.75" customHeight="1">
      <c r="A69" s="234"/>
      <c r="B69" s="309" t="s">
        <v>521</v>
      </c>
      <c r="C69" s="309"/>
      <c r="D69" s="242"/>
      <c r="E69" s="95">
        <v>17</v>
      </c>
      <c r="F69" s="198">
        <v>17</v>
      </c>
      <c r="G69" s="82">
        <v>7</v>
      </c>
      <c r="H69" s="198">
        <v>10</v>
      </c>
      <c r="I69" s="235" t="s">
        <v>127</v>
      </c>
      <c r="J69" s="82" t="s">
        <v>127</v>
      </c>
      <c r="K69" s="235" t="s">
        <v>127</v>
      </c>
      <c r="L69" s="235" t="s">
        <v>127</v>
      </c>
      <c r="M69" s="235" t="s">
        <v>127</v>
      </c>
      <c r="N69" s="235" t="s">
        <v>127</v>
      </c>
      <c r="O69" s="241"/>
      <c r="P69" s="229"/>
      <c r="Q69" s="212"/>
      <c r="R69" s="239"/>
      <c r="S69" s="234"/>
      <c r="T69" s="232"/>
      <c r="U69" s="95"/>
      <c r="V69" s="82"/>
      <c r="W69" s="82"/>
      <c r="X69" s="82"/>
      <c r="Y69" s="235"/>
      <c r="Z69" s="82"/>
      <c r="AA69" s="82"/>
      <c r="AB69" s="235"/>
      <c r="AC69" s="82"/>
      <c r="AD69" s="235"/>
      <c r="AE69" s="236"/>
    </row>
    <row r="70" spans="1:30" ht="14.25" thickBot="1">
      <c r="A70" s="212"/>
      <c r="B70" s="212"/>
      <c r="C70" s="212"/>
      <c r="D70" s="212"/>
      <c r="E70" s="243"/>
      <c r="F70" s="244"/>
      <c r="G70" s="244"/>
      <c r="H70" s="244"/>
      <c r="I70" s="244"/>
      <c r="J70" s="244"/>
      <c r="K70" s="244"/>
      <c r="L70" s="244"/>
      <c r="M70" s="244"/>
      <c r="N70" s="244"/>
      <c r="O70" s="241"/>
      <c r="P70" s="229"/>
      <c r="Q70" s="245"/>
      <c r="R70" s="246"/>
      <c r="S70" s="246"/>
      <c r="T70" s="246"/>
      <c r="U70" s="247"/>
      <c r="V70" s="98"/>
      <c r="W70" s="98"/>
      <c r="X70" s="98"/>
      <c r="Y70" s="98"/>
      <c r="Z70" s="98"/>
      <c r="AA70" s="98"/>
      <c r="AB70" s="98"/>
      <c r="AC70" s="98"/>
      <c r="AD70" s="98"/>
    </row>
    <row r="71" spans="1:30" ht="17.25">
      <c r="A71" s="248" t="s">
        <v>522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1"/>
      <c r="P71" s="229"/>
      <c r="R71" s="239"/>
      <c r="S71" s="239"/>
      <c r="T71" s="239"/>
      <c r="U71" s="228"/>
      <c r="V71" s="240"/>
      <c r="W71" s="240"/>
      <c r="X71" s="240"/>
      <c r="Y71" s="240"/>
      <c r="Z71" s="240"/>
      <c r="AA71" s="240"/>
      <c r="AB71" s="240"/>
      <c r="AC71" s="240"/>
      <c r="AD71" s="240"/>
    </row>
    <row r="72" spans="1:30" ht="13.5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41"/>
      <c r="P72" s="229"/>
      <c r="Q72" s="239"/>
      <c r="R72" s="239"/>
      <c r="S72" s="239"/>
      <c r="T72" s="239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</row>
    <row r="73" spans="1:30" ht="16.5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39"/>
      <c r="P73" s="229"/>
      <c r="Q73" s="229"/>
      <c r="R73" s="239"/>
      <c r="S73" s="239"/>
      <c r="T73" s="23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</row>
    <row r="74" spans="1:31" ht="13.5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9"/>
      <c r="P74" s="229"/>
      <c r="Q74" s="229"/>
      <c r="R74" s="239"/>
      <c r="S74" s="23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36"/>
    </row>
    <row r="75" spans="1:31" ht="13.5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39"/>
      <c r="P75" s="229"/>
      <c r="Q75" s="229"/>
      <c r="R75" s="239"/>
      <c r="S75" s="23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36"/>
    </row>
    <row r="76" spans="1:30" ht="13.5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9"/>
      <c r="P76" s="229"/>
      <c r="Q76" s="229"/>
      <c r="R76" s="239"/>
      <c r="S76" s="23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</row>
    <row r="77" spans="1:30" ht="13.5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39"/>
      <c r="P77" s="229"/>
      <c r="Q77" s="229"/>
      <c r="R77" s="239"/>
      <c r="S77" s="23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</row>
    <row r="78" spans="1:30" ht="13.5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39"/>
      <c r="P78" s="229"/>
      <c r="Q78" s="229"/>
      <c r="R78" s="239"/>
      <c r="S78" s="23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</row>
    <row r="79" spans="1:30" ht="13.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39"/>
      <c r="P79" s="229"/>
      <c r="Q79" s="229"/>
      <c r="R79" s="239"/>
      <c r="S79" s="23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</row>
    <row r="80" spans="1:30" ht="13.5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39"/>
      <c r="P80" s="229"/>
      <c r="Q80" s="229"/>
      <c r="R80" s="239"/>
      <c r="S80" s="23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</row>
    <row r="81" spans="1:30" ht="13.5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39"/>
      <c r="P81" s="229"/>
      <c r="Q81" s="229"/>
      <c r="R81" s="239"/>
      <c r="S81" s="23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50"/>
    </row>
    <row r="82" spans="1:30" ht="13.5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3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</row>
    <row r="83" spans="1:30" ht="13.5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3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</row>
    <row r="84" spans="1:30" ht="13.5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</row>
    <row r="85" spans="1:30" ht="13.5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3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</row>
    <row r="86" spans="2:30" ht="13.5"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3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</row>
    <row r="87" spans="15:30" ht="13.5">
      <c r="O87" s="23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</row>
    <row r="88" spans="15:30" ht="13.5">
      <c r="O88" s="23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5:30" ht="13.5">
      <c r="O89" s="23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</row>
    <row r="90" spans="16:30" ht="13.5"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</row>
    <row r="91" spans="16:30" ht="13.5"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</row>
    <row r="92" spans="16:30" ht="13.5"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</row>
    <row r="93" spans="17:30" ht="13.5"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</row>
    <row r="94" spans="17:30" ht="13.5"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</row>
    <row r="95" spans="18:30" ht="13.5"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</row>
  </sheetData>
  <mergeCells count="110">
    <mergeCell ref="A3:D4"/>
    <mergeCell ref="Z3:AC3"/>
    <mergeCell ref="AD3:AD4"/>
    <mergeCell ref="R55:S55"/>
    <mergeCell ref="E3:E4"/>
    <mergeCell ref="N3:N4"/>
    <mergeCell ref="F3:I3"/>
    <mergeCell ref="J3:M3"/>
    <mergeCell ref="R48:S48"/>
    <mergeCell ref="R28:S28"/>
    <mergeCell ref="R26:S26"/>
    <mergeCell ref="U3:U4"/>
    <mergeCell ref="V3:Y3"/>
    <mergeCell ref="R51:S51"/>
    <mergeCell ref="R45:S45"/>
    <mergeCell ref="R27:S27"/>
    <mergeCell ref="R46:S46"/>
    <mergeCell ref="R47:S47"/>
    <mergeCell ref="R29:S29"/>
    <mergeCell ref="R32:S32"/>
    <mergeCell ref="R9:S9"/>
    <mergeCell ref="R12:S12"/>
    <mergeCell ref="Q19:S19"/>
    <mergeCell ref="Q21:S21"/>
    <mergeCell ref="Q17:S17"/>
    <mergeCell ref="R13:S13"/>
    <mergeCell ref="R14:S14"/>
    <mergeCell ref="R15:S15"/>
    <mergeCell ref="R44:S44"/>
    <mergeCell ref="R40:S40"/>
    <mergeCell ref="Q38:S38"/>
    <mergeCell ref="R11:S11"/>
    <mergeCell ref="R22:S22"/>
    <mergeCell ref="R33:S33"/>
    <mergeCell ref="Q31:S31"/>
    <mergeCell ref="R23:S23"/>
    <mergeCell ref="R24:S24"/>
    <mergeCell ref="R25:S25"/>
    <mergeCell ref="R34:S34"/>
    <mergeCell ref="R35:S35"/>
    <mergeCell ref="R36:S36"/>
    <mergeCell ref="R39:S39"/>
    <mergeCell ref="B65:C65"/>
    <mergeCell ref="B46:C46"/>
    <mergeCell ref="A50:C50"/>
    <mergeCell ref="R57:S57"/>
    <mergeCell ref="R54:S54"/>
    <mergeCell ref="B51:C51"/>
    <mergeCell ref="B54:C54"/>
    <mergeCell ref="R53:S53"/>
    <mergeCell ref="R41:S41"/>
    <mergeCell ref="B60:C60"/>
    <mergeCell ref="B61:C61"/>
    <mergeCell ref="A56:C56"/>
    <mergeCell ref="B53:C53"/>
    <mergeCell ref="B57:C57"/>
    <mergeCell ref="B58:C58"/>
    <mergeCell ref="B59:C59"/>
    <mergeCell ref="R42:S42"/>
    <mergeCell ref="R43:S43"/>
    <mergeCell ref="Q3:T4"/>
    <mergeCell ref="A12:C12"/>
    <mergeCell ref="Q6:S6"/>
    <mergeCell ref="B6:C6"/>
    <mergeCell ref="B7:C7"/>
    <mergeCell ref="B8:C8"/>
    <mergeCell ref="B9:C9"/>
    <mergeCell ref="R7:S7"/>
    <mergeCell ref="R8:S8"/>
    <mergeCell ref="R10:S10"/>
    <mergeCell ref="A35:C35"/>
    <mergeCell ref="B20:C20"/>
    <mergeCell ref="B10:C10"/>
    <mergeCell ref="B13:C13"/>
    <mergeCell ref="B15:C15"/>
    <mergeCell ref="B16:C16"/>
    <mergeCell ref="B17:C17"/>
    <mergeCell ref="A19:C19"/>
    <mergeCell ref="B14:C14"/>
    <mergeCell ref="B21:C21"/>
    <mergeCell ref="B69:C69"/>
    <mergeCell ref="B68:C68"/>
    <mergeCell ref="R16:S16"/>
    <mergeCell ref="Q60:S60"/>
    <mergeCell ref="Q59:S59"/>
    <mergeCell ref="Q50:S50"/>
    <mergeCell ref="Q62:S62"/>
    <mergeCell ref="B67:C67"/>
    <mergeCell ref="B66:C66"/>
    <mergeCell ref="A64:C64"/>
    <mergeCell ref="B22:C22"/>
    <mergeCell ref="B28:C28"/>
    <mergeCell ref="B23:C23"/>
    <mergeCell ref="B24:C24"/>
    <mergeCell ref="B25:C25"/>
    <mergeCell ref="A27:C27"/>
    <mergeCell ref="B29:C29"/>
    <mergeCell ref="R56:S56"/>
    <mergeCell ref="B36:C36"/>
    <mergeCell ref="B37:C37"/>
    <mergeCell ref="B33:C33"/>
    <mergeCell ref="B30:C30"/>
    <mergeCell ref="B31:C31"/>
    <mergeCell ref="B32:C32"/>
    <mergeCell ref="B52:C52"/>
    <mergeCell ref="R52:S52"/>
    <mergeCell ref="Q67:R67"/>
    <mergeCell ref="Q65:S65"/>
    <mergeCell ref="Q63:S63"/>
    <mergeCell ref="Q61:S61"/>
  </mergeCells>
  <printOptions/>
  <pageMargins left="0.5511811023622047" right="0.2755905511811024" top="0.31496062992125984" bottom="0.1968503937007874" header="0.5118110236220472" footer="0.5118110236220472"/>
  <pageSetup horizontalDpi="600" verticalDpi="600" orientation="portrait" paperSize="9" scale="75" r:id="rId1"/>
  <colBreaks count="1" manualBreakCount="1">
    <brk id="15" max="65535" man="1"/>
  </colBreaks>
  <ignoredErrors>
    <ignoredError sqref="C10 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showGridLines="0" zoomScale="80" zoomScaleNormal="80" zoomScaleSheetLayoutView="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19921875" style="0" customWidth="1"/>
    <col min="2" max="2" width="0.59375" style="0" customWidth="1"/>
    <col min="3" max="3" width="18.8984375" style="0" customWidth="1"/>
    <col min="4" max="4" width="1.4921875" style="0" customWidth="1"/>
    <col min="5" max="5" width="10" style="0" customWidth="1"/>
    <col min="6" max="6" width="11.59765625" style="0" customWidth="1"/>
    <col min="7" max="7" width="10.69921875" style="0" customWidth="1"/>
    <col min="8" max="8" width="10.8984375" style="0" customWidth="1"/>
    <col min="9" max="9" width="9.8984375" style="0" customWidth="1"/>
    <col min="10" max="10" width="10.69921875" style="0" customWidth="1"/>
    <col min="11" max="11" width="8.8984375" style="0" customWidth="1"/>
    <col min="13" max="13" width="8.8984375" style="0" customWidth="1"/>
    <col min="14" max="14" width="10.59765625" style="0" customWidth="1"/>
    <col min="15" max="15" width="4.19921875" style="0" customWidth="1"/>
    <col min="16" max="16" width="18" style="0" customWidth="1"/>
    <col min="17" max="16384" width="11.3984375" style="0" customWidth="1"/>
  </cols>
  <sheetData>
    <row r="1" spans="2:14" ht="25.5">
      <c r="B1" s="79" t="s">
        <v>111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s="43" customFormat="1" ht="25.5" customHeight="1">
      <c r="B3" s="261" t="s">
        <v>112</v>
      </c>
      <c r="C3" s="261"/>
      <c r="D3" s="262"/>
      <c r="E3" s="42" t="s">
        <v>113</v>
      </c>
      <c r="F3" s="56" t="s">
        <v>114</v>
      </c>
      <c r="G3" s="42" t="s">
        <v>115</v>
      </c>
      <c r="H3" s="42" t="s">
        <v>116</v>
      </c>
      <c r="I3" s="42" t="s">
        <v>117</v>
      </c>
      <c r="J3" s="56" t="s">
        <v>118</v>
      </c>
      <c r="K3" s="56" t="s">
        <v>119</v>
      </c>
      <c r="L3" s="56" t="s">
        <v>120</v>
      </c>
      <c r="M3" s="56" t="s">
        <v>121</v>
      </c>
      <c r="N3" s="54" t="s">
        <v>122</v>
      </c>
      <c r="P3" s="153"/>
    </row>
    <row r="4" spans="2:16" s="43" customFormat="1" ht="25.5" customHeight="1">
      <c r="B4" s="263"/>
      <c r="C4" s="263"/>
      <c r="D4" s="264"/>
      <c r="E4" s="44" t="s">
        <v>123</v>
      </c>
      <c r="F4" s="260"/>
      <c r="G4" s="44" t="s">
        <v>121</v>
      </c>
      <c r="H4" s="44" t="s">
        <v>121</v>
      </c>
      <c r="I4" s="44" t="s">
        <v>124</v>
      </c>
      <c r="J4" s="260"/>
      <c r="K4" s="260"/>
      <c r="L4" s="265"/>
      <c r="M4" s="260"/>
      <c r="N4" s="55"/>
      <c r="P4" s="153"/>
    </row>
    <row r="5" spans="2:16" ht="32.25" customHeight="1">
      <c r="B5" s="45" t="s">
        <v>125</v>
      </c>
      <c r="C5" s="10"/>
      <c r="D5" s="17"/>
      <c r="E5" s="46"/>
      <c r="F5" s="47"/>
      <c r="G5" s="48"/>
      <c r="H5" s="48"/>
      <c r="I5" s="48"/>
      <c r="J5" s="48"/>
      <c r="K5" s="48"/>
      <c r="L5" s="48"/>
      <c r="M5" s="48"/>
      <c r="N5" s="48"/>
      <c r="P5" s="153"/>
    </row>
    <row r="6" spans="2:16" ht="36.75" customHeight="1">
      <c r="B6" s="10"/>
      <c r="C6" s="49" t="s">
        <v>126</v>
      </c>
      <c r="D6" s="17"/>
      <c r="E6" s="50">
        <v>35988</v>
      </c>
      <c r="F6" s="51">
        <v>4</v>
      </c>
      <c r="G6" s="52">
        <v>1</v>
      </c>
      <c r="H6" s="52">
        <v>1</v>
      </c>
      <c r="I6" s="52">
        <v>1</v>
      </c>
      <c r="J6" s="53" t="s">
        <v>127</v>
      </c>
      <c r="K6" s="53" t="s">
        <v>127</v>
      </c>
      <c r="L6" s="53">
        <v>1</v>
      </c>
      <c r="M6" s="53" t="s">
        <v>127</v>
      </c>
      <c r="N6" s="53" t="s">
        <v>127</v>
      </c>
      <c r="P6" s="153"/>
    </row>
    <row r="7" spans="2:16" ht="36.75" customHeight="1">
      <c r="B7" s="10"/>
      <c r="C7" s="49" t="s">
        <v>128</v>
      </c>
      <c r="D7" s="17"/>
      <c r="E7" s="50">
        <v>37493</v>
      </c>
      <c r="F7" s="51">
        <v>3</v>
      </c>
      <c r="G7" s="53" t="s">
        <v>127</v>
      </c>
      <c r="H7" s="53" t="s">
        <v>127</v>
      </c>
      <c r="I7" s="53" t="s">
        <v>127</v>
      </c>
      <c r="J7" s="53" t="s">
        <v>127</v>
      </c>
      <c r="K7" s="53" t="s">
        <v>127</v>
      </c>
      <c r="L7" s="53" t="s">
        <v>127</v>
      </c>
      <c r="M7" s="53" t="s">
        <v>127</v>
      </c>
      <c r="N7" s="52">
        <v>3</v>
      </c>
      <c r="P7" s="49"/>
    </row>
    <row r="8" spans="2:14" ht="36.75" customHeight="1">
      <c r="B8" s="10"/>
      <c r="C8" s="49" t="s">
        <v>129</v>
      </c>
      <c r="D8" s="17"/>
      <c r="E8" s="50">
        <v>37724</v>
      </c>
      <c r="F8" s="51">
        <v>16</v>
      </c>
      <c r="G8" s="53">
        <v>8</v>
      </c>
      <c r="H8" s="53">
        <v>1</v>
      </c>
      <c r="I8" s="53">
        <v>2</v>
      </c>
      <c r="J8" s="53">
        <v>2</v>
      </c>
      <c r="K8" s="53" t="s">
        <v>127</v>
      </c>
      <c r="L8" s="53" t="s">
        <v>127</v>
      </c>
      <c r="M8" s="53">
        <v>1</v>
      </c>
      <c r="N8" s="52">
        <v>2</v>
      </c>
    </row>
    <row r="9" spans="2:14" ht="36.75" customHeight="1">
      <c r="B9" s="10"/>
      <c r="C9" s="49" t="s">
        <v>130</v>
      </c>
      <c r="D9" s="17"/>
      <c r="E9" s="50">
        <v>37738</v>
      </c>
      <c r="F9" s="51">
        <v>43</v>
      </c>
      <c r="G9" s="53">
        <v>22</v>
      </c>
      <c r="H9" s="53">
        <v>1</v>
      </c>
      <c r="I9" s="53">
        <v>4</v>
      </c>
      <c r="J9" s="53">
        <v>6</v>
      </c>
      <c r="K9" s="53" t="s">
        <v>127</v>
      </c>
      <c r="L9" s="53" t="s">
        <v>127</v>
      </c>
      <c r="M9" s="53">
        <v>1</v>
      </c>
      <c r="N9" s="52">
        <v>9</v>
      </c>
    </row>
    <row r="10" spans="2:14" ht="36.75" customHeight="1">
      <c r="B10" s="10"/>
      <c r="C10" s="49" t="s">
        <v>131</v>
      </c>
      <c r="D10" s="17"/>
      <c r="E10" s="50">
        <v>37738</v>
      </c>
      <c r="F10" s="51">
        <v>2</v>
      </c>
      <c r="G10" s="53" t="s">
        <v>127</v>
      </c>
      <c r="H10" s="53" t="s">
        <v>127</v>
      </c>
      <c r="I10" s="53" t="s">
        <v>127</v>
      </c>
      <c r="J10" s="53" t="s">
        <v>127</v>
      </c>
      <c r="K10" s="53" t="s">
        <v>127</v>
      </c>
      <c r="L10" s="53" t="s">
        <v>127</v>
      </c>
      <c r="M10" s="53" t="s">
        <v>127</v>
      </c>
      <c r="N10" s="52">
        <v>2</v>
      </c>
    </row>
    <row r="11" spans="2:14" ht="36.75" customHeight="1">
      <c r="B11" s="10"/>
      <c r="C11" s="49" t="s">
        <v>132</v>
      </c>
      <c r="D11" s="17"/>
      <c r="E11" s="50">
        <v>37934</v>
      </c>
      <c r="F11" s="51">
        <v>5</v>
      </c>
      <c r="G11" s="53">
        <v>1</v>
      </c>
      <c r="H11" s="53">
        <v>1</v>
      </c>
      <c r="I11" s="53">
        <v>1</v>
      </c>
      <c r="J11" s="53" t="s">
        <v>127</v>
      </c>
      <c r="K11" s="53" t="s">
        <v>127</v>
      </c>
      <c r="L11" s="53" t="s">
        <v>127</v>
      </c>
      <c r="M11" s="53">
        <v>1</v>
      </c>
      <c r="N11" s="52">
        <v>1</v>
      </c>
    </row>
    <row r="12" spans="2:14" ht="36.75" customHeight="1">
      <c r="B12" s="10"/>
      <c r="C12" s="49" t="s">
        <v>126</v>
      </c>
      <c r="D12" s="17"/>
      <c r="E12" s="50">
        <v>37101</v>
      </c>
      <c r="F12" s="51">
        <v>4</v>
      </c>
      <c r="G12" s="53">
        <v>1</v>
      </c>
      <c r="H12" s="53" t="s">
        <v>127</v>
      </c>
      <c r="I12" s="53">
        <v>1</v>
      </c>
      <c r="J12" s="53" t="s">
        <v>127</v>
      </c>
      <c r="K12" s="53" t="s">
        <v>127</v>
      </c>
      <c r="L12" s="53">
        <v>1</v>
      </c>
      <c r="M12" s="53" t="s">
        <v>127</v>
      </c>
      <c r="N12" s="52">
        <v>1</v>
      </c>
    </row>
    <row r="13" spans="2:14" ht="19.5" customHeight="1">
      <c r="B13" s="10"/>
      <c r="C13" s="10"/>
      <c r="D13" s="17"/>
      <c r="E13" s="46"/>
      <c r="F13" s="47"/>
      <c r="G13" s="48"/>
      <c r="H13" s="48"/>
      <c r="I13" s="48"/>
      <c r="J13" s="48"/>
      <c r="K13" s="48"/>
      <c r="L13" s="48"/>
      <c r="M13" s="48"/>
      <c r="N13" s="48"/>
    </row>
    <row r="14" spans="2:14" ht="32.25" customHeight="1">
      <c r="B14" s="45" t="s">
        <v>133</v>
      </c>
      <c r="C14" s="10"/>
      <c r="D14" s="17"/>
      <c r="E14" s="46"/>
      <c r="F14" s="47"/>
      <c r="G14" s="48"/>
      <c r="H14" s="48"/>
      <c r="I14" s="48"/>
      <c r="J14" s="48"/>
      <c r="K14" s="48"/>
      <c r="L14" s="48"/>
      <c r="M14" s="48"/>
      <c r="N14" s="48"/>
    </row>
    <row r="15" spans="2:16" ht="36.75" customHeight="1">
      <c r="B15" s="10"/>
      <c r="C15" s="49" t="s">
        <v>126</v>
      </c>
      <c r="D15" s="17"/>
      <c r="E15" s="50">
        <v>35988</v>
      </c>
      <c r="F15" s="57">
        <v>121682</v>
      </c>
      <c r="G15" s="58">
        <v>47110</v>
      </c>
      <c r="H15" s="58">
        <v>35646</v>
      </c>
      <c r="I15" s="58">
        <v>30086</v>
      </c>
      <c r="J15" s="53" t="s">
        <v>127</v>
      </c>
      <c r="K15" s="53" t="s">
        <v>127</v>
      </c>
      <c r="L15" s="58">
        <v>8840</v>
      </c>
      <c r="M15" s="53" t="s">
        <v>127</v>
      </c>
      <c r="N15" s="53" t="s">
        <v>127</v>
      </c>
      <c r="P15" s="49"/>
    </row>
    <row r="16" spans="2:14" ht="36.75" customHeight="1">
      <c r="B16" s="10"/>
      <c r="C16" s="49" t="s">
        <v>128</v>
      </c>
      <c r="D16" s="17"/>
      <c r="E16" s="59">
        <v>37493</v>
      </c>
      <c r="F16" s="57">
        <v>83502</v>
      </c>
      <c r="G16" s="53" t="s">
        <v>127</v>
      </c>
      <c r="H16" s="53" t="s">
        <v>127</v>
      </c>
      <c r="I16" s="53" t="s">
        <v>127</v>
      </c>
      <c r="J16" s="53" t="s">
        <v>127</v>
      </c>
      <c r="K16" s="53" t="s">
        <v>127</v>
      </c>
      <c r="L16" s="53" t="s">
        <v>127</v>
      </c>
      <c r="M16" s="53" t="s">
        <v>127</v>
      </c>
      <c r="N16" s="58">
        <v>83502</v>
      </c>
    </row>
    <row r="17" spans="2:14" ht="36.75" customHeight="1">
      <c r="B17" s="10"/>
      <c r="C17" s="49" t="s">
        <v>129</v>
      </c>
      <c r="D17" s="17"/>
      <c r="E17" s="50">
        <v>37724</v>
      </c>
      <c r="F17" s="60">
        <v>134496.999</v>
      </c>
      <c r="G17" s="61">
        <v>70806.119</v>
      </c>
      <c r="H17" s="61">
        <v>7458.88</v>
      </c>
      <c r="I17" s="58">
        <v>13491</v>
      </c>
      <c r="J17" s="58">
        <v>19335</v>
      </c>
      <c r="K17" s="53" t="s">
        <v>127</v>
      </c>
      <c r="L17" s="53" t="s">
        <v>127</v>
      </c>
      <c r="M17" s="58">
        <v>7603</v>
      </c>
      <c r="N17" s="58">
        <v>15803</v>
      </c>
    </row>
    <row r="18" spans="2:14" ht="36.75" customHeight="1">
      <c r="B18" s="10"/>
      <c r="C18" s="49" t="s">
        <v>130</v>
      </c>
      <c r="D18" s="17"/>
      <c r="E18" s="50">
        <v>37738</v>
      </c>
      <c r="F18" s="60">
        <v>141523.997</v>
      </c>
      <c r="G18" s="61">
        <v>75971.345</v>
      </c>
      <c r="H18" s="58">
        <v>3280</v>
      </c>
      <c r="I18" s="61">
        <v>10238.217</v>
      </c>
      <c r="J18" s="61">
        <v>17846.957</v>
      </c>
      <c r="K18" s="53" t="s">
        <v>127</v>
      </c>
      <c r="L18" s="53" t="s">
        <v>127</v>
      </c>
      <c r="M18" s="58">
        <v>3559</v>
      </c>
      <c r="N18" s="61">
        <v>30628.478</v>
      </c>
    </row>
    <row r="19" spans="2:14" ht="36.75" customHeight="1">
      <c r="B19" s="10"/>
      <c r="C19" s="49" t="s">
        <v>131</v>
      </c>
      <c r="D19" s="17"/>
      <c r="E19" s="50">
        <v>37738</v>
      </c>
      <c r="F19" s="62">
        <v>137725</v>
      </c>
      <c r="G19" s="53" t="s">
        <v>127</v>
      </c>
      <c r="H19" s="53" t="s">
        <v>127</v>
      </c>
      <c r="I19" s="53" t="s">
        <v>127</v>
      </c>
      <c r="J19" s="53" t="s">
        <v>127</v>
      </c>
      <c r="K19" s="53" t="s">
        <v>127</v>
      </c>
      <c r="L19" s="53" t="s">
        <v>127</v>
      </c>
      <c r="M19" s="53" t="s">
        <v>127</v>
      </c>
      <c r="N19" s="63">
        <v>137725</v>
      </c>
    </row>
    <row r="20" spans="2:14" ht="36.75" customHeight="1">
      <c r="B20" s="10"/>
      <c r="C20" s="49" t="s">
        <v>132</v>
      </c>
      <c r="D20" s="17"/>
      <c r="E20" s="50">
        <v>37934</v>
      </c>
      <c r="F20" s="57">
        <v>140702</v>
      </c>
      <c r="G20" s="58">
        <v>66295</v>
      </c>
      <c r="H20" s="58">
        <v>10552</v>
      </c>
      <c r="I20" s="58">
        <v>5247</v>
      </c>
      <c r="J20" s="53" t="s">
        <v>127</v>
      </c>
      <c r="K20" s="53" t="s">
        <v>127</v>
      </c>
      <c r="L20" s="53" t="s">
        <v>127</v>
      </c>
      <c r="M20" s="63">
        <v>57779</v>
      </c>
      <c r="N20" s="58">
        <v>829</v>
      </c>
    </row>
    <row r="21" spans="2:14" ht="36.75" customHeight="1">
      <c r="B21" s="10"/>
      <c r="C21" s="49" t="s">
        <v>126</v>
      </c>
      <c r="D21" s="17"/>
      <c r="E21" s="50">
        <v>37101</v>
      </c>
      <c r="F21" s="57">
        <v>127817</v>
      </c>
      <c r="G21" s="58">
        <v>76536</v>
      </c>
      <c r="H21" s="53" t="s">
        <v>127</v>
      </c>
      <c r="I21" s="58">
        <v>19442</v>
      </c>
      <c r="J21" s="53" t="s">
        <v>127</v>
      </c>
      <c r="K21" s="53" t="s">
        <v>127</v>
      </c>
      <c r="L21" s="58">
        <v>7257</v>
      </c>
      <c r="M21" s="53" t="s">
        <v>127</v>
      </c>
      <c r="N21" s="58">
        <v>24582</v>
      </c>
    </row>
    <row r="22" spans="2:14" ht="18.75" customHeight="1">
      <c r="B22" s="10"/>
      <c r="C22" s="10"/>
      <c r="D22" s="17"/>
      <c r="E22" s="46"/>
      <c r="F22" s="47"/>
      <c r="G22" s="48"/>
      <c r="H22" s="48"/>
      <c r="I22" s="48"/>
      <c r="J22" s="48"/>
      <c r="K22" s="48"/>
      <c r="L22" s="48"/>
      <c r="M22" s="48"/>
      <c r="N22" s="48"/>
    </row>
    <row r="23" spans="2:14" ht="32.25" customHeight="1">
      <c r="B23" s="45" t="s">
        <v>134</v>
      </c>
      <c r="C23" s="10"/>
      <c r="D23" s="17"/>
      <c r="E23" s="46"/>
      <c r="F23" s="47"/>
      <c r="G23" s="48"/>
      <c r="H23" s="48"/>
      <c r="I23" s="48"/>
      <c r="J23" s="48"/>
      <c r="K23" s="48"/>
      <c r="L23" s="48"/>
      <c r="M23" s="48"/>
      <c r="N23" s="48"/>
    </row>
    <row r="24" spans="2:14" ht="36.75" customHeight="1">
      <c r="B24" s="10"/>
      <c r="C24" s="49" t="s">
        <v>126</v>
      </c>
      <c r="D24" s="17"/>
      <c r="E24" s="50">
        <v>35988</v>
      </c>
      <c r="F24" s="64">
        <v>1</v>
      </c>
      <c r="G24" s="53">
        <v>1</v>
      </c>
      <c r="H24" s="53" t="s">
        <v>127</v>
      </c>
      <c r="I24" s="53" t="s">
        <v>127</v>
      </c>
      <c r="J24" s="53" t="s">
        <v>127</v>
      </c>
      <c r="K24" s="53" t="s">
        <v>127</v>
      </c>
      <c r="L24" s="53" t="s">
        <v>127</v>
      </c>
      <c r="M24" s="53" t="s">
        <v>127</v>
      </c>
      <c r="N24" s="53" t="s">
        <v>127</v>
      </c>
    </row>
    <row r="25" spans="2:14" ht="36.75" customHeight="1">
      <c r="B25" s="10"/>
      <c r="C25" s="49" t="s">
        <v>128</v>
      </c>
      <c r="D25" s="17"/>
      <c r="E25" s="50">
        <v>37493</v>
      </c>
      <c r="F25" s="64">
        <v>1</v>
      </c>
      <c r="G25" s="53" t="s">
        <v>127</v>
      </c>
      <c r="H25" s="53" t="s">
        <v>127</v>
      </c>
      <c r="I25" s="53" t="s">
        <v>127</v>
      </c>
      <c r="J25" s="53" t="s">
        <v>127</v>
      </c>
      <c r="K25" s="53" t="s">
        <v>127</v>
      </c>
      <c r="L25" s="53" t="s">
        <v>127</v>
      </c>
      <c r="M25" s="53" t="s">
        <v>127</v>
      </c>
      <c r="N25" s="53">
        <v>1</v>
      </c>
    </row>
    <row r="26" spans="2:14" ht="36.75" customHeight="1">
      <c r="B26" s="10"/>
      <c r="C26" s="49" t="s">
        <v>129</v>
      </c>
      <c r="D26" s="17"/>
      <c r="E26" s="50">
        <v>37724</v>
      </c>
      <c r="F26" s="64">
        <v>14</v>
      </c>
      <c r="G26" s="53">
        <v>7</v>
      </c>
      <c r="H26" s="53">
        <v>1</v>
      </c>
      <c r="I26" s="53">
        <v>1</v>
      </c>
      <c r="J26" s="53">
        <v>2</v>
      </c>
      <c r="K26" s="53" t="s">
        <v>127</v>
      </c>
      <c r="L26" s="53" t="s">
        <v>127</v>
      </c>
      <c r="M26" s="53">
        <v>1</v>
      </c>
      <c r="N26" s="53">
        <v>2</v>
      </c>
    </row>
    <row r="27" spans="2:14" ht="36.75" customHeight="1">
      <c r="B27" s="10"/>
      <c r="C27" s="49" t="s">
        <v>130</v>
      </c>
      <c r="D27" s="17"/>
      <c r="E27" s="50">
        <v>37738</v>
      </c>
      <c r="F27" s="64">
        <v>40</v>
      </c>
      <c r="G27" s="53">
        <v>21</v>
      </c>
      <c r="H27" s="53">
        <v>1</v>
      </c>
      <c r="I27" s="53">
        <v>2</v>
      </c>
      <c r="J27" s="53">
        <v>6</v>
      </c>
      <c r="K27" s="53" t="s">
        <v>127</v>
      </c>
      <c r="L27" s="53" t="s">
        <v>127</v>
      </c>
      <c r="M27" s="53">
        <v>1</v>
      </c>
      <c r="N27" s="53">
        <v>9</v>
      </c>
    </row>
    <row r="28" spans="2:14" ht="36.75" customHeight="1">
      <c r="B28" s="10"/>
      <c r="C28" s="49" t="s">
        <v>131</v>
      </c>
      <c r="D28" s="17"/>
      <c r="E28" s="50">
        <v>37738</v>
      </c>
      <c r="F28" s="64">
        <v>1</v>
      </c>
      <c r="G28" s="53" t="s">
        <v>127</v>
      </c>
      <c r="H28" s="53" t="s">
        <v>127</v>
      </c>
      <c r="I28" s="53" t="s">
        <v>127</v>
      </c>
      <c r="J28" s="53" t="s">
        <v>127</v>
      </c>
      <c r="K28" s="53" t="s">
        <v>127</v>
      </c>
      <c r="L28" s="53" t="s">
        <v>127</v>
      </c>
      <c r="M28" s="53" t="s">
        <v>127</v>
      </c>
      <c r="N28" s="53">
        <v>1</v>
      </c>
    </row>
    <row r="29" spans="2:14" ht="36.75" customHeight="1">
      <c r="B29" s="10"/>
      <c r="C29" s="49" t="s">
        <v>135</v>
      </c>
      <c r="D29" s="17"/>
      <c r="E29" s="50">
        <v>37934</v>
      </c>
      <c r="F29" s="64">
        <v>1</v>
      </c>
      <c r="G29" s="53">
        <v>1</v>
      </c>
      <c r="H29" s="53" t="s">
        <v>127</v>
      </c>
      <c r="I29" s="53" t="s">
        <v>127</v>
      </c>
      <c r="J29" s="53" t="s">
        <v>127</v>
      </c>
      <c r="K29" s="53" t="s">
        <v>127</v>
      </c>
      <c r="L29" s="53" t="s">
        <v>127</v>
      </c>
      <c r="M29" s="53" t="s">
        <v>127</v>
      </c>
      <c r="N29" s="53" t="s">
        <v>137</v>
      </c>
    </row>
    <row r="30" spans="2:16" ht="36.75" customHeight="1">
      <c r="B30" s="10"/>
      <c r="C30" s="49" t="s">
        <v>126</v>
      </c>
      <c r="D30" s="17"/>
      <c r="E30" s="50">
        <v>37101</v>
      </c>
      <c r="F30" s="64">
        <v>1</v>
      </c>
      <c r="G30" s="53">
        <v>1</v>
      </c>
      <c r="H30" s="53" t="s">
        <v>127</v>
      </c>
      <c r="I30" s="53" t="s">
        <v>127</v>
      </c>
      <c r="J30" s="53" t="s">
        <v>127</v>
      </c>
      <c r="K30" s="53" t="s">
        <v>127</v>
      </c>
      <c r="L30" s="53" t="s">
        <v>127</v>
      </c>
      <c r="M30" s="53" t="s">
        <v>127</v>
      </c>
      <c r="N30" s="53" t="s">
        <v>127</v>
      </c>
      <c r="P30" s="49"/>
    </row>
    <row r="31" spans="2:14" ht="13.5" customHeight="1" thickBot="1">
      <c r="B31" s="65"/>
      <c r="C31" s="65"/>
      <c r="D31" s="66"/>
      <c r="E31" s="67"/>
      <c r="F31" s="68"/>
      <c r="G31" s="69"/>
      <c r="H31" s="69"/>
      <c r="I31" s="69"/>
      <c r="J31" s="69"/>
      <c r="K31" s="69"/>
      <c r="L31" s="69"/>
      <c r="M31" s="69"/>
      <c r="N31" s="69"/>
    </row>
    <row r="32" spans="2:14" ht="17.25">
      <c r="B32" s="70" t="s">
        <v>4</v>
      </c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2:13" ht="17.25">
      <c r="B33" s="73" t="s">
        <v>136</v>
      </c>
      <c r="C33" s="22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3" ht="17.25">
      <c r="B34" s="73"/>
      <c r="C34" s="22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ht="13.5">
      <c r="C35" s="2"/>
    </row>
    <row r="36" spans="2:15" ht="17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  <row r="44" ht="13.5">
      <c r="C44" s="2"/>
    </row>
    <row r="45" ht="13.5">
      <c r="C45" s="2"/>
    </row>
    <row r="46" ht="13.5">
      <c r="C46" s="2"/>
    </row>
    <row r="47" ht="13.5">
      <c r="C47" s="2"/>
    </row>
    <row r="48" ht="13.5">
      <c r="C48" s="2"/>
    </row>
    <row r="49" ht="13.5">
      <c r="C49" s="2"/>
    </row>
    <row r="50" ht="13.5">
      <c r="C50" s="2"/>
    </row>
    <row r="51" ht="13.5">
      <c r="C51" s="2"/>
    </row>
    <row r="52" ht="13.5">
      <c r="C52" s="2"/>
    </row>
    <row r="53" ht="13.5">
      <c r="C53" s="2"/>
    </row>
    <row r="54" ht="13.5">
      <c r="C54" s="2"/>
    </row>
    <row r="55" ht="13.5">
      <c r="C55" s="2"/>
    </row>
    <row r="56" ht="13.5">
      <c r="C56" s="2"/>
    </row>
    <row r="57" ht="13.5">
      <c r="C57" s="2"/>
    </row>
    <row r="58" ht="13.5">
      <c r="C58" s="2"/>
    </row>
    <row r="59" ht="13.5">
      <c r="C59" s="2"/>
    </row>
    <row r="60" ht="13.5">
      <c r="C60" s="2"/>
    </row>
    <row r="61" ht="13.5">
      <c r="C61" s="2"/>
    </row>
    <row r="62" ht="13.5">
      <c r="C62" s="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  <row r="69" ht="13.5">
      <c r="C69" s="2"/>
    </row>
    <row r="70" ht="13.5">
      <c r="C70" s="2"/>
    </row>
    <row r="71" ht="13.5">
      <c r="C71" s="2"/>
    </row>
    <row r="72" ht="13.5">
      <c r="C72" s="2"/>
    </row>
    <row r="73" ht="13.5">
      <c r="C73" s="2"/>
    </row>
  </sheetData>
  <mergeCells count="9">
    <mergeCell ref="P3:P6"/>
    <mergeCell ref="B1:N1"/>
    <mergeCell ref="N3:N4"/>
    <mergeCell ref="F3:F4"/>
    <mergeCell ref="B3:D4"/>
    <mergeCell ref="J3:J4"/>
    <mergeCell ref="K3:K4"/>
    <mergeCell ref="M3:M4"/>
    <mergeCell ref="L3:L4"/>
  </mergeCells>
  <printOptions/>
  <pageMargins left="0.7086614173228347" right="0.31496062992125984" top="0.31496062992125984" bottom="0.1968503937007874" header="0.7086614173228347" footer="0.5118110236220472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showGridLines="0" showZeros="0" zoomScaleSheetLayoutView="100" workbookViewId="0" topLeftCell="A1">
      <selection activeCell="A1" sqref="A1"/>
    </sheetView>
  </sheetViews>
  <sheetFormatPr defaultColWidth="8.796875" defaultRowHeight="14.25"/>
  <cols>
    <col min="1" max="1" width="13.3984375" style="0" customWidth="1"/>
    <col min="2" max="23" width="3.3984375" style="0" customWidth="1"/>
    <col min="24" max="16384" width="11.3984375" style="0" customWidth="1"/>
  </cols>
  <sheetData>
    <row r="2" ht="17.25">
      <c r="A2" s="74" t="s">
        <v>138</v>
      </c>
    </row>
    <row r="3" spans="1:2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5" t="s">
        <v>139</v>
      </c>
    </row>
    <row r="4" spans="1:23" ht="12.75" customHeight="1">
      <c r="A4" s="76" t="s">
        <v>140</v>
      </c>
      <c r="B4" s="268" t="s">
        <v>141</v>
      </c>
      <c r="C4" s="268" t="s">
        <v>142</v>
      </c>
      <c r="D4" s="268" t="s">
        <v>143</v>
      </c>
      <c r="E4" s="268" t="s">
        <v>144</v>
      </c>
      <c r="F4" s="268" t="s">
        <v>144</v>
      </c>
      <c r="G4" s="268" t="s">
        <v>145</v>
      </c>
      <c r="H4" s="268" t="s">
        <v>146</v>
      </c>
      <c r="I4" s="268" t="s">
        <v>147</v>
      </c>
      <c r="J4" s="268" t="s">
        <v>148</v>
      </c>
      <c r="K4" s="268" t="s">
        <v>149</v>
      </c>
      <c r="L4" s="268" t="s">
        <v>150</v>
      </c>
      <c r="M4" s="268" t="s">
        <v>151</v>
      </c>
      <c r="N4" s="268" t="s">
        <v>152</v>
      </c>
      <c r="O4" s="268" t="s">
        <v>153</v>
      </c>
      <c r="P4" s="268" t="s">
        <v>154</v>
      </c>
      <c r="Q4" s="268" t="s">
        <v>155</v>
      </c>
      <c r="R4" s="268" t="s">
        <v>156</v>
      </c>
      <c r="S4" s="276" t="s">
        <v>157</v>
      </c>
      <c r="T4" s="268" t="s">
        <v>158</v>
      </c>
      <c r="U4" s="268" t="s">
        <v>159</v>
      </c>
      <c r="V4" s="268" t="s">
        <v>160</v>
      </c>
      <c r="W4" s="273" t="s">
        <v>161</v>
      </c>
    </row>
    <row r="5" spans="1:23" ht="20.25" customHeight="1">
      <c r="A5" s="26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74"/>
    </row>
    <row r="6" spans="1:23" ht="51" customHeight="1">
      <c r="A6" s="267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74"/>
    </row>
    <row r="7" spans="1:23" ht="42.75" customHeight="1">
      <c r="A7" s="267"/>
      <c r="B7" s="269"/>
      <c r="C7" s="269"/>
      <c r="D7" s="269"/>
      <c r="E7" s="271" t="s">
        <v>162</v>
      </c>
      <c r="F7" s="271" t="s">
        <v>163</v>
      </c>
      <c r="G7" s="271" t="s">
        <v>164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74"/>
    </row>
    <row r="8" spans="1:23" ht="12.75" customHeight="1">
      <c r="A8" s="77" t="s">
        <v>165</v>
      </c>
      <c r="B8" s="270"/>
      <c r="C8" s="270"/>
      <c r="D8" s="270"/>
      <c r="E8" s="272"/>
      <c r="F8" s="272"/>
      <c r="G8" s="272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5"/>
    </row>
    <row r="9" spans="1:23" ht="18" customHeight="1">
      <c r="A9" s="40" t="s">
        <v>174</v>
      </c>
      <c r="B9" s="78">
        <v>83</v>
      </c>
      <c r="C9" s="80">
        <v>6</v>
      </c>
      <c r="D9" s="80">
        <v>14</v>
      </c>
      <c r="E9" s="80">
        <v>1</v>
      </c>
      <c r="F9" s="80">
        <v>1</v>
      </c>
      <c r="G9" s="80">
        <v>1</v>
      </c>
      <c r="H9" s="80">
        <v>2</v>
      </c>
      <c r="I9" s="80">
        <v>2</v>
      </c>
      <c r="J9" s="81">
        <v>1</v>
      </c>
      <c r="K9" s="80">
        <v>6</v>
      </c>
      <c r="L9" s="80">
        <v>5</v>
      </c>
      <c r="M9" s="80">
        <v>1</v>
      </c>
      <c r="N9" s="80">
        <v>8</v>
      </c>
      <c r="O9" s="80">
        <v>12</v>
      </c>
      <c r="P9" s="80">
        <v>2</v>
      </c>
      <c r="Q9" s="80">
        <v>1</v>
      </c>
      <c r="R9" s="82" t="s">
        <v>175</v>
      </c>
      <c r="S9" s="82" t="s">
        <v>175</v>
      </c>
      <c r="T9" s="80">
        <v>1</v>
      </c>
      <c r="U9" s="80">
        <v>1</v>
      </c>
      <c r="V9" s="80">
        <v>2</v>
      </c>
      <c r="W9" s="80">
        <v>16</v>
      </c>
    </row>
    <row r="10" spans="1:23" ht="18" customHeight="1">
      <c r="A10" s="83" t="s">
        <v>176</v>
      </c>
      <c r="B10" s="78">
        <v>85</v>
      </c>
      <c r="C10" s="80">
        <v>6</v>
      </c>
      <c r="D10" s="80">
        <v>14</v>
      </c>
      <c r="E10" s="80">
        <v>1</v>
      </c>
      <c r="F10" s="80">
        <v>1</v>
      </c>
      <c r="G10" s="80">
        <v>1</v>
      </c>
      <c r="H10" s="80">
        <v>2</v>
      </c>
      <c r="I10" s="80">
        <v>2</v>
      </c>
      <c r="J10" s="80">
        <v>1</v>
      </c>
      <c r="K10" s="80">
        <v>6</v>
      </c>
      <c r="L10" s="80">
        <v>5</v>
      </c>
      <c r="M10" s="80">
        <v>1</v>
      </c>
      <c r="N10" s="80">
        <v>8</v>
      </c>
      <c r="O10" s="80">
        <v>12</v>
      </c>
      <c r="P10" s="80">
        <v>2</v>
      </c>
      <c r="Q10" s="80">
        <v>1</v>
      </c>
      <c r="R10" s="82" t="s">
        <v>175</v>
      </c>
      <c r="S10" s="80">
        <v>1</v>
      </c>
      <c r="T10" s="80">
        <v>1</v>
      </c>
      <c r="U10" s="80">
        <v>1</v>
      </c>
      <c r="V10" s="80">
        <v>2</v>
      </c>
      <c r="W10" s="80">
        <v>17</v>
      </c>
    </row>
    <row r="11" spans="1:23" ht="18" customHeight="1">
      <c r="A11" s="83" t="s">
        <v>177</v>
      </c>
      <c r="B11" s="84">
        <v>84</v>
      </c>
      <c r="C11" s="85">
        <v>6</v>
      </c>
      <c r="D11" s="85">
        <v>14</v>
      </c>
      <c r="E11" s="85">
        <v>1</v>
      </c>
      <c r="F11" s="85">
        <v>1</v>
      </c>
      <c r="G11" s="85">
        <v>1</v>
      </c>
      <c r="H11" s="85">
        <v>2</v>
      </c>
      <c r="I11" s="85">
        <v>2</v>
      </c>
      <c r="J11" s="85">
        <v>1</v>
      </c>
      <c r="K11" s="85">
        <v>6</v>
      </c>
      <c r="L11" s="85">
        <v>6</v>
      </c>
      <c r="M11" s="85">
        <v>1</v>
      </c>
      <c r="N11" s="85">
        <v>8</v>
      </c>
      <c r="O11" s="85">
        <v>12</v>
      </c>
      <c r="P11" s="85">
        <v>2</v>
      </c>
      <c r="Q11" s="85">
        <v>1</v>
      </c>
      <c r="R11" s="82" t="s">
        <v>175</v>
      </c>
      <c r="S11" s="85">
        <v>1</v>
      </c>
      <c r="T11" s="85">
        <v>1</v>
      </c>
      <c r="U11" s="85">
        <v>1</v>
      </c>
      <c r="V11" s="85">
        <v>1</v>
      </c>
      <c r="W11" s="85">
        <v>16</v>
      </c>
    </row>
    <row r="12" spans="1:23" ht="18" customHeight="1">
      <c r="A12" s="83" t="s">
        <v>178</v>
      </c>
      <c r="B12" s="86">
        <v>83</v>
      </c>
      <c r="C12" s="87">
        <v>6</v>
      </c>
      <c r="D12" s="87">
        <v>14</v>
      </c>
      <c r="E12" s="87">
        <v>1</v>
      </c>
      <c r="F12" s="87">
        <v>1</v>
      </c>
      <c r="G12" s="87">
        <v>1</v>
      </c>
      <c r="H12" s="87">
        <v>2</v>
      </c>
      <c r="I12" s="87">
        <v>2</v>
      </c>
      <c r="J12" s="87">
        <v>1</v>
      </c>
      <c r="K12" s="87">
        <v>6</v>
      </c>
      <c r="L12" s="87">
        <v>5</v>
      </c>
      <c r="M12" s="87">
        <v>1</v>
      </c>
      <c r="N12" s="87">
        <v>8</v>
      </c>
      <c r="O12" s="87">
        <v>11</v>
      </c>
      <c r="P12" s="87">
        <v>2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1</v>
      </c>
      <c r="W12" s="87">
        <v>16</v>
      </c>
    </row>
    <row r="13" spans="1:23" ht="18" customHeight="1">
      <c r="A13" s="88" t="s">
        <v>179</v>
      </c>
      <c r="B13" s="89">
        <v>81</v>
      </c>
      <c r="C13" s="90">
        <v>7</v>
      </c>
      <c r="D13" s="90">
        <v>12</v>
      </c>
      <c r="E13" s="90">
        <v>1</v>
      </c>
      <c r="F13" s="90">
        <v>1</v>
      </c>
      <c r="G13" s="91" t="s">
        <v>175</v>
      </c>
      <c r="H13" s="90">
        <v>2</v>
      </c>
      <c r="I13" s="90">
        <v>2</v>
      </c>
      <c r="J13" s="90">
        <v>1</v>
      </c>
      <c r="K13" s="90">
        <v>6</v>
      </c>
      <c r="L13" s="90">
        <v>5</v>
      </c>
      <c r="M13" s="90">
        <v>1</v>
      </c>
      <c r="N13" s="90">
        <v>8</v>
      </c>
      <c r="O13" s="90">
        <v>11</v>
      </c>
      <c r="P13" s="90">
        <v>1</v>
      </c>
      <c r="Q13" s="90">
        <v>1</v>
      </c>
      <c r="R13" s="90">
        <v>1</v>
      </c>
      <c r="S13" s="90">
        <v>1</v>
      </c>
      <c r="T13" s="90">
        <v>1</v>
      </c>
      <c r="U13" s="90">
        <v>1</v>
      </c>
      <c r="V13" s="90">
        <v>1</v>
      </c>
      <c r="W13" s="90">
        <v>17</v>
      </c>
    </row>
    <row r="14" spans="1:23" ht="6" customHeight="1">
      <c r="A14" s="92"/>
      <c r="B14" s="93"/>
      <c r="C14" s="82"/>
      <c r="D14" s="82"/>
      <c r="E14" s="82"/>
      <c r="F14" s="82"/>
      <c r="G14" s="82"/>
      <c r="H14" s="82"/>
      <c r="I14" s="82"/>
      <c r="J14" s="94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ht="15" customHeight="1">
      <c r="A15" s="92" t="s">
        <v>167</v>
      </c>
      <c r="B15" s="95">
        <v>10</v>
      </c>
      <c r="C15" s="82" t="s">
        <v>175</v>
      </c>
      <c r="D15" s="82" t="s">
        <v>175</v>
      </c>
      <c r="E15" s="82" t="s">
        <v>175</v>
      </c>
      <c r="F15" s="82" t="s">
        <v>175</v>
      </c>
      <c r="G15" s="82" t="s">
        <v>175</v>
      </c>
      <c r="H15" s="82" t="s">
        <v>175</v>
      </c>
      <c r="I15" s="82" t="s">
        <v>175</v>
      </c>
      <c r="J15" s="82">
        <v>1</v>
      </c>
      <c r="K15" s="82">
        <v>2</v>
      </c>
      <c r="L15" s="82" t="s">
        <v>175</v>
      </c>
      <c r="M15" s="82">
        <v>1</v>
      </c>
      <c r="N15" s="82">
        <v>2</v>
      </c>
      <c r="O15" s="82" t="s">
        <v>175</v>
      </c>
      <c r="P15" s="82" t="s">
        <v>175</v>
      </c>
      <c r="Q15" s="82">
        <v>1</v>
      </c>
      <c r="R15" s="82" t="s">
        <v>175</v>
      </c>
      <c r="S15" s="82" t="s">
        <v>175</v>
      </c>
      <c r="T15" s="82">
        <v>1</v>
      </c>
      <c r="U15" s="82">
        <v>1</v>
      </c>
      <c r="V15" s="82" t="s">
        <v>175</v>
      </c>
      <c r="W15" s="82">
        <v>1</v>
      </c>
    </row>
    <row r="16" spans="1:23" ht="15" customHeight="1">
      <c r="A16" s="92" t="s">
        <v>168</v>
      </c>
      <c r="B16" s="95">
        <v>23</v>
      </c>
      <c r="C16" s="82">
        <v>2</v>
      </c>
      <c r="D16" s="82">
        <v>2</v>
      </c>
      <c r="E16" s="82">
        <v>1</v>
      </c>
      <c r="F16" s="82" t="s">
        <v>175</v>
      </c>
      <c r="G16" s="82" t="s">
        <v>175</v>
      </c>
      <c r="H16" s="82">
        <v>2</v>
      </c>
      <c r="I16" s="82">
        <v>1</v>
      </c>
      <c r="J16" s="82" t="s">
        <v>175</v>
      </c>
      <c r="K16" s="82">
        <v>1</v>
      </c>
      <c r="L16" s="82">
        <v>1</v>
      </c>
      <c r="M16" s="82" t="s">
        <v>175</v>
      </c>
      <c r="N16" s="82">
        <v>2</v>
      </c>
      <c r="O16" s="82">
        <v>4</v>
      </c>
      <c r="P16" s="82">
        <v>1</v>
      </c>
      <c r="Q16" s="82" t="s">
        <v>175</v>
      </c>
      <c r="R16" s="82">
        <v>1</v>
      </c>
      <c r="S16" s="82">
        <v>1</v>
      </c>
      <c r="T16" s="82" t="s">
        <v>175</v>
      </c>
      <c r="U16" s="82" t="s">
        <v>175</v>
      </c>
      <c r="V16" s="82">
        <v>1</v>
      </c>
      <c r="W16" s="82">
        <v>3</v>
      </c>
    </row>
    <row r="17" spans="1:23" ht="15" customHeight="1">
      <c r="A17" s="92" t="s">
        <v>169</v>
      </c>
      <c r="B17" s="95">
        <v>15</v>
      </c>
      <c r="C17" s="82">
        <v>3</v>
      </c>
      <c r="D17" s="82">
        <v>2</v>
      </c>
      <c r="E17" s="82" t="s">
        <v>175</v>
      </c>
      <c r="F17" s="82">
        <v>1</v>
      </c>
      <c r="G17" s="82" t="s">
        <v>175</v>
      </c>
      <c r="H17" s="82" t="s">
        <v>175</v>
      </c>
      <c r="I17" s="82">
        <v>1</v>
      </c>
      <c r="J17" s="82" t="s">
        <v>175</v>
      </c>
      <c r="K17" s="82">
        <v>1</v>
      </c>
      <c r="L17" s="82">
        <v>1</v>
      </c>
      <c r="M17" s="82" t="s">
        <v>175</v>
      </c>
      <c r="N17" s="82">
        <v>1</v>
      </c>
      <c r="O17" s="82">
        <v>2</v>
      </c>
      <c r="P17" s="82" t="s">
        <v>175</v>
      </c>
      <c r="Q17" s="82" t="s">
        <v>175</v>
      </c>
      <c r="R17" s="82" t="s">
        <v>175</v>
      </c>
      <c r="S17" s="82" t="s">
        <v>175</v>
      </c>
      <c r="T17" s="82" t="s">
        <v>175</v>
      </c>
      <c r="U17" s="82" t="s">
        <v>175</v>
      </c>
      <c r="V17" s="82" t="s">
        <v>175</v>
      </c>
      <c r="W17" s="82">
        <v>3</v>
      </c>
    </row>
    <row r="18" spans="1:23" ht="15" customHeight="1">
      <c r="A18" s="92" t="s">
        <v>170</v>
      </c>
      <c r="B18" s="95">
        <v>14</v>
      </c>
      <c r="C18" s="82">
        <v>1</v>
      </c>
      <c r="D18" s="82">
        <v>4</v>
      </c>
      <c r="E18" s="82" t="s">
        <v>175</v>
      </c>
      <c r="F18" s="82" t="s">
        <v>175</v>
      </c>
      <c r="G18" s="82" t="s">
        <v>175</v>
      </c>
      <c r="H18" s="82" t="s">
        <v>175</v>
      </c>
      <c r="I18" s="82" t="s">
        <v>175</v>
      </c>
      <c r="J18" s="82" t="s">
        <v>175</v>
      </c>
      <c r="K18" s="82">
        <v>1</v>
      </c>
      <c r="L18" s="82">
        <v>1</v>
      </c>
      <c r="M18" s="82" t="s">
        <v>175</v>
      </c>
      <c r="N18" s="82">
        <v>1</v>
      </c>
      <c r="O18" s="82">
        <v>2</v>
      </c>
      <c r="P18" s="82" t="s">
        <v>175</v>
      </c>
      <c r="Q18" s="82" t="s">
        <v>175</v>
      </c>
      <c r="R18" s="82" t="s">
        <v>175</v>
      </c>
      <c r="S18" s="82" t="s">
        <v>175</v>
      </c>
      <c r="T18" s="82" t="s">
        <v>175</v>
      </c>
      <c r="U18" s="82" t="s">
        <v>175</v>
      </c>
      <c r="V18" s="82" t="s">
        <v>175</v>
      </c>
      <c r="W18" s="82">
        <v>4</v>
      </c>
    </row>
    <row r="19" spans="1:23" ht="15" customHeight="1" thickBot="1">
      <c r="A19" s="96" t="s">
        <v>171</v>
      </c>
      <c r="B19" s="97">
        <v>19</v>
      </c>
      <c r="C19" s="98">
        <v>1</v>
      </c>
      <c r="D19" s="98">
        <v>4</v>
      </c>
      <c r="E19" s="82" t="s">
        <v>175</v>
      </c>
      <c r="F19" s="82" t="s">
        <v>175</v>
      </c>
      <c r="G19" s="82" t="s">
        <v>175</v>
      </c>
      <c r="H19" s="82" t="s">
        <v>175</v>
      </c>
      <c r="I19" s="82" t="s">
        <v>175</v>
      </c>
      <c r="J19" s="98" t="s">
        <v>175</v>
      </c>
      <c r="K19" s="98">
        <v>1</v>
      </c>
      <c r="L19" s="98">
        <v>2</v>
      </c>
      <c r="M19" s="98" t="s">
        <v>175</v>
      </c>
      <c r="N19" s="98">
        <v>2</v>
      </c>
      <c r="O19" s="98">
        <v>3</v>
      </c>
      <c r="P19" s="82" t="s">
        <v>175</v>
      </c>
      <c r="Q19" s="82" t="s">
        <v>175</v>
      </c>
      <c r="R19" s="82" t="s">
        <v>175</v>
      </c>
      <c r="S19" s="82" t="s">
        <v>175</v>
      </c>
      <c r="T19" s="82" t="s">
        <v>175</v>
      </c>
      <c r="U19" s="82" t="s">
        <v>175</v>
      </c>
      <c r="V19" s="82" t="s">
        <v>175</v>
      </c>
      <c r="W19" s="98">
        <v>6</v>
      </c>
    </row>
    <row r="20" spans="1:23" ht="13.5">
      <c r="A20" s="99" t="s">
        <v>172</v>
      </c>
      <c r="B20" s="72"/>
      <c r="C20" s="72"/>
      <c r="D20" s="72"/>
      <c r="E20" s="72"/>
      <c r="F20" s="72"/>
      <c r="G20" s="72"/>
      <c r="H20" s="72"/>
      <c r="I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3" ht="13.5">
      <c r="A21" s="266" t="s">
        <v>173</v>
      </c>
      <c r="B21" s="266"/>
      <c r="C21" s="266"/>
    </row>
  </sheetData>
  <mergeCells count="27">
    <mergeCell ref="E4:E6"/>
    <mergeCell ref="B4:B8"/>
    <mergeCell ref="C4:C8"/>
    <mergeCell ref="D4:D8"/>
    <mergeCell ref="E7:E8"/>
    <mergeCell ref="W4:W8"/>
    <mergeCell ref="N4:N8"/>
    <mergeCell ref="O4:O8"/>
    <mergeCell ref="P4:P8"/>
    <mergeCell ref="Q4:Q8"/>
    <mergeCell ref="V4:V8"/>
    <mergeCell ref="R4:R8"/>
    <mergeCell ref="S4:S8"/>
    <mergeCell ref="J4:J8"/>
    <mergeCell ref="K4:K8"/>
    <mergeCell ref="L4:L8"/>
    <mergeCell ref="M4:M8"/>
    <mergeCell ref="A21:C21"/>
    <mergeCell ref="A5:A7"/>
    <mergeCell ref="T4:T8"/>
    <mergeCell ref="U4:U8"/>
    <mergeCell ref="F4:F6"/>
    <mergeCell ref="G4:G6"/>
    <mergeCell ref="F7:F8"/>
    <mergeCell ref="G7:G8"/>
    <mergeCell ref="H4:H8"/>
    <mergeCell ref="I4:I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5"/>
  <sheetViews>
    <sheetView showGridLines="0" showZeros="0" zoomScaleSheetLayoutView="100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3.69921875" style="0" customWidth="1"/>
    <col min="3" max="24" width="2.8984375" style="0" customWidth="1"/>
    <col min="25" max="25" width="3.19921875" style="0" customWidth="1"/>
    <col min="26" max="29" width="2.8984375" style="0" customWidth="1"/>
    <col min="30" max="16384" width="11.3984375" style="0" customWidth="1"/>
  </cols>
  <sheetData>
    <row r="2" ht="13.5">
      <c r="A2" s="100" t="s">
        <v>180</v>
      </c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5" t="s">
        <v>181</v>
      </c>
    </row>
    <row r="4" spans="1:29" ht="24" customHeight="1">
      <c r="A4" s="277" t="s">
        <v>182</v>
      </c>
      <c r="B4" s="278" t="s">
        <v>6</v>
      </c>
      <c r="C4" s="278" t="s">
        <v>183</v>
      </c>
      <c r="D4" s="278" t="s">
        <v>184</v>
      </c>
      <c r="E4" s="278" t="s">
        <v>185</v>
      </c>
      <c r="F4" s="278" t="s">
        <v>186</v>
      </c>
      <c r="G4" s="278" t="s">
        <v>187</v>
      </c>
      <c r="H4" s="278" t="s">
        <v>188</v>
      </c>
      <c r="I4" s="278" t="s">
        <v>189</v>
      </c>
      <c r="J4" s="278" t="s">
        <v>190</v>
      </c>
      <c r="K4" s="278" t="s">
        <v>191</v>
      </c>
      <c r="L4" s="278" t="s">
        <v>192</v>
      </c>
      <c r="M4" s="278" t="s">
        <v>193</v>
      </c>
      <c r="N4" s="278" t="s">
        <v>194</v>
      </c>
      <c r="O4" s="278" t="s">
        <v>195</v>
      </c>
      <c r="P4" s="278" t="s">
        <v>196</v>
      </c>
      <c r="Q4" s="278" t="s">
        <v>197</v>
      </c>
      <c r="R4" s="278" t="s">
        <v>198</v>
      </c>
      <c r="S4" s="278" t="s">
        <v>199</v>
      </c>
      <c r="T4" s="278" t="s">
        <v>200</v>
      </c>
      <c r="U4" s="278" t="s">
        <v>201</v>
      </c>
      <c r="V4" s="278" t="s">
        <v>202</v>
      </c>
      <c r="W4" s="278" t="s">
        <v>203</v>
      </c>
      <c r="X4" s="278" t="s">
        <v>204</v>
      </c>
      <c r="Y4" s="278" t="s">
        <v>205</v>
      </c>
      <c r="Z4" s="278" t="s">
        <v>206</v>
      </c>
      <c r="AA4" s="278" t="s">
        <v>207</v>
      </c>
      <c r="AB4" s="278" t="s">
        <v>208</v>
      </c>
      <c r="AC4" s="279" t="s">
        <v>209</v>
      </c>
    </row>
    <row r="5" spans="1:29" ht="23.25" customHeight="1">
      <c r="A5" s="255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74"/>
    </row>
    <row r="6" spans="1:29" ht="53.25" customHeight="1">
      <c r="A6" s="255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74"/>
    </row>
    <row r="7" spans="1:29" ht="60" customHeight="1">
      <c r="A7" s="257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5"/>
    </row>
    <row r="8" spans="1:29" ht="30" customHeight="1">
      <c r="A8" s="101" t="s">
        <v>210</v>
      </c>
      <c r="B8" s="95">
        <f aca="true" t="shared" si="0" ref="B8:B14">SUM(C8:AC8)</f>
        <v>75</v>
      </c>
      <c r="C8" s="102">
        <f>SUM(C10:C14)</f>
        <v>3</v>
      </c>
      <c r="D8" s="102">
        <f aca="true" t="shared" si="1" ref="D8:AC8">SUM(D10:D14)</f>
        <v>1</v>
      </c>
      <c r="E8" s="102">
        <f t="shared" si="1"/>
        <v>2</v>
      </c>
      <c r="F8" s="102">
        <f t="shared" si="1"/>
        <v>1</v>
      </c>
      <c r="G8" s="102">
        <f t="shared" si="1"/>
        <v>1</v>
      </c>
      <c r="H8" s="102">
        <f t="shared" si="1"/>
        <v>3</v>
      </c>
      <c r="I8" s="102">
        <f t="shared" si="1"/>
        <v>2</v>
      </c>
      <c r="J8" s="102">
        <f t="shared" si="1"/>
        <v>4</v>
      </c>
      <c r="K8" s="102">
        <f t="shared" si="1"/>
        <v>2</v>
      </c>
      <c r="L8" s="102">
        <f t="shared" si="1"/>
        <v>5</v>
      </c>
      <c r="M8" s="102">
        <f t="shared" si="1"/>
        <v>3</v>
      </c>
      <c r="N8" s="102">
        <f t="shared" si="1"/>
        <v>3</v>
      </c>
      <c r="O8" s="102">
        <f t="shared" si="1"/>
        <v>3</v>
      </c>
      <c r="P8" s="102">
        <f t="shared" si="1"/>
        <v>1</v>
      </c>
      <c r="Q8" s="102">
        <f t="shared" si="1"/>
        <v>1</v>
      </c>
      <c r="R8" s="102">
        <f t="shared" si="1"/>
        <v>1</v>
      </c>
      <c r="S8" s="102">
        <f t="shared" si="1"/>
        <v>2</v>
      </c>
      <c r="T8" s="102">
        <f t="shared" si="1"/>
        <v>4</v>
      </c>
      <c r="U8" s="102">
        <f t="shared" si="1"/>
        <v>7</v>
      </c>
      <c r="V8" s="102">
        <f t="shared" si="1"/>
        <v>3</v>
      </c>
      <c r="W8" s="102">
        <f t="shared" si="1"/>
        <v>2</v>
      </c>
      <c r="X8" s="102">
        <f t="shared" si="1"/>
        <v>3</v>
      </c>
      <c r="Y8" s="102">
        <f t="shared" si="1"/>
        <v>10</v>
      </c>
      <c r="Z8" s="102">
        <f t="shared" si="1"/>
        <v>1</v>
      </c>
      <c r="AA8" s="102">
        <f t="shared" si="1"/>
        <v>3</v>
      </c>
      <c r="AB8" s="102">
        <f t="shared" si="1"/>
        <v>1</v>
      </c>
      <c r="AC8" s="102">
        <f t="shared" si="1"/>
        <v>3</v>
      </c>
    </row>
    <row r="9" spans="1:29" ht="8.25" customHeight="1">
      <c r="A9" s="92"/>
      <c r="B9" s="95">
        <f t="shared" si="0"/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27" customHeight="1">
      <c r="A10" s="103" t="s">
        <v>211</v>
      </c>
      <c r="B10" s="95">
        <f t="shared" si="0"/>
        <v>1</v>
      </c>
      <c r="C10" s="82">
        <v>1</v>
      </c>
      <c r="D10" s="82" t="s">
        <v>213</v>
      </c>
      <c r="E10" s="82" t="s">
        <v>213</v>
      </c>
      <c r="F10" s="82" t="s">
        <v>213</v>
      </c>
      <c r="G10" s="82" t="s">
        <v>213</v>
      </c>
      <c r="H10" s="82" t="s">
        <v>213</v>
      </c>
      <c r="I10" s="82" t="s">
        <v>213</v>
      </c>
      <c r="J10" s="82" t="s">
        <v>213</v>
      </c>
      <c r="K10" s="82" t="s">
        <v>213</v>
      </c>
      <c r="L10" s="82" t="s">
        <v>213</v>
      </c>
      <c r="M10" s="82" t="s">
        <v>213</v>
      </c>
      <c r="N10" s="82" t="s">
        <v>213</v>
      </c>
      <c r="O10" s="82" t="s">
        <v>213</v>
      </c>
      <c r="P10" s="82" t="s">
        <v>213</v>
      </c>
      <c r="Q10" s="82" t="s">
        <v>213</v>
      </c>
      <c r="R10" s="82" t="s">
        <v>213</v>
      </c>
      <c r="S10" s="82" t="s">
        <v>213</v>
      </c>
      <c r="T10" s="82" t="s">
        <v>213</v>
      </c>
      <c r="U10" s="82" t="s">
        <v>213</v>
      </c>
      <c r="V10" s="82" t="s">
        <v>213</v>
      </c>
      <c r="W10" s="82" t="s">
        <v>213</v>
      </c>
      <c r="X10" s="82" t="s">
        <v>213</v>
      </c>
      <c r="Y10" s="82" t="s">
        <v>213</v>
      </c>
      <c r="Z10" s="82" t="s">
        <v>213</v>
      </c>
      <c r="AA10" s="82" t="s">
        <v>213</v>
      </c>
      <c r="AB10" s="82" t="s">
        <v>213</v>
      </c>
      <c r="AC10" s="82" t="s">
        <v>213</v>
      </c>
    </row>
    <row r="11" spans="1:29" ht="27" customHeight="1">
      <c r="A11" s="103" t="s">
        <v>143</v>
      </c>
      <c r="B11" s="95">
        <f t="shared" si="0"/>
        <v>33</v>
      </c>
      <c r="C11" s="82">
        <v>1</v>
      </c>
      <c r="D11" s="82">
        <v>1</v>
      </c>
      <c r="E11" s="82">
        <v>2</v>
      </c>
      <c r="F11" s="82">
        <v>1</v>
      </c>
      <c r="G11" s="82">
        <v>1</v>
      </c>
      <c r="H11" s="82" t="s">
        <v>213</v>
      </c>
      <c r="I11" s="82" t="s">
        <v>213</v>
      </c>
      <c r="J11" s="82">
        <v>1</v>
      </c>
      <c r="K11" s="82">
        <v>2</v>
      </c>
      <c r="L11" s="82">
        <v>1</v>
      </c>
      <c r="M11" s="82">
        <v>1</v>
      </c>
      <c r="N11" s="82">
        <v>1</v>
      </c>
      <c r="O11" s="82">
        <v>3</v>
      </c>
      <c r="P11" s="82">
        <v>1</v>
      </c>
      <c r="Q11" s="82">
        <v>1</v>
      </c>
      <c r="R11" s="82">
        <v>1</v>
      </c>
      <c r="S11" s="82">
        <v>1</v>
      </c>
      <c r="T11" s="82">
        <v>1</v>
      </c>
      <c r="U11" s="82">
        <v>1</v>
      </c>
      <c r="V11" s="82">
        <v>1</v>
      </c>
      <c r="W11" s="82">
        <v>2</v>
      </c>
      <c r="X11" s="82">
        <v>1</v>
      </c>
      <c r="Y11" s="82">
        <v>4</v>
      </c>
      <c r="Z11" s="82">
        <v>1</v>
      </c>
      <c r="AA11" s="82">
        <v>1</v>
      </c>
      <c r="AB11" s="82">
        <v>1</v>
      </c>
      <c r="AC11" s="82">
        <v>1</v>
      </c>
    </row>
    <row r="12" spans="1:29" ht="27" customHeight="1">
      <c r="A12" s="104" t="s">
        <v>212</v>
      </c>
      <c r="B12" s="95">
        <f t="shared" si="0"/>
        <v>6</v>
      </c>
      <c r="C12" s="82" t="s">
        <v>213</v>
      </c>
      <c r="D12" s="82" t="s">
        <v>213</v>
      </c>
      <c r="E12" s="82" t="s">
        <v>213</v>
      </c>
      <c r="F12" s="82" t="s">
        <v>213</v>
      </c>
      <c r="G12" s="82" t="s">
        <v>213</v>
      </c>
      <c r="H12" s="82">
        <v>1</v>
      </c>
      <c r="I12" s="82">
        <v>1</v>
      </c>
      <c r="J12" s="82">
        <v>1</v>
      </c>
      <c r="K12" s="82" t="s">
        <v>213</v>
      </c>
      <c r="L12" s="82" t="s">
        <v>213</v>
      </c>
      <c r="M12" s="82" t="s">
        <v>213</v>
      </c>
      <c r="N12" s="82" t="s">
        <v>213</v>
      </c>
      <c r="O12" s="82" t="s">
        <v>213</v>
      </c>
      <c r="P12" s="82" t="s">
        <v>213</v>
      </c>
      <c r="Q12" s="82" t="s">
        <v>213</v>
      </c>
      <c r="R12" s="82" t="s">
        <v>213</v>
      </c>
      <c r="S12" s="82">
        <v>1</v>
      </c>
      <c r="T12" s="82">
        <v>1</v>
      </c>
      <c r="U12" s="82">
        <v>1</v>
      </c>
      <c r="V12" s="82" t="s">
        <v>213</v>
      </c>
      <c r="W12" s="82" t="s">
        <v>213</v>
      </c>
      <c r="X12" s="82" t="s">
        <v>213</v>
      </c>
      <c r="Y12" s="82" t="s">
        <v>213</v>
      </c>
      <c r="Z12" s="82" t="s">
        <v>213</v>
      </c>
      <c r="AA12" s="82" t="s">
        <v>213</v>
      </c>
      <c r="AB12" s="82" t="s">
        <v>213</v>
      </c>
      <c r="AC12" s="82" t="s">
        <v>213</v>
      </c>
    </row>
    <row r="13" spans="1:29" ht="27" customHeight="1">
      <c r="A13" s="103" t="s">
        <v>160</v>
      </c>
      <c r="B13" s="95">
        <f t="shared" si="0"/>
        <v>16</v>
      </c>
      <c r="C13" s="82" t="s">
        <v>213</v>
      </c>
      <c r="D13" s="82" t="s">
        <v>213</v>
      </c>
      <c r="E13" s="82" t="s">
        <v>213</v>
      </c>
      <c r="F13" s="82" t="s">
        <v>213</v>
      </c>
      <c r="G13" s="82" t="s">
        <v>213</v>
      </c>
      <c r="H13" s="82">
        <v>1</v>
      </c>
      <c r="I13" s="82" t="s">
        <v>213</v>
      </c>
      <c r="J13" s="82">
        <v>1</v>
      </c>
      <c r="K13" s="82" t="s">
        <v>213</v>
      </c>
      <c r="L13" s="82">
        <v>2</v>
      </c>
      <c r="M13" s="82">
        <v>1</v>
      </c>
      <c r="N13" s="82">
        <v>1</v>
      </c>
      <c r="O13" s="82" t="s">
        <v>213</v>
      </c>
      <c r="P13" s="82" t="s">
        <v>213</v>
      </c>
      <c r="Q13" s="82" t="s">
        <v>213</v>
      </c>
      <c r="R13" s="82" t="s">
        <v>213</v>
      </c>
      <c r="S13" s="82" t="s">
        <v>213</v>
      </c>
      <c r="T13" s="82">
        <v>1</v>
      </c>
      <c r="U13" s="82">
        <v>2</v>
      </c>
      <c r="V13" s="82">
        <v>1</v>
      </c>
      <c r="W13" s="82" t="s">
        <v>213</v>
      </c>
      <c r="X13" s="82">
        <v>1</v>
      </c>
      <c r="Y13" s="82">
        <v>3</v>
      </c>
      <c r="Z13" s="82" t="s">
        <v>213</v>
      </c>
      <c r="AA13" s="82">
        <v>1</v>
      </c>
      <c r="AB13" s="82" t="s">
        <v>213</v>
      </c>
      <c r="AC13" s="82">
        <v>1</v>
      </c>
    </row>
    <row r="14" spans="1:29" ht="27" customHeight="1" thickBot="1">
      <c r="A14" s="104" t="s">
        <v>161</v>
      </c>
      <c r="B14" s="95">
        <f t="shared" si="0"/>
        <v>19</v>
      </c>
      <c r="C14" s="98">
        <v>1</v>
      </c>
      <c r="D14" s="98" t="s">
        <v>213</v>
      </c>
      <c r="E14" s="98" t="s">
        <v>213</v>
      </c>
      <c r="F14" s="98" t="s">
        <v>213</v>
      </c>
      <c r="G14" s="98" t="s">
        <v>213</v>
      </c>
      <c r="H14" s="98">
        <v>1</v>
      </c>
      <c r="I14" s="98">
        <v>1</v>
      </c>
      <c r="J14" s="98">
        <v>1</v>
      </c>
      <c r="K14" s="98" t="s">
        <v>213</v>
      </c>
      <c r="L14" s="98">
        <v>2</v>
      </c>
      <c r="M14" s="98">
        <v>1</v>
      </c>
      <c r="N14" s="98">
        <v>1</v>
      </c>
      <c r="O14" s="98" t="s">
        <v>213</v>
      </c>
      <c r="P14" s="98" t="s">
        <v>213</v>
      </c>
      <c r="Q14" s="98" t="s">
        <v>213</v>
      </c>
      <c r="R14" s="98" t="s">
        <v>213</v>
      </c>
      <c r="S14" s="98" t="s">
        <v>213</v>
      </c>
      <c r="T14" s="98">
        <v>1</v>
      </c>
      <c r="U14" s="98">
        <v>3</v>
      </c>
      <c r="V14" s="98">
        <v>1</v>
      </c>
      <c r="W14" s="98" t="s">
        <v>213</v>
      </c>
      <c r="X14" s="98">
        <v>1</v>
      </c>
      <c r="Y14" s="98">
        <v>3</v>
      </c>
      <c r="Z14" s="98" t="s">
        <v>213</v>
      </c>
      <c r="AA14" s="98">
        <v>1</v>
      </c>
      <c r="AB14" s="98" t="s">
        <v>213</v>
      </c>
      <c r="AC14" s="98">
        <v>1</v>
      </c>
    </row>
    <row r="15" spans="1:29" ht="13.5">
      <c r="A15" s="72" t="s">
        <v>172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</sheetData>
  <mergeCells count="29">
    <mergeCell ref="B4:B7"/>
    <mergeCell ref="C4:C7"/>
    <mergeCell ref="D4:D7"/>
    <mergeCell ref="E4:E7"/>
    <mergeCell ref="F4:F7"/>
    <mergeCell ref="G4:G7"/>
    <mergeCell ref="H4:H7"/>
    <mergeCell ref="I4:I7"/>
    <mergeCell ref="P4:P7"/>
    <mergeCell ref="Q4:Q7"/>
    <mergeCell ref="J4:J7"/>
    <mergeCell ref="K4:K7"/>
    <mergeCell ref="L4:L7"/>
    <mergeCell ref="M4:M7"/>
    <mergeCell ref="AC4:AC7"/>
    <mergeCell ref="V4:V7"/>
    <mergeCell ref="W4:W7"/>
    <mergeCell ref="X4:X7"/>
    <mergeCell ref="Y4:Y7"/>
    <mergeCell ref="A4:A7"/>
    <mergeCell ref="Z4:Z7"/>
    <mergeCell ref="AA4:AA7"/>
    <mergeCell ref="AB4:AB7"/>
    <mergeCell ref="R4:R7"/>
    <mergeCell ref="S4:S7"/>
    <mergeCell ref="T4:T7"/>
    <mergeCell ref="U4:U7"/>
    <mergeCell ref="N4:N7"/>
    <mergeCell ref="O4:O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  <ignoredErrors>
    <ignoredError sqref="C8:AC8 B10:B14 B8:B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SheetLayoutView="100" workbookViewId="0" topLeftCell="A1">
      <selection activeCell="A1" sqref="A1"/>
    </sheetView>
  </sheetViews>
  <sheetFormatPr defaultColWidth="8.796875" defaultRowHeight="14.25"/>
  <cols>
    <col min="1" max="1" width="17.8984375" style="0" customWidth="1"/>
    <col min="2" max="7" width="12.59765625" style="0" customWidth="1"/>
    <col min="8" max="16384" width="11.3984375" style="0" customWidth="1"/>
  </cols>
  <sheetData>
    <row r="1" ht="13.5">
      <c r="G1" s="105"/>
    </row>
    <row r="2" ht="17.25">
      <c r="A2" s="74" t="s">
        <v>214</v>
      </c>
    </row>
    <row r="3" spans="1:7" ht="14.25" thickBot="1">
      <c r="A3" s="1"/>
      <c r="B3" s="106"/>
      <c r="C3" s="1"/>
      <c r="D3" s="1"/>
      <c r="E3" s="106"/>
      <c r="F3" s="1"/>
      <c r="G3" s="1"/>
    </row>
    <row r="4" spans="1:7" ht="15" customHeight="1">
      <c r="A4" s="76" t="s">
        <v>215</v>
      </c>
      <c r="B4" s="280" t="s">
        <v>216</v>
      </c>
      <c r="C4" s="281"/>
      <c r="D4" s="282"/>
      <c r="E4" s="280" t="s">
        <v>217</v>
      </c>
      <c r="F4" s="281"/>
      <c r="G4" s="281"/>
    </row>
    <row r="5" spans="1:7" ht="15" customHeight="1">
      <c r="A5" s="107" t="s">
        <v>218</v>
      </c>
      <c r="B5" s="108" t="s">
        <v>141</v>
      </c>
      <c r="C5" s="108" t="s">
        <v>219</v>
      </c>
      <c r="D5" s="108" t="s">
        <v>220</v>
      </c>
      <c r="E5" s="108" t="s">
        <v>141</v>
      </c>
      <c r="F5" s="108" t="s">
        <v>219</v>
      </c>
      <c r="G5" s="109" t="s">
        <v>220</v>
      </c>
    </row>
    <row r="6" spans="1:7" s="100" customFormat="1" ht="13.5" customHeight="1">
      <c r="A6" s="110" t="s">
        <v>233</v>
      </c>
      <c r="B6" s="111">
        <f>SUM(C6:D6)</f>
        <v>1094</v>
      </c>
      <c r="C6" s="112">
        <v>767</v>
      </c>
      <c r="D6" s="112">
        <v>327</v>
      </c>
      <c r="E6" s="113">
        <v>5554</v>
      </c>
      <c r="F6" s="112">
        <v>2385</v>
      </c>
      <c r="G6" s="112">
        <v>3169</v>
      </c>
    </row>
    <row r="7" spans="1:7" ht="13.5" customHeight="1">
      <c r="A7" s="92" t="s">
        <v>234</v>
      </c>
      <c r="B7" s="114">
        <f aca="true" t="shared" si="0" ref="B7:B13">SUM(C7:D7)</f>
        <v>67</v>
      </c>
      <c r="C7" s="115">
        <v>43</v>
      </c>
      <c r="D7" s="115">
        <v>24</v>
      </c>
      <c r="E7" s="116">
        <f aca="true" t="shared" si="1" ref="E7:E18">SUM(F7:G7)</f>
        <v>348</v>
      </c>
      <c r="F7" s="117">
        <v>127</v>
      </c>
      <c r="G7" s="118">
        <v>221</v>
      </c>
    </row>
    <row r="8" spans="1:7" ht="13.5" customHeight="1">
      <c r="A8" s="83" t="s">
        <v>221</v>
      </c>
      <c r="B8" s="114">
        <f t="shared" si="0"/>
        <v>159</v>
      </c>
      <c r="C8" s="115">
        <v>115</v>
      </c>
      <c r="D8" s="115">
        <v>44</v>
      </c>
      <c r="E8" s="116">
        <f t="shared" si="1"/>
        <v>792</v>
      </c>
      <c r="F8" s="117">
        <v>378</v>
      </c>
      <c r="G8" s="118">
        <v>414</v>
      </c>
    </row>
    <row r="9" spans="1:7" ht="13.5" customHeight="1">
      <c r="A9" s="83" t="s">
        <v>222</v>
      </c>
      <c r="B9" s="114">
        <f t="shared" si="0"/>
        <v>131</v>
      </c>
      <c r="C9" s="115">
        <v>101</v>
      </c>
      <c r="D9" s="115">
        <v>30</v>
      </c>
      <c r="E9" s="116">
        <f t="shared" si="1"/>
        <v>579</v>
      </c>
      <c r="F9" s="117">
        <v>341</v>
      </c>
      <c r="G9" s="118">
        <v>238</v>
      </c>
    </row>
    <row r="10" spans="1:7" ht="13.5" customHeight="1">
      <c r="A10" s="83" t="s">
        <v>223</v>
      </c>
      <c r="B10" s="114">
        <f t="shared" si="0"/>
        <v>64</v>
      </c>
      <c r="C10" s="115">
        <v>45</v>
      </c>
      <c r="D10" s="115">
        <v>19</v>
      </c>
      <c r="E10" s="116">
        <f t="shared" si="1"/>
        <v>296</v>
      </c>
      <c r="F10" s="117">
        <v>130</v>
      </c>
      <c r="G10" s="118">
        <v>166</v>
      </c>
    </row>
    <row r="11" spans="1:7" ht="13.5" customHeight="1">
      <c r="A11" s="83" t="s">
        <v>224</v>
      </c>
      <c r="B11" s="114">
        <f t="shared" si="0"/>
        <v>86</v>
      </c>
      <c r="C11" s="115">
        <v>57</v>
      </c>
      <c r="D11" s="115">
        <v>29</v>
      </c>
      <c r="E11" s="116">
        <f t="shared" si="1"/>
        <v>461</v>
      </c>
      <c r="F11" s="117">
        <v>173</v>
      </c>
      <c r="G11" s="118">
        <v>288</v>
      </c>
    </row>
    <row r="12" spans="1:7" ht="13.5" customHeight="1">
      <c r="A12" s="83" t="s">
        <v>225</v>
      </c>
      <c r="B12" s="114">
        <f t="shared" si="0"/>
        <v>118</v>
      </c>
      <c r="C12" s="115">
        <v>88</v>
      </c>
      <c r="D12" s="115">
        <v>30</v>
      </c>
      <c r="E12" s="116">
        <f t="shared" si="1"/>
        <v>486</v>
      </c>
      <c r="F12" s="117">
        <v>264</v>
      </c>
      <c r="G12" s="118">
        <v>222</v>
      </c>
    </row>
    <row r="13" spans="1:7" ht="13.5" customHeight="1">
      <c r="A13" s="83" t="s">
        <v>226</v>
      </c>
      <c r="B13" s="114">
        <f t="shared" si="0"/>
        <v>112</v>
      </c>
      <c r="C13" s="115">
        <v>80</v>
      </c>
      <c r="D13" s="115">
        <v>32</v>
      </c>
      <c r="E13" s="116">
        <f t="shared" si="1"/>
        <v>564</v>
      </c>
      <c r="F13" s="117">
        <v>246</v>
      </c>
      <c r="G13" s="118">
        <v>318</v>
      </c>
    </row>
    <row r="14" spans="1:7" ht="13.5" customHeight="1">
      <c r="A14" s="83" t="s">
        <v>227</v>
      </c>
      <c r="B14" s="114">
        <f>SUM(C14:D14)</f>
        <v>44</v>
      </c>
      <c r="C14" s="115">
        <v>38</v>
      </c>
      <c r="D14" s="115">
        <v>6</v>
      </c>
      <c r="E14" s="116">
        <f t="shared" si="1"/>
        <v>178</v>
      </c>
      <c r="F14" s="117">
        <v>108</v>
      </c>
      <c r="G14" s="118">
        <v>70</v>
      </c>
    </row>
    <row r="15" spans="1:7" ht="13.5" customHeight="1">
      <c r="A15" s="83" t="s">
        <v>228</v>
      </c>
      <c r="B15" s="114">
        <f>SUM(C15:D15)</f>
        <v>112</v>
      </c>
      <c r="C15" s="115">
        <v>74</v>
      </c>
      <c r="D15" s="115">
        <v>38</v>
      </c>
      <c r="E15" s="116">
        <f t="shared" si="1"/>
        <v>618</v>
      </c>
      <c r="F15" s="117">
        <v>231</v>
      </c>
      <c r="G15" s="118">
        <v>387</v>
      </c>
    </row>
    <row r="16" spans="1:7" ht="13.5" customHeight="1">
      <c r="A16" s="83" t="s">
        <v>229</v>
      </c>
      <c r="B16" s="114">
        <f>SUM(C16:D16)</f>
        <v>72</v>
      </c>
      <c r="C16" s="115">
        <v>49</v>
      </c>
      <c r="D16" s="115">
        <v>23</v>
      </c>
      <c r="E16" s="116">
        <f t="shared" si="1"/>
        <v>416</v>
      </c>
      <c r="F16" s="117">
        <v>158</v>
      </c>
      <c r="G16" s="118">
        <v>258</v>
      </c>
    </row>
    <row r="17" spans="1:7" ht="13.5" customHeight="1">
      <c r="A17" s="83" t="s">
        <v>230</v>
      </c>
      <c r="B17" s="114">
        <f>SUM(C17:D17)</f>
        <v>49</v>
      </c>
      <c r="C17" s="115">
        <v>35</v>
      </c>
      <c r="D17" s="115">
        <v>14</v>
      </c>
      <c r="E17" s="116">
        <f t="shared" si="1"/>
        <v>300</v>
      </c>
      <c r="F17" s="117">
        <v>106</v>
      </c>
      <c r="G17" s="118">
        <v>194</v>
      </c>
    </row>
    <row r="18" spans="1:7" ht="13.5" customHeight="1" thickBot="1">
      <c r="A18" s="119" t="s">
        <v>231</v>
      </c>
      <c r="B18" s="114">
        <f>SUM(C18:D18)</f>
        <v>80</v>
      </c>
      <c r="C18" s="120">
        <v>42</v>
      </c>
      <c r="D18" s="120">
        <v>38</v>
      </c>
      <c r="E18" s="121">
        <f t="shared" si="1"/>
        <v>516</v>
      </c>
      <c r="F18" s="122">
        <v>123</v>
      </c>
      <c r="G18" s="118">
        <v>393</v>
      </c>
    </row>
    <row r="19" spans="1:7" ht="13.5">
      <c r="A19" s="72" t="s">
        <v>172</v>
      </c>
      <c r="B19" s="72"/>
      <c r="C19" s="72"/>
      <c r="D19" s="72"/>
      <c r="F19" s="72"/>
      <c r="G19" s="72"/>
    </row>
    <row r="20" spans="1:7" ht="13.5">
      <c r="A20" s="266" t="s">
        <v>232</v>
      </c>
      <c r="B20" s="266"/>
      <c r="C20" s="123"/>
      <c r="D20" s="123"/>
      <c r="F20" s="123"/>
      <c r="G20" s="123"/>
    </row>
  </sheetData>
  <mergeCells count="3">
    <mergeCell ref="B4:D4"/>
    <mergeCell ref="E4:G4"/>
    <mergeCell ref="A20:B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2"/>
  <ignoredErrors>
    <ignoredError sqref="A8:A1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showGridLines="0" showZeros="0" zoomScaleSheetLayoutView="100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7" width="7.3984375" style="0" customWidth="1"/>
    <col min="8" max="9" width="10.3984375" style="0" customWidth="1"/>
    <col min="10" max="10" width="10.8984375" style="0" customWidth="1"/>
    <col min="11" max="16384" width="11.3984375" style="0" customWidth="1"/>
  </cols>
  <sheetData>
    <row r="2" ht="17.25">
      <c r="A2" s="74" t="s">
        <v>235</v>
      </c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76" t="s">
        <v>236</v>
      </c>
      <c r="B4" s="280" t="s">
        <v>237</v>
      </c>
      <c r="C4" s="281"/>
      <c r="D4" s="281"/>
      <c r="E4" s="281"/>
      <c r="F4" s="281"/>
      <c r="G4" s="282"/>
      <c r="H4" s="280" t="s">
        <v>238</v>
      </c>
      <c r="I4" s="282"/>
      <c r="J4" s="124" t="s">
        <v>239</v>
      </c>
    </row>
    <row r="5" spans="1:10" ht="14.25" customHeight="1">
      <c r="A5" s="107" t="s">
        <v>240</v>
      </c>
      <c r="B5" s="108" t="s">
        <v>241</v>
      </c>
      <c r="C5" s="108" t="s">
        <v>242</v>
      </c>
      <c r="D5" s="108" t="s">
        <v>243</v>
      </c>
      <c r="E5" s="108" t="s">
        <v>244</v>
      </c>
      <c r="F5" s="108" t="s">
        <v>245</v>
      </c>
      <c r="G5" s="108" t="s">
        <v>246</v>
      </c>
      <c r="H5" s="108" t="s">
        <v>247</v>
      </c>
      <c r="I5" s="108" t="s">
        <v>248</v>
      </c>
      <c r="J5" s="125" t="s">
        <v>249</v>
      </c>
    </row>
    <row r="6" spans="1:10" ht="16.5" customHeight="1">
      <c r="A6" s="126" t="s">
        <v>252</v>
      </c>
      <c r="B6" s="127">
        <v>175</v>
      </c>
      <c r="C6" s="128">
        <v>95</v>
      </c>
      <c r="D6" s="128">
        <v>12</v>
      </c>
      <c r="E6" s="128">
        <v>17</v>
      </c>
      <c r="F6" s="129" t="s">
        <v>127</v>
      </c>
      <c r="G6" s="128">
        <v>51</v>
      </c>
      <c r="H6" s="128">
        <v>3214</v>
      </c>
      <c r="I6" s="128">
        <v>47</v>
      </c>
      <c r="J6" s="128">
        <v>279099</v>
      </c>
    </row>
    <row r="7" spans="1:10" ht="16.5" customHeight="1">
      <c r="A7" s="130" t="s">
        <v>253</v>
      </c>
      <c r="B7" s="127">
        <v>206</v>
      </c>
      <c r="C7" s="128">
        <v>100</v>
      </c>
      <c r="D7" s="128">
        <v>11</v>
      </c>
      <c r="E7" s="128">
        <v>23</v>
      </c>
      <c r="F7" s="128">
        <v>1</v>
      </c>
      <c r="G7" s="128">
        <v>71</v>
      </c>
      <c r="H7" s="128">
        <v>4909</v>
      </c>
      <c r="I7" s="128">
        <v>72</v>
      </c>
      <c r="J7" s="128">
        <v>674602</v>
      </c>
    </row>
    <row r="8" spans="1:10" ht="16.5" customHeight="1">
      <c r="A8" s="130" t="s">
        <v>250</v>
      </c>
      <c r="B8" s="131">
        <v>185</v>
      </c>
      <c r="C8" s="132">
        <v>93</v>
      </c>
      <c r="D8" s="132">
        <v>20</v>
      </c>
      <c r="E8" s="132">
        <v>18</v>
      </c>
      <c r="F8" s="132">
        <v>1</v>
      </c>
      <c r="G8" s="132">
        <v>53</v>
      </c>
      <c r="H8" s="132">
        <v>3997</v>
      </c>
      <c r="I8" s="132">
        <v>165</v>
      </c>
      <c r="J8" s="132">
        <v>279432</v>
      </c>
    </row>
    <row r="9" spans="1:10" s="136" customFormat="1" ht="16.5" customHeight="1">
      <c r="A9" s="130" t="s">
        <v>251</v>
      </c>
      <c r="B9" s="133">
        <v>210</v>
      </c>
      <c r="C9" s="134">
        <v>99</v>
      </c>
      <c r="D9" s="134">
        <v>18</v>
      </c>
      <c r="E9" s="134">
        <v>19</v>
      </c>
      <c r="F9" s="135" t="s">
        <v>127</v>
      </c>
      <c r="G9" s="134">
        <v>74</v>
      </c>
      <c r="H9" s="134">
        <v>4587</v>
      </c>
      <c r="I9" s="134">
        <v>90</v>
      </c>
      <c r="J9" s="134">
        <v>403273</v>
      </c>
    </row>
    <row r="10" spans="1:10" s="136" customFormat="1" ht="16.5" customHeight="1" thickBot="1">
      <c r="A10" s="137" t="s">
        <v>166</v>
      </c>
      <c r="B10" s="138">
        <v>140</v>
      </c>
      <c r="C10" s="139">
        <v>77</v>
      </c>
      <c r="D10" s="139">
        <v>2</v>
      </c>
      <c r="E10" s="139">
        <v>23</v>
      </c>
      <c r="F10" s="140">
        <v>1</v>
      </c>
      <c r="G10" s="139">
        <v>37</v>
      </c>
      <c r="H10" s="139">
        <v>4547</v>
      </c>
      <c r="I10" s="139">
        <v>13</v>
      </c>
      <c r="J10" s="139">
        <v>237395</v>
      </c>
    </row>
    <row r="11" spans="1:10" ht="13.5">
      <c r="A11" s="141" t="s">
        <v>172</v>
      </c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2" ht="13.5">
      <c r="A12" s="266" t="s">
        <v>173</v>
      </c>
      <c r="B12" s="266"/>
    </row>
  </sheetData>
  <mergeCells count="3">
    <mergeCell ref="B4:G4"/>
    <mergeCell ref="H4:I4"/>
    <mergeCell ref="A12:B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7" width="9.8984375" style="0" customWidth="1"/>
    <col min="8" max="9" width="12.19921875" style="0" customWidth="1"/>
    <col min="10" max="16384" width="11.3984375" style="0" customWidth="1"/>
  </cols>
  <sheetData>
    <row r="2" ht="13.5">
      <c r="A2" s="100" t="s">
        <v>254</v>
      </c>
    </row>
    <row r="5" spans="1:9" ht="14.25" thickBot="1">
      <c r="A5" s="1"/>
      <c r="B5" s="1"/>
      <c r="C5" s="1"/>
      <c r="D5" s="1"/>
      <c r="E5" s="1"/>
      <c r="F5" s="1"/>
      <c r="G5" s="1"/>
      <c r="H5" s="1"/>
      <c r="I5" s="142" t="s">
        <v>267</v>
      </c>
    </row>
    <row r="6" spans="1:9" ht="15" customHeight="1">
      <c r="A6" s="253" t="s">
        <v>255</v>
      </c>
      <c r="B6" s="143" t="s">
        <v>256</v>
      </c>
      <c r="C6" s="289" t="s">
        <v>257</v>
      </c>
      <c r="D6" s="289" t="s">
        <v>258</v>
      </c>
      <c r="E6" s="144" t="s">
        <v>259</v>
      </c>
      <c r="F6" s="145"/>
      <c r="G6" s="289" t="s">
        <v>260</v>
      </c>
      <c r="H6" s="144" t="s">
        <v>261</v>
      </c>
      <c r="I6" s="146"/>
    </row>
    <row r="7" spans="1:9" ht="15" customHeight="1">
      <c r="A7" s="288"/>
      <c r="B7" s="147" t="s">
        <v>262</v>
      </c>
      <c r="C7" s="290"/>
      <c r="D7" s="290"/>
      <c r="E7" s="108" t="s">
        <v>263</v>
      </c>
      <c r="F7" s="108" t="s">
        <v>264</v>
      </c>
      <c r="G7" s="290"/>
      <c r="H7" s="108" t="s">
        <v>265</v>
      </c>
      <c r="I7" s="109" t="s">
        <v>266</v>
      </c>
    </row>
    <row r="8" spans="1:9" ht="15" customHeight="1">
      <c r="A8" s="283" t="s">
        <v>268</v>
      </c>
      <c r="B8" s="283" t="s">
        <v>269</v>
      </c>
      <c r="C8" s="283" t="s">
        <v>270</v>
      </c>
      <c r="D8" s="283" t="s">
        <v>271</v>
      </c>
      <c r="E8" s="283" t="s">
        <v>272</v>
      </c>
      <c r="F8" s="287" t="s">
        <v>273</v>
      </c>
      <c r="G8" s="283" t="s">
        <v>274</v>
      </c>
      <c r="H8" s="285" t="s">
        <v>275</v>
      </c>
      <c r="I8" s="283" t="s">
        <v>276</v>
      </c>
    </row>
    <row r="9" spans="1:9" ht="15" customHeight="1" thickBot="1">
      <c r="A9" s="284"/>
      <c r="B9" s="284"/>
      <c r="C9" s="284"/>
      <c r="D9" s="284"/>
      <c r="E9" s="284"/>
      <c r="F9" s="284"/>
      <c r="G9" s="284"/>
      <c r="H9" s="286"/>
      <c r="I9" s="284"/>
    </row>
    <row r="10" spans="1:9" ht="13.5">
      <c r="A10" s="72" t="s">
        <v>172</v>
      </c>
      <c r="B10" s="72"/>
      <c r="C10" s="72"/>
      <c r="D10" s="72"/>
      <c r="E10" s="72"/>
      <c r="F10" s="72"/>
      <c r="G10" s="72"/>
      <c r="H10" s="72"/>
      <c r="I10" s="72"/>
    </row>
    <row r="11" spans="1:2" ht="13.5">
      <c r="A11" s="266" t="s">
        <v>173</v>
      </c>
      <c r="B11" s="266"/>
    </row>
    <row r="12" spans="5:9" ht="13.5">
      <c r="E12" s="148"/>
      <c r="H12" s="148"/>
      <c r="I12" s="148"/>
    </row>
  </sheetData>
  <mergeCells count="14">
    <mergeCell ref="A6:A7"/>
    <mergeCell ref="C6:C7"/>
    <mergeCell ref="D6:D7"/>
    <mergeCell ref="G6:G7"/>
    <mergeCell ref="A11:B11"/>
    <mergeCell ref="I8:I9"/>
    <mergeCell ref="H8:H9"/>
    <mergeCell ref="A8:A9"/>
    <mergeCell ref="B8:B9"/>
    <mergeCell ref="C8:C9"/>
    <mergeCell ref="D8:D9"/>
    <mergeCell ref="E8:E9"/>
    <mergeCell ref="F8:F9"/>
    <mergeCell ref="G8:G9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2"/>
  <sheetViews>
    <sheetView showGridLines="0" showZeros="0" zoomScaleSheetLayoutView="100" workbookViewId="0" topLeftCell="A1">
      <selection activeCell="A1" sqref="A1"/>
    </sheetView>
  </sheetViews>
  <sheetFormatPr defaultColWidth="8.796875" defaultRowHeight="14.25"/>
  <cols>
    <col min="1" max="1" width="10.19921875" style="0" customWidth="1"/>
    <col min="2" max="2" width="7.8984375" style="0" customWidth="1"/>
    <col min="3" max="16" width="5.5" style="0" customWidth="1"/>
    <col min="17" max="16384" width="11.3984375" style="0" customWidth="1"/>
  </cols>
  <sheetData>
    <row r="2" ht="13.5">
      <c r="A2" s="100" t="s">
        <v>277</v>
      </c>
    </row>
    <row r="5" spans="1:16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2"/>
      <c r="O5" s="1"/>
      <c r="P5" s="142" t="s">
        <v>267</v>
      </c>
    </row>
    <row r="6" spans="1:16" ht="42" customHeight="1">
      <c r="A6" s="291" t="s">
        <v>278</v>
      </c>
      <c r="B6" s="293" t="s">
        <v>6</v>
      </c>
      <c r="C6" s="295" t="s">
        <v>279</v>
      </c>
      <c r="D6" s="295" t="s">
        <v>280</v>
      </c>
      <c r="E6" s="295" t="s">
        <v>281</v>
      </c>
      <c r="F6" s="295" t="s">
        <v>282</v>
      </c>
      <c r="G6" s="295" t="s">
        <v>283</v>
      </c>
      <c r="H6" s="295" t="s">
        <v>284</v>
      </c>
      <c r="I6" s="295" t="s">
        <v>285</v>
      </c>
      <c r="J6" s="295" t="s">
        <v>286</v>
      </c>
      <c r="K6" s="295" t="s">
        <v>287</v>
      </c>
      <c r="L6" s="295" t="s">
        <v>288</v>
      </c>
      <c r="M6" s="295" t="s">
        <v>289</v>
      </c>
      <c r="N6" s="295" t="s">
        <v>290</v>
      </c>
      <c r="O6" s="295" t="s">
        <v>246</v>
      </c>
      <c r="P6" s="297" t="s">
        <v>291</v>
      </c>
    </row>
    <row r="7" spans="1:16" ht="40.5" customHeight="1">
      <c r="A7" s="292"/>
      <c r="B7" s="294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8"/>
    </row>
    <row r="8" spans="1:16" ht="2.25" customHeight="1">
      <c r="A8" s="14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ht="13.5">
      <c r="A9" s="103" t="s">
        <v>292</v>
      </c>
      <c r="B9" s="152">
        <v>140</v>
      </c>
      <c r="C9" s="154">
        <v>20</v>
      </c>
      <c r="D9" s="154">
        <v>30</v>
      </c>
      <c r="E9" s="154">
        <v>14</v>
      </c>
      <c r="F9" s="154">
        <v>15</v>
      </c>
      <c r="G9" s="154">
        <v>7</v>
      </c>
      <c r="H9" s="154">
        <v>5</v>
      </c>
      <c r="I9" s="154" t="s">
        <v>137</v>
      </c>
      <c r="J9" s="154" t="s">
        <v>137</v>
      </c>
      <c r="K9" s="154">
        <v>1</v>
      </c>
      <c r="L9" s="154" t="s">
        <v>137</v>
      </c>
      <c r="M9" s="154">
        <v>1</v>
      </c>
      <c r="N9" s="154" t="s">
        <v>137</v>
      </c>
      <c r="O9" s="154">
        <v>41</v>
      </c>
      <c r="P9" s="154">
        <v>6</v>
      </c>
    </row>
    <row r="10" spans="1:16" ht="2.25" customHeight="1" thickBot="1">
      <c r="A10" s="155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4" ht="13.5">
      <c r="A11" s="72" t="s">
        <v>172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2" ht="13.5">
      <c r="A12" s="266" t="s">
        <v>173</v>
      </c>
      <c r="B12" s="266"/>
    </row>
  </sheetData>
  <mergeCells count="17">
    <mergeCell ref="P6:P7"/>
    <mergeCell ref="L6:L7"/>
    <mergeCell ref="M6:M7"/>
    <mergeCell ref="N6:N7"/>
    <mergeCell ref="O6:O7"/>
    <mergeCell ref="H6:H7"/>
    <mergeCell ref="I6:I7"/>
    <mergeCell ref="J6:J7"/>
    <mergeCell ref="K6:K7"/>
    <mergeCell ref="D6:D7"/>
    <mergeCell ref="E6:E7"/>
    <mergeCell ref="F6:F7"/>
    <mergeCell ref="G6:G7"/>
    <mergeCell ref="A12:B12"/>
    <mergeCell ref="A6:A7"/>
    <mergeCell ref="B6:B7"/>
    <mergeCell ref="C6:C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="75" zoomScaleNormal="75" zoomScaleSheetLayoutView="100" workbookViewId="0" topLeftCell="A1">
      <pane ySplit="8" topLeftCell="BM9" activePane="bottomLeft" state="frozen"/>
      <selection pane="topLeft" activeCell="A1" sqref="A1"/>
      <selection pane="bottomLeft" activeCell="A1" sqref="A1:R1"/>
    </sheetView>
  </sheetViews>
  <sheetFormatPr defaultColWidth="8.796875" defaultRowHeight="14.25"/>
  <cols>
    <col min="1" max="1" width="8.8984375" style="0" customWidth="1"/>
    <col min="2" max="2" width="3.5" style="0" customWidth="1"/>
    <col min="3" max="3" width="10.59765625" style="0" customWidth="1"/>
    <col min="4" max="4" width="8.19921875" style="0" customWidth="1"/>
    <col min="5" max="5" width="5.5" style="0" customWidth="1"/>
    <col min="6" max="6" width="5.09765625" style="0" customWidth="1"/>
    <col min="7" max="7" width="5" style="0" customWidth="1"/>
    <col min="8" max="8" width="7.3984375" style="0" customWidth="1"/>
    <col min="9" max="10" width="5.5" style="0" customWidth="1"/>
    <col min="11" max="11" width="7.3984375" style="0" customWidth="1"/>
    <col min="12" max="12" width="5.09765625" style="0" customWidth="1"/>
    <col min="13" max="13" width="5" style="0" customWidth="1"/>
    <col min="14" max="14" width="7.3984375" style="0" customWidth="1"/>
    <col min="15" max="15" width="7" style="0" customWidth="1"/>
    <col min="16" max="18" width="5.5" style="0" customWidth="1"/>
    <col min="19" max="16384" width="11.3984375" style="0" customWidth="1"/>
  </cols>
  <sheetData>
    <row r="1" spans="1:18" ht="24">
      <c r="A1" s="251" t="s">
        <v>293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8" t="s">
        <v>294</v>
      </c>
    </row>
    <row r="3" spans="1:18" ht="9" customHeight="1">
      <c r="A3" s="159"/>
      <c r="B3" s="258" t="s">
        <v>295</v>
      </c>
      <c r="C3" s="25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60"/>
    </row>
    <row r="4" spans="1:18" ht="13.5">
      <c r="A4" s="92" t="s">
        <v>296</v>
      </c>
      <c r="B4" s="259"/>
      <c r="C4" s="255"/>
      <c r="D4" s="5" t="s">
        <v>297</v>
      </c>
      <c r="E4" s="5" t="s">
        <v>298</v>
      </c>
      <c r="F4" s="5" t="s">
        <v>299</v>
      </c>
      <c r="G4" s="5" t="s">
        <v>300</v>
      </c>
      <c r="H4" s="5" t="s">
        <v>301</v>
      </c>
      <c r="I4" s="5" t="s">
        <v>302</v>
      </c>
      <c r="J4" s="5" t="s">
        <v>303</v>
      </c>
      <c r="K4" s="5" t="s">
        <v>304</v>
      </c>
      <c r="L4" s="5" t="s">
        <v>305</v>
      </c>
      <c r="M4" s="5" t="s">
        <v>299</v>
      </c>
      <c r="N4" s="5" t="s">
        <v>306</v>
      </c>
      <c r="O4" s="5" t="s">
        <v>307</v>
      </c>
      <c r="P4" s="5" t="s">
        <v>308</v>
      </c>
      <c r="Q4" s="5" t="s">
        <v>309</v>
      </c>
      <c r="R4" s="301" t="s">
        <v>246</v>
      </c>
    </row>
    <row r="5" spans="1:18" ht="13.5">
      <c r="A5" s="92"/>
      <c r="B5" s="259"/>
      <c r="C5" s="255"/>
      <c r="D5" s="5"/>
      <c r="E5" s="5"/>
      <c r="F5" s="5" t="s">
        <v>310</v>
      </c>
      <c r="G5" s="5"/>
      <c r="H5" s="5" t="s">
        <v>311</v>
      </c>
      <c r="I5" s="5" t="s">
        <v>312</v>
      </c>
      <c r="J5" s="5" t="s">
        <v>313</v>
      </c>
      <c r="K5" s="5" t="s">
        <v>314</v>
      </c>
      <c r="L5" s="5" t="s">
        <v>315</v>
      </c>
      <c r="M5" s="5" t="s">
        <v>316</v>
      </c>
      <c r="N5" s="5"/>
      <c r="O5" s="5"/>
      <c r="P5" s="5" t="s">
        <v>317</v>
      </c>
      <c r="Q5" s="5" t="s">
        <v>318</v>
      </c>
      <c r="R5" s="301"/>
    </row>
    <row r="6" spans="1:18" ht="13.5">
      <c r="A6" s="92"/>
      <c r="B6" s="259" t="s">
        <v>319</v>
      </c>
      <c r="C6" s="255"/>
      <c r="D6" s="5"/>
      <c r="E6" s="5"/>
      <c r="F6" s="5" t="s">
        <v>320</v>
      </c>
      <c r="G6" s="5"/>
      <c r="H6" s="5" t="s">
        <v>321</v>
      </c>
      <c r="I6" s="5" t="s">
        <v>320</v>
      </c>
      <c r="J6" s="5" t="s">
        <v>322</v>
      </c>
      <c r="K6" s="5" t="s">
        <v>323</v>
      </c>
      <c r="L6" s="5" t="s">
        <v>321</v>
      </c>
      <c r="M6" s="5" t="s">
        <v>324</v>
      </c>
      <c r="N6" s="5"/>
      <c r="O6" s="5"/>
      <c r="P6" s="5" t="s">
        <v>325</v>
      </c>
      <c r="Q6" s="5" t="s">
        <v>325</v>
      </c>
      <c r="R6" s="301"/>
    </row>
    <row r="7" spans="1:18" ht="13.5">
      <c r="A7" s="92" t="s">
        <v>326</v>
      </c>
      <c r="B7" s="259"/>
      <c r="C7" s="255"/>
      <c r="D7" s="5" t="s">
        <v>327</v>
      </c>
      <c r="E7" s="5" t="s">
        <v>320</v>
      </c>
      <c r="F7" s="5" t="s">
        <v>315</v>
      </c>
      <c r="G7" s="5" t="s">
        <v>328</v>
      </c>
      <c r="H7" s="5" t="s">
        <v>329</v>
      </c>
      <c r="I7" s="5" t="s">
        <v>315</v>
      </c>
      <c r="J7" s="5" t="s">
        <v>330</v>
      </c>
      <c r="K7" s="5" t="s">
        <v>331</v>
      </c>
      <c r="L7" s="5" t="s">
        <v>329</v>
      </c>
      <c r="M7" s="5" t="s">
        <v>332</v>
      </c>
      <c r="N7" s="5" t="s">
        <v>333</v>
      </c>
      <c r="O7" s="5" t="s">
        <v>334</v>
      </c>
      <c r="P7" s="5" t="s">
        <v>335</v>
      </c>
      <c r="Q7" s="5" t="s">
        <v>335</v>
      </c>
      <c r="R7" s="301"/>
    </row>
    <row r="8" spans="1:18" ht="9" customHeight="1">
      <c r="A8" s="107"/>
      <c r="B8" s="231"/>
      <c r="C8" s="25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61"/>
    </row>
    <row r="9" spans="2:4" ht="6.75" customHeight="1">
      <c r="B9" s="162"/>
      <c r="C9" s="163"/>
      <c r="D9" s="164"/>
    </row>
    <row r="10" spans="1:18" ht="13.5">
      <c r="A10" s="92"/>
      <c r="B10" s="299" t="s">
        <v>336</v>
      </c>
      <c r="C10" s="19" t="s">
        <v>337</v>
      </c>
      <c r="D10" s="165">
        <v>12755</v>
      </c>
      <c r="E10" s="129">
        <v>142</v>
      </c>
      <c r="F10" s="81" t="s">
        <v>127</v>
      </c>
      <c r="G10" s="129">
        <v>11</v>
      </c>
      <c r="H10" s="129">
        <v>2843</v>
      </c>
      <c r="I10" s="129">
        <v>134</v>
      </c>
      <c r="J10" s="129">
        <v>90</v>
      </c>
      <c r="K10" s="129">
        <v>1567</v>
      </c>
      <c r="L10" s="129">
        <v>142</v>
      </c>
      <c r="M10" s="129">
        <v>161</v>
      </c>
      <c r="N10" s="129">
        <v>6310</v>
      </c>
      <c r="O10" s="129">
        <v>1108</v>
      </c>
      <c r="P10" s="129">
        <v>21</v>
      </c>
      <c r="Q10" s="129" t="s">
        <v>127</v>
      </c>
      <c r="R10" s="129">
        <v>226</v>
      </c>
    </row>
    <row r="11" spans="1:18" ht="13.5">
      <c r="A11" s="92" t="s">
        <v>252</v>
      </c>
      <c r="B11" s="299"/>
      <c r="C11" s="19" t="s">
        <v>338</v>
      </c>
      <c r="D11" s="165">
        <v>11643</v>
      </c>
      <c r="E11" s="129">
        <v>20</v>
      </c>
      <c r="F11" s="81" t="s">
        <v>127</v>
      </c>
      <c r="G11" s="129">
        <v>6</v>
      </c>
      <c r="H11" s="129">
        <v>2600</v>
      </c>
      <c r="I11" s="129">
        <v>131</v>
      </c>
      <c r="J11" s="129">
        <v>89</v>
      </c>
      <c r="K11" s="129">
        <v>1460</v>
      </c>
      <c r="L11" s="129">
        <v>126</v>
      </c>
      <c r="M11" s="129">
        <v>127</v>
      </c>
      <c r="N11" s="129">
        <v>5938</v>
      </c>
      <c r="O11" s="129">
        <v>1105</v>
      </c>
      <c r="P11" s="129">
        <v>21</v>
      </c>
      <c r="Q11" s="129" t="s">
        <v>127</v>
      </c>
      <c r="R11" s="129">
        <v>20</v>
      </c>
    </row>
    <row r="12" spans="1:18" ht="13.5">
      <c r="A12" s="92"/>
      <c r="B12" s="299"/>
      <c r="C12" s="19" t="s">
        <v>339</v>
      </c>
      <c r="D12" s="165">
        <v>12116</v>
      </c>
      <c r="E12" s="129">
        <v>29</v>
      </c>
      <c r="F12" s="81" t="s">
        <v>127</v>
      </c>
      <c r="G12" s="129">
        <v>6</v>
      </c>
      <c r="H12" s="129">
        <v>3033</v>
      </c>
      <c r="I12" s="129">
        <v>133</v>
      </c>
      <c r="J12" s="129">
        <v>106</v>
      </c>
      <c r="K12" s="129">
        <v>1467</v>
      </c>
      <c r="L12" s="129">
        <v>138</v>
      </c>
      <c r="M12" s="129">
        <v>127</v>
      </c>
      <c r="N12" s="129">
        <v>5946</v>
      </c>
      <c r="O12" s="129">
        <v>1108</v>
      </c>
      <c r="P12" s="81" t="s">
        <v>127</v>
      </c>
      <c r="Q12" s="81" t="s">
        <v>127</v>
      </c>
      <c r="R12" s="129">
        <v>23</v>
      </c>
    </row>
    <row r="13" spans="1:18" ht="6.75" customHeight="1">
      <c r="A13" s="92"/>
      <c r="B13" s="166"/>
      <c r="C13" s="19"/>
      <c r="D13" s="165"/>
      <c r="E13" s="129"/>
      <c r="F13" s="81"/>
      <c r="G13" s="129"/>
      <c r="H13" s="129"/>
      <c r="I13" s="129"/>
      <c r="J13" s="129"/>
      <c r="K13" s="129"/>
      <c r="L13" s="129"/>
      <c r="M13" s="129"/>
      <c r="N13" s="129"/>
      <c r="O13" s="129"/>
      <c r="P13" s="81"/>
      <c r="Q13" s="81"/>
      <c r="R13" s="129"/>
    </row>
    <row r="14" spans="1:18" ht="13.5">
      <c r="A14" s="92"/>
      <c r="B14" s="299" t="s">
        <v>336</v>
      </c>
      <c r="C14" s="19" t="s">
        <v>337</v>
      </c>
      <c r="D14" s="165">
        <v>13652</v>
      </c>
      <c r="E14" s="129">
        <v>142</v>
      </c>
      <c r="F14" s="167">
        <v>1</v>
      </c>
      <c r="G14" s="129">
        <v>10</v>
      </c>
      <c r="H14" s="129">
        <v>3002</v>
      </c>
      <c r="I14" s="129">
        <v>112</v>
      </c>
      <c r="J14" s="129">
        <v>120</v>
      </c>
      <c r="K14" s="129">
        <v>1541</v>
      </c>
      <c r="L14" s="129">
        <v>122</v>
      </c>
      <c r="M14" s="129">
        <v>160</v>
      </c>
      <c r="N14" s="129">
        <v>6960</v>
      </c>
      <c r="O14" s="129">
        <v>1210</v>
      </c>
      <c r="P14" s="129">
        <v>22</v>
      </c>
      <c r="Q14" s="81">
        <v>3</v>
      </c>
      <c r="R14" s="129">
        <v>247</v>
      </c>
    </row>
    <row r="15" spans="1:18" ht="13.5">
      <c r="A15" s="83" t="s">
        <v>351</v>
      </c>
      <c r="B15" s="299"/>
      <c r="C15" s="19" t="s">
        <v>338</v>
      </c>
      <c r="D15" s="165">
        <v>12495</v>
      </c>
      <c r="E15" s="129">
        <v>9</v>
      </c>
      <c r="F15" s="167">
        <v>1</v>
      </c>
      <c r="G15" s="129">
        <v>3</v>
      </c>
      <c r="H15" s="129">
        <v>2779</v>
      </c>
      <c r="I15" s="129">
        <v>109</v>
      </c>
      <c r="J15" s="129">
        <v>119</v>
      </c>
      <c r="K15" s="129">
        <v>1436</v>
      </c>
      <c r="L15" s="129">
        <v>112</v>
      </c>
      <c r="M15" s="129">
        <v>119</v>
      </c>
      <c r="N15" s="129">
        <v>6547</v>
      </c>
      <c r="O15" s="129">
        <v>1208</v>
      </c>
      <c r="P15" s="129">
        <v>22</v>
      </c>
      <c r="Q15" s="81">
        <v>3</v>
      </c>
      <c r="R15" s="129">
        <v>28</v>
      </c>
    </row>
    <row r="16" spans="1:18" ht="13.5">
      <c r="A16" s="92"/>
      <c r="B16" s="299"/>
      <c r="C16" s="19" t="s">
        <v>339</v>
      </c>
      <c r="D16" s="165">
        <v>13003</v>
      </c>
      <c r="E16" s="129">
        <v>10</v>
      </c>
      <c r="F16" s="167">
        <v>1</v>
      </c>
      <c r="G16" s="129">
        <v>3</v>
      </c>
      <c r="H16" s="129">
        <v>3259</v>
      </c>
      <c r="I16" s="129">
        <v>109</v>
      </c>
      <c r="J16" s="129">
        <v>131</v>
      </c>
      <c r="K16" s="129">
        <v>1446</v>
      </c>
      <c r="L16" s="129">
        <v>122</v>
      </c>
      <c r="M16" s="129">
        <v>119</v>
      </c>
      <c r="N16" s="129">
        <v>6562</v>
      </c>
      <c r="O16" s="129">
        <v>1210</v>
      </c>
      <c r="P16" s="81" t="s">
        <v>127</v>
      </c>
      <c r="Q16" s="81" t="s">
        <v>127</v>
      </c>
      <c r="R16" s="129">
        <v>31</v>
      </c>
    </row>
    <row r="17" spans="1:18" ht="6.75" customHeight="1">
      <c r="A17" s="92"/>
      <c r="B17" s="166"/>
      <c r="C17" s="19"/>
      <c r="D17" s="165"/>
      <c r="E17" s="129"/>
      <c r="F17" s="81"/>
      <c r="G17" s="129"/>
      <c r="H17" s="129"/>
      <c r="I17" s="129"/>
      <c r="J17" s="129"/>
      <c r="K17" s="129"/>
      <c r="L17" s="129"/>
      <c r="M17" s="129"/>
      <c r="N17" s="129"/>
      <c r="O17" s="129"/>
      <c r="P17" s="81"/>
      <c r="Q17" s="81"/>
      <c r="R17" s="129"/>
    </row>
    <row r="18" spans="1:18" ht="13.5">
      <c r="A18" s="92"/>
      <c r="B18" s="299" t="s">
        <v>336</v>
      </c>
      <c r="C18" s="19" t="s">
        <v>337</v>
      </c>
      <c r="D18" s="165">
        <v>13753</v>
      </c>
      <c r="E18" s="129">
        <v>140</v>
      </c>
      <c r="F18" s="81" t="s">
        <v>127</v>
      </c>
      <c r="G18" s="129">
        <v>14</v>
      </c>
      <c r="H18" s="129">
        <v>2843</v>
      </c>
      <c r="I18" s="129">
        <v>113</v>
      </c>
      <c r="J18" s="129">
        <v>134</v>
      </c>
      <c r="K18" s="129">
        <v>1617</v>
      </c>
      <c r="L18" s="129">
        <v>138</v>
      </c>
      <c r="M18" s="129">
        <v>139</v>
      </c>
      <c r="N18" s="129">
        <v>7056</v>
      </c>
      <c r="O18" s="129">
        <v>1250</v>
      </c>
      <c r="P18" s="81">
        <v>16</v>
      </c>
      <c r="Q18" s="81">
        <v>2</v>
      </c>
      <c r="R18" s="129">
        <v>291</v>
      </c>
    </row>
    <row r="19" spans="1:18" ht="13.5">
      <c r="A19" s="83" t="s">
        <v>352</v>
      </c>
      <c r="B19" s="299"/>
      <c r="C19" s="19" t="s">
        <v>338</v>
      </c>
      <c r="D19" s="165">
        <v>12555</v>
      </c>
      <c r="E19" s="129">
        <v>23</v>
      </c>
      <c r="F19" s="81" t="s">
        <v>127</v>
      </c>
      <c r="G19" s="129">
        <v>7</v>
      </c>
      <c r="H19" s="129">
        <v>2609</v>
      </c>
      <c r="I19" s="129">
        <v>112</v>
      </c>
      <c r="J19" s="129">
        <v>133</v>
      </c>
      <c r="K19" s="129">
        <v>1520</v>
      </c>
      <c r="L19" s="129">
        <v>121</v>
      </c>
      <c r="M19" s="129">
        <v>111</v>
      </c>
      <c r="N19" s="129">
        <v>6648</v>
      </c>
      <c r="O19" s="129">
        <v>1242</v>
      </c>
      <c r="P19" s="81" t="s">
        <v>127</v>
      </c>
      <c r="Q19" s="81" t="s">
        <v>127</v>
      </c>
      <c r="R19" s="129">
        <v>29</v>
      </c>
    </row>
    <row r="20" spans="1:18" ht="13.5">
      <c r="A20" s="92"/>
      <c r="B20" s="299"/>
      <c r="C20" s="19" t="s">
        <v>339</v>
      </c>
      <c r="D20" s="165">
        <v>13072</v>
      </c>
      <c r="E20" s="129">
        <v>26</v>
      </c>
      <c r="F20" s="81" t="s">
        <v>127</v>
      </c>
      <c r="G20" s="129">
        <v>7</v>
      </c>
      <c r="H20" s="129">
        <v>3049</v>
      </c>
      <c r="I20" s="129">
        <v>112</v>
      </c>
      <c r="J20" s="129">
        <v>148</v>
      </c>
      <c r="K20" s="129">
        <v>1532</v>
      </c>
      <c r="L20" s="129">
        <v>133</v>
      </c>
      <c r="M20" s="129">
        <v>111</v>
      </c>
      <c r="N20" s="129">
        <v>6678</v>
      </c>
      <c r="O20" s="129">
        <v>1246</v>
      </c>
      <c r="P20" s="81" t="s">
        <v>127</v>
      </c>
      <c r="Q20" s="81" t="s">
        <v>127</v>
      </c>
      <c r="R20" s="129">
        <v>30</v>
      </c>
    </row>
    <row r="21" spans="1:18" ht="6.75" customHeight="1">
      <c r="A21" s="92"/>
      <c r="B21" s="166"/>
      <c r="C21" s="19"/>
      <c r="D21" s="165"/>
      <c r="E21" s="129"/>
      <c r="F21" s="81"/>
      <c r="G21" s="129"/>
      <c r="H21" s="129"/>
      <c r="I21" s="129"/>
      <c r="J21" s="129"/>
      <c r="K21" s="129"/>
      <c r="L21" s="129"/>
      <c r="M21" s="129"/>
      <c r="N21" s="129"/>
      <c r="O21" s="129"/>
      <c r="P21" s="81"/>
      <c r="Q21" s="81"/>
      <c r="R21" s="129"/>
    </row>
    <row r="22" spans="1:18" ht="13.5" customHeight="1">
      <c r="A22" s="92"/>
      <c r="B22" s="299" t="s">
        <v>336</v>
      </c>
      <c r="C22" s="19" t="s">
        <v>337</v>
      </c>
      <c r="D22" s="168">
        <v>14135</v>
      </c>
      <c r="E22" s="169">
        <v>147</v>
      </c>
      <c r="F22" s="169">
        <v>1</v>
      </c>
      <c r="G22" s="169">
        <v>11</v>
      </c>
      <c r="H22" s="169">
        <v>2775</v>
      </c>
      <c r="I22" s="169">
        <v>103</v>
      </c>
      <c r="J22" s="169">
        <v>139</v>
      </c>
      <c r="K22" s="169">
        <v>1688</v>
      </c>
      <c r="L22" s="169">
        <v>114</v>
      </c>
      <c r="M22" s="169">
        <v>153</v>
      </c>
      <c r="N22" s="169">
        <v>7372</v>
      </c>
      <c r="O22" s="169">
        <v>1316</v>
      </c>
      <c r="P22" s="169">
        <v>9</v>
      </c>
      <c r="Q22" s="169" t="s">
        <v>127</v>
      </c>
      <c r="R22" s="169">
        <v>307</v>
      </c>
    </row>
    <row r="23" spans="1:18" ht="13.5" customHeight="1">
      <c r="A23" s="83" t="s">
        <v>353</v>
      </c>
      <c r="B23" s="299"/>
      <c r="C23" s="19" t="s">
        <v>338</v>
      </c>
      <c r="D23" s="168">
        <v>12984</v>
      </c>
      <c r="E23" s="169">
        <v>21</v>
      </c>
      <c r="F23" s="169">
        <v>1</v>
      </c>
      <c r="G23" s="169">
        <v>7</v>
      </c>
      <c r="H23" s="169">
        <v>2576</v>
      </c>
      <c r="I23" s="169">
        <v>102</v>
      </c>
      <c r="J23" s="169">
        <v>137</v>
      </c>
      <c r="K23" s="169">
        <v>1598</v>
      </c>
      <c r="L23" s="169">
        <v>97</v>
      </c>
      <c r="M23" s="169">
        <v>133</v>
      </c>
      <c r="N23" s="169">
        <v>6972</v>
      </c>
      <c r="O23" s="169">
        <v>1304</v>
      </c>
      <c r="P23" s="169">
        <v>1</v>
      </c>
      <c r="Q23" s="169" t="s">
        <v>127</v>
      </c>
      <c r="R23" s="169">
        <v>35</v>
      </c>
    </row>
    <row r="24" spans="1:18" ht="13.5" customHeight="1">
      <c r="A24" s="92"/>
      <c r="B24" s="299"/>
      <c r="C24" s="19" t="s">
        <v>339</v>
      </c>
      <c r="D24" s="168">
        <v>13462</v>
      </c>
      <c r="E24" s="169">
        <v>23</v>
      </c>
      <c r="F24" s="169">
        <v>1</v>
      </c>
      <c r="G24" s="169">
        <v>7</v>
      </c>
      <c r="H24" s="169">
        <v>2972</v>
      </c>
      <c r="I24" s="169">
        <v>102</v>
      </c>
      <c r="J24" s="169">
        <v>149</v>
      </c>
      <c r="K24" s="169">
        <v>1609</v>
      </c>
      <c r="L24" s="169">
        <v>107</v>
      </c>
      <c r="M24" s="169">
        <v>133</v>
      </c>
      <c r="N24" s="169">
        <v>7003</v>
      </c>
      <c r="O24" s="169">
        <v>1318</v>
      </c>
      <c r="P24" s="169">
        <v>2</v>
      </c>
      <c r="Q24" s="169" t="s">
        <v>127</v>
      </c>
      <c r="R24" s="169">
        <v>36</v>
      </c>
    </row>
    <row r="25" spans="1:18" ht="6.75" customHeight="1">
      <c r="A25" s="92"/>
      <c r="B25" s="166"/>
      <c r="C25" s="19"/>
      <c r="D25" s="170"/>
      <c r="E25" s="171"/>
      <c r="F25" s="48"/>
      <c r="G25" s="171"/>
      <c r="H25" s="171"/>
      <c r="I25" s="171"/>
      <c r="J25" s="171"/>
      <c r="K25" s="171"/>
      <c r="L25" s="171"/>
      <c r="M25" s="171"/>
      <c r="N25" s="171"/>
      <c r="O25" s="171"/>
      <c r="P25" s="48"/>
      <c r="Q25" s="48"/>
      <c r="R25" s="171"/>
    </row>
    <row r="26" spans="1:18" ht="13.5" customHeight="1">
      <c r="A26" s="92"/>
      <c r="B26" s="299" t="s">
        <v>336</v>
      </c>
      <c r="C26" s="172" t="s">
        <v>337</v>
      </c>
      <c r="D26" s="173">
        <v>14826</v>
      </c>
      <c r="E26" s="174">
        <v>122</v>
      </c>
      <c r="F26" s="174">
        <v>3</v>
      </c>
      <c r="G26" s="174">
        <v>9</v>
      </c>
      <c r="H26" s="174">
        <v>2713</v>
      </c>
      <c r="I26" s="174">
        <v>116</v>
      </c>
      <c r="J26" s="174">
        <v>128</v>
      </c>
      <c r="K26" s="174">
        <v>1765</v>
      </c>
      <c r="L26" s="174">
        <v>129</v>
      </c>
      <c r="M26" s="174">
        <v>157</v>
      </c>
      <c r="N26" s="174">
        <v>7970</v>
      </c>
      <c r="O26" s="174">
        <v>1443</v>
      </c>
      <c r="P26" s="174">
        <v>9</v>
      </c>
      <c r="Q26" s="81" t="s">
        <v>127</v>
      </c>
      <c r="R26" s="174">
        <v>262</v>
      </c>
    </row>
    <row r="27" spans="1:18" ht="13.5" customHeight="1">
      <c r="A27" s="88" t="s">
        <v>354</v>
      </c>
      <c r="B27" s="299"/>
      <c r="C27" s="172" t="s">
        <v>338</v>
      </c>
      <c r="D27" s="173">
        <v>1181</v>
      </c>
      <c r="E27" s="174">
        <v>106</v>
      </c>
      <c r="F27" s="174">
        <v>1</v>
      </c>
      <c r="G27" s="174">
        <v>4</v>
      </c>
      <c r="H27" s="174">
        <v>181</v>
      </c>
      <c r="I27" s="174"/>
      <c r="J27" s="174"/>
      <c r="K27" s="174">
        <v>97</v>
      </c>
      <c r="L27" s="174">
        <v>20</v>
      </c>
      <c r="M27" s="174">
        <v>49</v>
      </c>
      <c r="N27" s="174">
        <v>479</v>
      </c>
      <c r="O27" s="174">
        <v>3</v>
      </c>
      <c r="P27" s="174">
        <v>9</v>
      </c>
      <c r="Q27" s="81" t="s">
        <v>127</v>
      </c>
      <c r="R27" s="174">
        <v>232</v>
      </c>
    </row>
    <row r="28" spans="1:18" ht="13.5" customHeight="1">
      <c r="A28" s="92"/>
      <c r="B28" s="299"/>
      <c r="C28" s="172" t="s">
        <v>339</v>
      </c>
      <c r="D28" s="173">
        <v>14086</v>
      </c>
      <c r="E28" s="174">
        <v>16</v>
      </c>
      <c r="F28" s="174">
        <v>2</v>
      </c>
      <c r="G28" s="174">
        <v>5</v>
      </c>
      <c r="H28" s="174">
        <v>2925</v>
      </c>
      <c r="I28" s="174">
        <v>117</v>
      </c>
      <c r="J28" s="174">
        <v>149</v>
      </c>
      <c r="K28" s="174">
        <v>1674</v>
      </c>
      <c r="L28" s="174">
        <v>113</v>
      </c>
      <c r="M28" s="174">
        <v>109</v>
      </c>
      <c r="N28" s="174">
        <v>7506</v>
      </c>
      <c r="O28" s="174">
        <v>1438</v>
      </c>
      <c r="P28" s="81" t="s">
        <v>127</v>
      </c>
      <c r="Q28" s="81" t="s">
        <v>127</v>
      </c>
      <c r="R28" s="174">
        <v>32</v>
      </c>
    </row>
    <row r="29" spans="1:18" ht="9" customHeight="1">
      <c r="A29" s="92"/>
      <c r="B29" s="166"/>
      <c r="C29" s="19"/>
      <c r="D29" s="175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1:18" ht="13.5">
      <c r="A30" s="92"/>
      <c r="B30" s="299" t="s">
        <v>336</v>
      </c>
      <c r="C30" s="19" t="s">
        <v>337</v>
      </c>
      <c r="D30" s="177">
        <v>1418</v>
      </c>
      <c r="E30" s="178">
        <v>5</v>
      </c>
      <c r="F30" s="81" t="s">
        <v>127</v>
      </c>
      <c r="G30" s="81" t="s">
        <v>127</v>
      </c>
      <c r="H30" s="178">
        <v>214</v>
      </c>
      <c r="I30" s="178">
        <v>8</v>
      </c>
      <c r="J30" s="178">
        <v>5</v>
      </c>
      <c r="K30" s="178">
        <v>157</v>
      </c>
      <c r="L30" s="178">
        <v>11</v>
      </c>
      <c r="M30" s="178">
        <v>12</v>
      </c>
      <c r="N30" s="178">
        <v>838</v>
      </c>
      <c r="O30" s="178">
        <v>149</v>
      </c>
      <c r="P30" s="178">
        <v>1</v>
      </c>
      <c r="Q30" s="81" t="s">
        <v>127</v>
      </c>
      <c r="R30" s="178">
        <v>18</v>
      </c>
    </row>
    <row r="31" spans="1:18" ht="13.5">
      <c r="A31" s="92" t="s">
        <v>355</v>
      </c>
      <c r="B31" s="299"/>
      <c r="C31" s="19" t="s">
        <v>338</v>
      </c>
      <c r="D31" s="177">
        <v>103</v>
      </c>
      <c r="E31" s="53">
        <v>4</v>
      </c>
      <c r="F31" s="81" t="s">
        <v>127</v>
      </c>
      <c r="G31" s="81" t="s">
        <v>127</v>
      </c>
      <c r="H31" s="53">
        <v>24</v>
      </c>
      <c r="I31" s="81" t="s">
        <v>127</v>
      </c>
      <c r="J31" s="81" t="s">
        <v>127</v>
      </c>
      <c r="K31" s="53">
        <v>9</v>
      </c>
      <c r="L31" s="53">
        <v>1</v>
      </c>
      <c r="M31" s="53">
        <v>3</v>
      </c>
      <c r="N31" s="53">
        <v>44</v>
      </c>
      <c r="O31" s="81" t="s">
        <v>127</v>
      </c>
      <c r="P31" s="53">
        <v>1</v>
      </c>
      <c r="Q31" s="81" t="s">
        <v>127</v>
      </c>
      <c r="R31" s="178">
        <v>17</v>
      </c>
    </row>
    <row r="32" spans="1:18" ht="13.5">
      <c r="A32" s="92"/>
      <c r="B32" s="299"/>
      <c r="C32" s="19" t="s">
        <v>339</v>
      </c>
      <c r="D32" s="177">
        <v>1344</v>
      </c>
      <c r="E32" s="53">
        <v>1</v>
      </c>
      <c r="F32" s="81" t="s">
        <v>127</v>
      </c>
      <c r="G32" s="81" t="s">
        <v>127</v>
      </c>
      <c r="H32" s="53">
        <v>216</v>
      </c>
      <c r="I32" s="53">
        <v>8</v>
      </c>
      <c r="J32" s="53">
        <v>5</v>
      </c>
      <c r="K32" s="53">
        <v>149</v>
      </c>
      <c r="L32" s="53">
        <v>10</v>
      </c>
      <c r="M32" s="53">
        <v>9</v>
      </c>
      <c r="N32" s="53">
        <v>796</v>
      </c>
      <c r="O32" s="53">
        <v>149</v>
      </c>
      <c r="P32" s="81" t="s">
        <v>127</v>
      </c>
      <c r="Q32" s="81" t="s">
        <v>127</v>
      </c>
      <c r="R32" s="179">
        <v>1</v>
      </c>
    </row>
    <row r="33" spans="1:18" ht="6.75" customHeight="1">
      <c r="A33" s="92"/>
      <c r="B33" s="166"/>
      <c r="C33" s="19"/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81"/>
      <c r="R33" s="178"/>
    </row>
    <row r="34" spans="1:18" ht="13.5">
      <c r="A34" s="92"/>
      <c r="B34" s="299" t="s">
        <v>336</v>
      </c>
      <c r="C34" s="19" t="s">
        <v>337</v>
      </c>
      <c r="D34" s="177">
        <v>1148</v>
      </c>
      <c r="E34" s="178">
        <v>17</v>
      </c>
      <c r="F34" s="81" t="s">
        <v>127</v>
      </c>
      <c r="G34" s="178">
        <v>1</v>
      </c>
      <c r="H34" s="81" t="s">
        <v>127</v>
      </c>
      <c r="I34" s="178">
        <v>7</v>
      </c>
      <c r="J34" s="178">
        <v>7</v>
      </c>
      <c r="K34" s="178">
        <v>149</v>
      </c>
      <c r="L34" s="178">
        <v>6</v>
      </c>
      <c r="M34" s="178">
        <v>9</v>
      </c>
      <c r="N34" s="178">
        <v>592</v>
      </c>
      <c r="O34" s="178">
        <v>130</v>
      </c>
      <c r="P34" s="81" t="s">
        <v>127</v>
      </c>
      <c r="Q34" s="81" t="s">
        <v>127</v>
      </c>
      <c r="R34" s="178">
        <v>27</v>
      </c>
    </row>
    <row r="35" spans="1:18" ht="13.5">
      <c r="A35" s="83" t="s">
        <v>340</v>
      </c>
      <c r="B35" s="299"/>
      <c r="C35" s="19" t="s">
        <v>338</v>
      </c>
      <c r="D35" s="177">
        <v>82</v>
      </c>
      <c r="E35" s="180">
        <v>14</v>
      </c>
      <c r="F35" s="81" t="s">
        <v>127</v>
      </c>
      <c r="G35" s="81" t="s">
        <v>127</v>
      </c>
      <c r="H35" s="180">
        <v>8</v>
      </c>
      <c r="I35" s="81" t="s">
        <v>127</v>
      </c>
      <c r="J35" s="81" t="s">
        <v>127</v>
      </c>
      <c r="K35" s="180">
        <v>8</v>
      </c>
      <c r="L35" s="180">
        <v>1</v>
      </c>
      <c r="M35" s="180">
        <v>2</v>
      </c>
      <c r="N35" s="180">
        <v>25</v>
      </c>
      <c r="O35" s="180">
        <v>1</v>
      </c>
      <c r="P35" s="81" t="s">
        <v>127</v>
      </c>
      <c r="Q35" s="81" t="s">
        <v>127</v>
      </c>
      <c r="R35" s="180">
        <v>23</v>
      </c>
    </row>
    <row r="36" spans="1:18" ht="13.5">
      <c r="A36" s="92"/>
      <c r="B36" s="299"/>
      <c r="C36" s="19" t="s">
        <v>339</v>
      </c>
      <c r="D36" s="177">
        <v>1096</v>
      </c>
      <c r="E36" s="180">
        <v>3</v>
      </c>
      <c r="F36" s="81" t="s">
        <v>127</v>
      </c>
      <c r="G36" s="180">
        <v>1</v>
      </c>
      <c r="H36" s="180">
        <v>223</v>
      </c>
      <c r="I36" s="180">
        <v>7</v>
      </c>
      <c r="J36" s="180">
        <v>9</v>
      </c>
      <c r="K36" s="180">
        <v>141</v>
      </c>
      <c r="L36" s="180">
        <v>5</v>
      </c>
      <c r="M36" s="180">
        <v>7</v>
      </c>
      <c r="N36" s="180">
        <v>567</v>
      </c>
      <c r="O36" s="180">
        <v>130</v>
      </c>
      <c r="P36" s="81" t="s">
        <v>127</v>
      </c>
      <c r="Q36" s="81" t="s">
        <v>127</v>
      </c>
      <c r="R36" s="180">
        <v>3</v>
      </c>
    </row>
    <row r="37" spans="1:18" ht="6.75" customHeight="1">
      <c r="A37" s="92"/>
      <c r="B37" s="166"/>
      <c r="C37" s="19"/>
      <c r="D37" s="177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2.75" customHeight="1">
      <c r="A38" s="92"/>
      <c r="B38" s="299" t="s">
        <v>336</v>
      </c>
      <c r="C38" s="19" t="s">
        <v>337</v>
      </c>
      <c r="D38" s="177">
        <v>1208</v>
      </c>
      <c r="E38" s="178">
        <v>12</v>
      </c>
      <c r="F38" s="81" t="s">
        <v>127</v>
      </c>
      <c r="G38" s="178">
        <v>1</v>
      </c>
      <c r="H38" s="178">
        <v>208</v>
      </c>
      <c r="I38" s="178">
        <v>5</v>
      </c>
      <c r="J38" s="178">
        <v>9</v>
      </c>
      <c r="K38" s="178">
        <v>123</v>
      </c>
      <c r="L38" s="178">
        <v>11</v>
      </c>
      <c r="M38" s="178">
        <v>16</v>
      </c>
      <c r="N38" s="178">
        <v>671</v>
      </c>
      <c r="O38" s="178">
        <v>124</v>
      </c>
      <c r="P38" s="81" t="s">
        <v>127</v>
      </c>
      <c r="Q38" s="81" t="s">
        <v>127</v>
      </c>
      <c r="R38" s="178">
        <v>28</v>
      </c>
    </row>
    <row r="39" spans="1:18" ht="12.75" customHeight="1">
      <c r="A39" s="83" t="s">
        <v>341</v>
      </c>
      <c r="B39" s="299"/>
      <c r="C39" s="19" t="s">
        <v>338</v>
      </c>
      <c r="D39" s="177">
        <v>100</v>
      </c>
      <c r="E39" s="181">
        <v>11</v>
      </c>
      <c r="F39" s="81" t="s">
        <v>127</v>
      </c>
      <c r="G39" s="181">
        <v>1</v>
      </c>
      <c r="H39" s="181">
        <v>13</v>
      </c>
      <c r="I39" s="81" t="s">
        <v>127</v>
      </c>
      <c r="J39" s="81" t="s">
        <v>127</v>
      </c>
      <c r="K39" s="181">
        <v>6</v>
      </c>
      <c r="L39" s="181">
        <v>3</v>
      </c>
      <c r="M39" s="181">
        <v>6</v>
      </c>
      <c r="N39" s="181">
        <v>36</v>
      </c>
      <c r="O39" s="81" t="s">
        <v>127</v>
      </c>
      <c r="P39" s="81" t="s">
        <v>127</v>
      </c>
      <c r="Q39" s="81" t="s">
        <v>127</v>
      </c>
      <c r="R39" s="181">
        <v>24</v>
      </c>
    </row>
    <row r="40" spans="1:18" ht="12.75" customHeight="1">
      <c r="A40" s="92"/>
      <c r="B40" s="299"/>
      <c r="C40" s="19" t="s">
        <v>339</v>
      </c>
      <c r="D40" s="177">
        <v>1151</v>
      </c>
      <c r="E40" s="181">
        <v>1</v>
      </c>
      <c r="F40" s="81" t="s">
        <v>127</v>
      </c>
      <c r="G40" s="81" t="s">
        <v>127</v>
      </c>
      <c r="H40" s="181">
        <v>233</v>
      </c>
      <c r="I40" s="181">
        <v>5</v>
      </c>
      <c r="J40" s="181">
        <v>12</v>
      </c>
      <c r="K40" s="181">
        <v>118</v>
      </c>
      <c r="L40" s="181">
        <v>8</v>
      </c>
      <c r="M40" s="181">
        <v>10</v>
      </c>
      <c r="N40" s="181">
        <v>636</v>
      </c>
      <c r="O40" s="181">
        <v>123</v>
      </c>
      <c r="P40" s="81" t="s">
        <v>127</v>
      </c>
      <c r="Q40" s="81" t="s">
        <v>127</v>
      </c>
      <c r="R40" s="181">
        <v>5</v>
      </c>
    </row>
    <row r="41" spans="1:18" ht="6.75" customHeight="1">
      <c r="A41" s="92"/>
      <c r="B41" s="166"/>
      <c r="C41" s="19"/>
      <c r="D41" s="177"/>
      <c r="E41" s="178"/>
      <c r="F41" s="81"/>
      <c r="G41" s="81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3.5">
      <c r="A42" s="92"/>
      <c r="B42" s="299" t="s">
        <v>336</v>
      </c>
      <c r="C42" s="19" t="s">
        <v>337</v>
      </c>
      <c r="D42" s="177">
        <v>1102</v>
      </c>
      <c r="E42" s="178">
        <v>4</v>
      </c>
      <c r="F42" s="81" t="s">
        <v>127</v>
      </c>
      <c r="G42" s="81" t="s">
        <v>127</v>
      </c>
      <c r="H42" s="178">
        <v>223</v>
      </c>
      <c r="I42" s="178">
        <v>7</v>
      </c>
      <c r="J42" s="178">
        <v>15</v>
      </c>
      <c r="K42" s="178">
        <v>126</v>
      </c>
      <c r="L42" s="178">
        <v>17</v>
      </c>
      <c r="M42" s="178">
        <v>15</v>
      </c>
      <c r="N42" s="178">
        <v>562</v>
      </c>
      <c r="O42" s="178">
        <v>106</v>
      </c>
      <c r="P42" s="178">
        <v>1</v>
      </c>
      <c r="Q42" s="81" t="s">
        <v>127</v>
      </c>
      <c r="R42" s="178">
        <v>26</v>
      </c>
    </row>
    <row r="43" spans="1:18" ht="13.5">
      <c r="A43" s="83" t="s">
        <v>342</v>
      </c>
      <c r="B43" s="299"/>
      <c r="C43" s="19" t="s">
        <v>338</v>
      </c>
      <c r="D43" s="177">
        <v>99</v>
      </c>
      <c r="E43" s="181">
        <v>4</v>
      </c>
      <c r="F43" s="81" t="s">
        <v>127</v>
      </c>
      <c r="G43" s="81" t="s">
        <v>127</v>
      </c>
      <c r="H43" s="181">
        <v>12</v>
      </c>
      <c r="I43" s="81" t="s">
        <v>127</v>
      </c>
      <c r="J43" s="81" t="s">
        <v>127</v>
      </c>
      <c r="K43" s="181">
        <v>6</v>
      </c>
      <c r="L43" s="181">
        <v>1</v>
      </c>
      <c r="M43" s="181">
        <v>5</v>
      </c>
      <c r="N43" s="181">
        <v>43</v>
      </c>
      <c r="O43" s="181">
        <v>1</v>
      </c>
      <c r="P43" s="53">
        <v>1</v>
      </c>
      <c r="Q43" s="81" t="s">
        <v>127</v>
      </c>
      <c r="R43" s="181">
        <v>26</v>
      </c>
    </row>
    <row r="44" spans="1:18" ht="13.5">
      <c r="A44" s="92"/>
      <c r="B44" s="299"/>
      <c r="C44" s="19" t="s">
        <v>339</v>
      </c>
      <c r="D44" s="177">
        <v>1042</v>
      </c>
      <c r="E44" s="81" t="s">
        <v>127</v>
      </c>
      <c r="F44" s="81" t="s">
        <v>127</v>
      </c>
      <c r="G44" s="81" t="s">
        <v>127</v>
      </c>
      <c r="H44" s="181">
        <v>248</v>
      </c>
      <c r="I44" s="181">
        <v>7</v>
      </c>
      <c r="J44" s="181">
        <v>15</v>
      </c>
      <c r="K44" s="181">
        <v>120</v>
      </c>
      <c r="L44" s="181">
        <v>16</v>
      </c>
      <c r="M44" s="181">
        <v>11</v>
      </c>
      <c r="N44" s="181">
        <v>520</v>
      </c>
      <c r="O44" s="181">
        <v>104</v>
      </c>
      <c r="P44" s="81" t="s">
        <v>127</v>
      </c>
      <c r="Q44" s="81" t="s">
        <v>127</v>
      </c>
      <c r="R44" s="53">
        <v>1</v>
      </c>
    </row>
    <row r="45" spans="1:18" ht="6.75" customHeight="1">
      <c r="A45" s="92"/>
      <c r="B45" s="166"/>
      <c r="C45" s="19"/>
      <c r="D45" s="177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3.5">
      <c r="A46" s="92"/>
      <c r="B46" s="299" t="s">
        <v>336</v>
      </c>
      <c r="C46" s="19" t="s">
        <v>337</v>
      </c>
      <c r="D46" s="177">
        <v>1245</v>
      </c>
      <c r="E46" s="178">
        <v>10</v>
      </c>
      <c r="F46" s="81" t="s">
        <v>127</v>
      </c>
      <c r="G46" s="81" t="s">
        <v>127</v>
      </c>
      <c r="H46" s="178">
        <v>257</v>
      </c>
      <c r="I46" s="178">
        <v>11</v>
      </c>
      <c r="J46" s="178">
        <v>17</v>
      </c>
      <c r="K46" s="178">
        <v>147</v>
      </c>
      <c r="L46" s="178">
        <v>5</v>
      </c>
      <c r="M46" s="178">
        <v>12</v>
      </c>
      <c r="N46" s="178">
        <v>630</v>
      </c>
      <c r="O46" s="178">
        <v>129</v>
      </c>
      <c r="P46" s="178">
        <v>1</v>
      </c>
      <c r="Q46" s="81" t="s">
        <v>127</v>
      </c>
      <c r="R46" s="178">
        <v>26</v>
      </c>
    </row>
    <row r="47" spans="1:18" ht="13.5">
      <c r="A47" s="83" t="s">
        <v>343</v>
      </c>
      <c r="B47" s="299"/>
      <c r="C47" s="19" t="s">
        <v>338</v>
      </c>
      <c r="D47" s="177">
        <v>113</v>
      </c>
      <c r="E47" s="181">
        <v>10</v>
      </c>
      <c r="F47" s="81" t="s">
        <v>127</v>
      </c>
      <c r="G47" s="81" t="s">
        <v>127</v>
      </c>
      <c r="H47" s="181">
        <v>13</v>
      </c>
      <c r="I47" s="81" t="s">
        <v>127</v>
      </c>
      <c r="J47" s="81" t="s">
        <v>127</v>
      </c>
      <c r="K47" s="181">
        <v>9</v>
      </c>
      <c r="L47" s="81" t="s">
        <v>127</v>
      </c>
      <c r="M47" s="181">
        <v>3</v>
      </c>
      <c r="N47" s="181">
        <v>53</v>
      </c>
      <c r="O47" s="181">
        <v>1</v>
      </c>
      <c r="P47" s="53">
        <v>1</v>
      </c>
      <c r="Q47" s="81" t="s">
        <v>127</v>
      </c>
      <c r="R47" s="181">
        <v>23</v>
      </c>
    </row>
    <row r="48" spans="1:18" ht="13.5">
      <c r="A48" s="92"/>
      <c r="B48" s="299"/>
      <c r="C48" s="19" t="s">
        <v>339</v>
      </c>
      <c r="D48" s="177">
        <v>1182</v>
      </c>
      <c r="E48" s="81" t="s">
        <v>127</v>
      </c>
      <c r="F48" s="81" t="s">
        <v>127</v>
      </c>
      <c r="G48" s="81" t="s">
        <v>127</v>
      </c>
      <c r="H48" s="181">
        <v>288</v>
      </c>
      <c r="I48" s="181">
        <v>11</v>
      </c>
      <c r="J48" s="181">
        <v>20</v>
      </c>
      <c r="K48" s="181">
        <v>138</v>
      </c>
      <c r="L48" s="181">
        <v>5</v>
      </c>
      <c r="M48" s="181">
        <v>9</v>
      </c>
      <c r="N48" s="181">
        <v>580</v>
      </c>
      <c r="O48" s="181">
        <v>128</v>
      </c>
      <c r="P48" s="81" t="s">
        <v>127</v>
      </c>
      <c r="Q48" s="81" t="s">
        <v>127</v>
      </c>
      <c r="R48" s="181">
        <v>3</v>
      </c>
    </row>
    <row r="49" spans="1:18" ht="6.75" customHeight="1">
      <c r="A49" s="92"/>
      <c r="B49" s="166"/>
      <c r="C49" s="19"/>
      <c r="D49" s="177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3.5">
      <c r="A50" s="92"/>
      <c r="B50" s="299" t="s">
        <v>336</v>
      </c>
      <c r="C50" s="19" t="s">
        <v>337</v>
      </c>
      <c r="D50" s="177">
        <v>1133</v>
      </c>
      <c r="E50" s="178">
        <v>16</v>
      </c>
      <c r="F50" s="81" t="s">
        <v>127</v>
      </c>
      <c r="G50" s="178">
        <v>1</v>
      </c>
      <c r="H50" s="178">
        <v>185</v>
      </c>
      <c r="I50" s="178">
        <v>10</v>
      </c>
      <c r="J50" s="178">
        <v>12</v>
      </c>
      <c r="K50" s="178">
        <v>134</v>
      </c>
      <c r="L50" s="178">
        <v>5</v>
      </c>
      <c r="M50" s="178">
        <v>19</v>
      </c>
      <c r="N50" s="178">
        <v>614</v>
      </c>
      <c r="O50" s="178">
        <v>120</v>
      </c>
      <c r="P50" s="81" t="s">
        <v>127</v>
      </c>
      <c r="Q50" s="81" t="s">
        <v>127</v>
      </c>
      <c r="R50" s="178">
        <v>17</v>
      </c>
    </row>
    <row r="51" spans="1:18" ht="13.5">
      <c r="A51" s="83" t="s">
        <v>344</v>
      </c>
      <c r="B51" s="299"/>
      <c r="C51" s="19" t="s">
        <v>338</v>
      </c>
      <c r="D51" s="177">
        <v>91</v>
      </c>
      <c r="E51" s="53">
        <v>13</v>
      </c>
      <c r="F51" s="81" t="s">
        <v>127</v>
      </c>
      <c r="G51" s="53">
        <v>1</v>
      </c>
      <c r="H51" s="181">
        <v>14</v>
      </c>
      <c r="I51" s="81" t="s">
        <v>127</v>
      </c>
      <c r="J51" s="81" t="s">
        <v>127</v>
      </c>
      <c r="K51" s="181">
        <v>5</v>
      </c>
      <c r="L51" s="181">
        <v>2</v>
      </c>
      <c r="M51" s="181">
        <v>4</v>
      </c>
      <c r="N51" s="181">
        <v>36</v>
      </c>
      <c r="O51" s="81" t="s">
        <v>127</v>
      </c>
      <c r="P51" s="81" t="s">
        <v>127</v>
      </c>
      <c r="Q51" s="81" t="s">
        <v>127</v>
      </c>
      <c r="R51" s="181">
        <v>16</v>
      </c>
    </row>
    <row r="52" spans="1:18" ht="13.5">
      <c r="A52" s="92"/>
      <c r="B52" s="299"/>
      <c r="C52" s="19" t="s">
        <v>339</v>
      </c>
      <c r="D52" s="177">
        <v>1070</v>
      </c>
      <c r="E52" s="53">
        <v>3</v>
      </c>
      <c r="F52" s="81" t="s">
        <v>127</v>
      </c>
      <c r="G52" s="81" t="s">
        <v>127</v>
      </c>
      <c r="H52" s="181">
        <v>195</v>
      </c>
      <c r="I52" s="181">
        <v>10</v>
      </c>
      <c r="J52" s="181">
        <v>14</v>
      </c>
      <c r="K52" s="181">
        <v>131</v>
      </c>
      <c r="L52" s="181">
        <v>3</v>
      </c>
      <c r="M52" s="181">
        <v>15</v>
      </c>
      <c r="N52" s="181">
        <v>578</v>
      </c>
      <c r="O52" s="181">
        <v>120</v>
      </c>
      <c r="P52" s="81" t="s">
        <v>127</v>
      </c>
      <c r="Q52" s="81" t="s">
        <v>127</v>
      </c>
      <c r="R52" s="181">
        <v>1</v>
      </c>
    </row>
    <row r="53" spans="1:18" ht="6.75" customHeight="1">
      <c r="A53" s="92"/>
      <c r="B53" s="166"/>
      <c r="C53" s="19"/>
      <c r="D53" s="177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3.5">
      <c r="A54" s="92"/>
      <c r="B54" s="299" t="s">
        <v>336</v>
      </c>
      <c r="C54" s="19" t="s">
        <v>337</v>
      </c>
      <c r="D54" s="177">
        <v>1221</v>
      </c>
      <c r="E54" s="178">
        <v>12</v>
      </c>
      <c r="F54" s="81" t="s">
        <v>127</v>
      </c>
      <c r="G54" s="178">
        <v>1</v>
      </c>
      <c r="H54" s="178">
        <v>211</v>
      </c>
      <c r="I54" s="178">
        <v>8</v>
      </c>
      <c r="J54" s="178">
        <v>15</v>
      </c>
      <c r="K54" s="178">
        <v>143</v>
      </c>
      <c r="L54" s="178">
        <v>13</v>
      </c>
      <c r="M54" s="178">
        <v>14</v>
      </c>
      <c r="N54" s="178">
        <v>677</v>
      </c>
      <c r="O54" s="178">
        <v>112</v>
      </c>
      <c r="P54" s="178">
        <v>1</v>
      </c>
      <c r="Q54" s="81" t="s">
        <v>127</v>
      </c>
      <c r="R54" s="178">
        <v>14</v>
      </c>
    </row>
    <row r="55" spans="1:18" ht="13.5">
      <c r="A55" s="83" t="s">
        <v>345</v>
      </c>
      <c r="B55" s="299"/>
      <c r="C55" s="19" t="s">
        <v>338</v>
      </c>
      <c r="D55" s="177">
        <v>95</v>
      </c>
      <c r="E55" s="178">
        <v>12</v>
      </c>
      <c r="F55" s="81" t="s">
        <v>127</v>
      </c>
      <c r="G55" s="81" t="s">
        <v>127</v>
      </c>
      <c r="H55" s="178">
        <v>12</v>
      </c>
      <c r="I55" s="81" t="s">
        <v>127</v>
      </c>
      <c r="J55" s="81" t="s">
        <v>127</v>
      </c>
      <c r="K55" s="178">
        <v>3</v>
      </c>
      <c r="L55" s="81" t="s">
        <v>127</v>
      </c>
      <c r="M55" s="178">
        <v>4</v>
      </c>
      <c r="N55" s="178">
        <v>52</v>
      </c>
      <c r="O55" s="81" t="s">
        <v>127</v>
      </c>
      <c r="P55" s="178">
        <v>1</v>
      </c>
      <c r="Q55" s="81" t="s">
        <v>127</v>
      </c>
      <c r="R55" s="179">
        <v>11</v>
      </c>
    </row>
    <row r="56" spans="1:18" ht="13.5">
      <c r="A56" s="92"/>
      <c r="B56" s="299"/>
      <c r="C56" s="19" t="s">
        <v>339</v>
      </c>
      <c r="D56" s="177">
        <v>1159</v>
      </c>
      <c r="E56" s="81" t="s">
        <v>127</v>
      </c>
      <c r="F56" s="81" t="s">
        <v>127</v>
      </c>
      <c r="G56" s="178">
        <v>1</v>
      </c>
      <c r="H56" s="178">
        <v>229</v>
      </c>
      <c r="I56" s="178">
        <v>8</v>
      </c>
      <c r="J56" s="178">
        <v>16</v>
      </c>
      <c r="K56" s="178">
        <v>141</v>
      </c>
      <c r="L56" s="178">
        <v>14</v>
      </c>
      <c r="M56" s="178">
        <v>10</v>
      </c>
      <c r="N56" s="178">
        <v>625</v>
      </c>
      <c r="O56" s="178">
        <v>112</v>
      </c>
      <c r="P56" s="81" t="s">
        <v>127</v>
      </c>
      <c r="Q56" s="81" t="s">
        <v>127</v>
      </c>
      <c r="R56" s="179">
        <v>3</v>
      </c>
    </row>
    <row r="57" spans="1:18" ht="6.75" customHeight="1">
      <c r="A57" s="92"/>
      <c r="B57" s="166"/>
      <c r="C57" s="19"/>
      <c r="D57" s="177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3.5">
      <c r="A58" s="92"/>
      <c r="B58" s="299" t="s">
        <v>336</v>
      </c>
      <c r="C58" s="19" t="s">
        <v>337</v>
      </c>
      <c r="D58" s="177">
        <v>1243</v>
      </c>
      <c r="E58" s="178">
        <v>10</v>
      </c>
      <c r="F58" s="178">
        <v>3</v>
      </c>
      <c r="G58" s="178">
        <v>1</v>
      </c>
      <c r="H58" s="178">
        <v>231</v>
      </c>
      <c r="I58" s="178">
        <v>9</v>
      </c>
      <c r="J58" s="178">
        <v>7</v>
      </c>
      <c r="K58" s="178">
        <v>162</v>
      </c>
      <c r="L58" s="178">
        <v>14</v>
      </c>
      <c r="M58" s="178">
        <v>16</v>
      </c>
      <c r="N58" s="178">
        <v>671</v>
      </c>
      <c r="O58" s="178">
        <v>101</v>
      </c>
      <c r="P58" s="178">
        <v>1</v>
      </c>
      <c r="Q58" s="81" t="s">
        <v>127</v>
      </c>
      <c r="R58" s="178">
        <v>17</v>
      </c>
    </row>
    <row r="59" spans="1:18" ht="13.5">
      <c r="A59" s="83" t="s">
        <v>346</v>
      </c>
      <c r="B59" s="299"/>
      <c r="C59" s="19" t="s">
        <v>338</v>
      </c>
      <c r="D59" s="177">
        <v>82</v>
      </c>
      <c r="E59" s="179">
        <v>7</v>
      </c>
      <c r="F59" s="53">
        <v>1</v>
      </c>
      <c r="G59" s="179">
        <v>1</v>
      </c>
      <c r="H59" s="179">
        <v>14</v>
      </c>
      <c r="I59" s="81" t="s">
        <v>127</v>
      </c>
      <c r="J59" s="81" t="s">
        <v>127</v>
      </c>
      <c r="K59" s="179">
        <v>12</v>
      </c>
      <c r="L59" s="179">
        <v>1</v>
      </c>
      <c r="M59" s="179">
        <v>5</v>
      </c>
      <c r="N59" s="179">
        <v>24</v>
      </c>
      <c r="O59" s="81" t="s">
        <v>127</v>
      </c>
      <c r="P59" s="179">
        <v>1</v>
      </c>
      <c r="Q59" s="81" t="s">
        <v>127</v>
      </c>
      <c r="R59" s="180">
        <v>16</v>
      </c>
    </row>
    <row r="60" spans="1:18" ht="13.5">
      <c r="A60" s="92"/>
      <c r="B60" s="299"/>
      <c r="C60" s="19" t="s">
        <v>339</v>
      </c>
      <c r="D60" s="177">
        <v>1207</v>
      </c>
      <c r="E60" s="179">
        <v>3</v>
      </c>
      <c r="F60" s="53">
        <v>2</v>
      </c>
      <c r="G60" s="81" t="s">
        <v>127</v>
      </c>
      <c r="H60" s="179">
        <v>259</v>
      </c>
      <c r="I60" s="179">
        <v>10</v>
      </c>
      <c r="J60" s="179">
        <v>7</v>
      </c>
      <c r="K60" s="179">
        <v>150</v>
      </c>
      <c r="L60" s="179">
        <v>14</v>
      </c>
      <c r="M60" s="179">
        <v>11</v>
      </c>
      <c r="N60" s="179">
        <v>649</v>
      </c>
      <c r="O60" s="179">
        <v>100</v>
      </c>
      <c r="P60" s="81" t="s">
        <v>127</v>
      </c>
      <c r="Q60" s="81" t="s">
        <v>127</v>
      </c>
      <c r="R60" s="180">
        <v>2</v>
      </c>
    </row>
    <row r="61" spans="1:18" ht="6.75" customHeight="1">
      <c r="A61" s="92"/>
      <c r="B61" s="166"/>
      <c r="C61" s="19"/>
      <c r="D61" s="177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3.5">
      <c r="A62" s="92"/>
      <c r="B62" s="299" t="s">
        <v>336</v>
      </c>
      <c r="C62" s="19" t="s">
        <v>337</v>
      </c>
      <c r="D62" s="177">
        <v>1256</v>
      </c>
      <c r="E62" s="178">
        <v>10</v>
      </c>
      <c r="F62" s="81" t="s">
        <v>127</v>
      </c>
      <c r="G62" s="178">
        <v>2</v>
      </c>
      <c r="H62" s="178">
        <v>245</v>
      </c>
      <c r="I62" s="178">
        <v>13</v>
      </c>
      <c r="J62" s="178">
        <v>17</v>
      </c>
      <c r="K62" s="178">
        <v>133</v>
      </c>
      <c r="L62" s="178">
        <v>12</v>
      </c>
      <c r="M62" s="178">
        <v>9</v>
      </c>
      <c r="N62" s="178">
        <v>690</v>
      </c>
      <c r="O62" s="178">
        <v>107</v>
      </c>
      <c r="P62" s="81" t="s">
        <v>127</v>
      </c>
      <c r="Q62" s="81" t="s">
        <v>127</v>
      </c>
      <c r="R62" s="178">
        <v>18</v>
      </c>
    </row>
    <row r="63" spans="1:18" ht="13.5">
      <c r="A63" s="83" t="s">
        <v>347</v>
      </c>
      <c r="B63" s="299"/>
      <c r="C63" s="19" t="s">
        <v>338</v>
      </c>
      <c r="D63" s="177">
        <v>100</v>
      </c>
      <c r="E63" s="179">
        <v>10</v>
      </c>
      <c r="F63" s="81" t="s">
        <v>127</v>
      </c>
      <c r="G63" s="81" t="s">
        <v>127</v>
      </c>
      <c r="H63" s="179">
        <v>22</v>
      </c>
      <c r="I63" s="81" t="s">
        <v>127</v>
      </c>
      <c r="J63" s="81" t="s">
        <v>127</v>
      </c>
      <c r="K63" s="179">
        <v>7</v>
      </c>
      <c r="L63" s="179">
        <v>4</v>
      </c>
      <c r="M63" s="179">
        <v>5</v>
      </c>
      <c r="N63" s="179">
        <v>38</v>
      </c>
      <c r="O63" s="81" t="s">
        <v>127</v>
      </c>
      <c r="P63" s="81" t="s">
        <v>127</v>
      </c>
      <c r="Q63" s="81" t="s">
        <v>127</v>
      </c>
      <c r="R63" s="178">
        <v>14</v>
      </c>
    </row>
    <row r="64" spans="1:18" ht="13.5">
      <c r="A64" s="92"/>
      <c r="B64" s="299"/>
      <c r="C64" s="19" t="s">
        <v>339</v>
      </c>
      <c r="D64" s="177">
        <v>1199</v>
      </c>
      <c r="E64" s="81" t="s">
        <v>127</v>
      </c>
      <c r="F64" s="81" t="s">
        <v>127</v>
      </c>
      <c r="G64" s="179">
        <v>2</v>
      </c>
      <c r="H64" s="179">
        <v>258</v>
      </c>
      <c r="I64" s="179">
        <v>13</v>
      </c>
      <c r="J64" s="179">
        <v>22</v>
      </c>
      <c r="K64" s="179">
        <v>126</v>
      </c>
      <c r="L64" s="179">
        <v>8</v>
      </c>
      <c r="M64" s="179">
        <v>4</v>
      </c>
      <c r="N64" s="179">
        <v>655</v>
      </c>
      <c r="O64" s="179">
        <v>107</v>
      </c>
      <c r="P64" s="81" t="s">
        <v>127</v>
      </c>
      <c r="Q64" s="81" t="s">
        <v>127</v>
      </c>
      <c r="R64" s="178">
        <v>4</v>
      </c>
    </row>
    <row r="65" spans="1:18" ht="6.75" customHeight="1">
      <c r="A65" s="92"/>
      <c r="B65" s="166"/>
      <c r="C65" s="19"/>
      <c r="D65" s="17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3.5">
      <c r="A66" s="92"/>
      <c r="B66" s="299" t="s">
        <v>336</v>
      </c>
      <c r="C66" s="19" t="s">
        <v>337</v>
      </c>
      <c r="D66" s="177">
        <v>1257</v>
      </c>
      <c r="E66" s="178">
        <v>10</v>
      </c>
      <c r="F66" s="81" t="s">
        <v>127</v>
      </c>
      <c r="G66" s="81" t="s">
        <v>127</v>
      </c>
      <c r="H66" s="178">
        <v>263</v>
      </c>
      <c r="I66" s="178">
        <v>12</v>
      </c>
      <c r="J66" s="178">
        <v>13</v>
      </c>
      <c r="K66" s="178">
        <v>147</v>
      </c>
      <c r="L66" s="178">
        <v>9</v>
      </c>
      <c r="M66" s="178">
        <v>7</v>
      </c>
      <c r="N66" s="178">
        <v>648</v>
      </c>
      <c r="O66" s="178">
        <v>119</v>
      </c>
      <c r="P66" s="178">
        <v>2</v>
      </c>
      <c r="Q66" s="81" t="s">
        <v>127</v>
      </c>
      <c r="R66" s="178">
        <v>27</v>
      </c>
    </row>
    <row r="67" spans="1:18" ht="13.5">
      <c r="A67" s="83" t="s">
        <v>348</v>
      </c>
      <c r="B67" s="299"/>
      <c r="C67" s="19" t="s">
        <v>338</v>
      </c>
      <c r="D67" s="177">
        <v>109</v>
      </c>
      <c r="E67" s="181">
        <v>7</v>
      </c>
      <c r="F67" s="81" t="s">
        <v>127</v>
      </c>
      <c r="G67" s="81" t="s">
        <v>127</v>
      </c>
      <c r="H67" s="181">
        <v>17</v>
      </c>
      <c r="I67" s="81" t="s">
        <v>127</v>
      </c>
      <c r="J67" s="81" t="s">
        <v>127</v>
      </c>
      <c r="K67" s="181">
        <v>10</v>
      </c>
      <c r="L67" s="181">
        <v>2</v>
      </c>
      <c r="M67" s="181">
        <v>2</v>
      </c>
      <c r="N67" s="181">
        <v>43</v>
      </c>
      <c r="O67" s="81" t="s">
        <v>127</v>
      </c>
      <c r="P67" s="53">
        <v>2</v>
      </c>
      <c r="Q67" s="81" t="s">
        <v>127</v>
      </c>
      <c r="R67" s="180">
        <v>26</v>
      </c>
    </row>
    <row r="68" spans="1:18" ht="13.5">
      <c r="A68" s="83"/>
      <c r="B68" s="299"/>
      <c r="C68" s="19" t="s">
        <v>339</v>
      </c>
      <c r="D68" s="177">
        <v>1181</v>
      </c>
      <c r="E68" s="181">
        <v>3</v>
      </c>
      <c r="F68" s="81" t="s">
        <v>127</v>
      </c>
      <c r="G68" s="81" t="s">
        <v>127</v>
      </c>
      <c r="H68" s="181">
        <v>276</v>
      </c>
      <c r="I68" s="181">
        <v>12</v>
      </c>
      <c r="J68" s="181">
        <v>15</v>
      </c>
      <c r="K68" s="181">
        <v>138</v>
      </c>
      <c r="L68" s="181">
        <v>7</v>
      </c>
      <c r="M68" s="181">
        <v>5</v>
      </c>
      <c r="N68" s="181">
        <v>605</v>
      </c>
      <c r="O68" s="181">
        <v>119</v>
      </c>
      <c r="P68" s="81" t="s">
        <v>127</v>
      </c>
      <c r="Q68" s="81" t="s">
        <v>127</v>
      </c>
      <c r="R68" s="180">
        <v>1</v>
      </c>
    </row>
    <row r="69" spans="1:18" ht="6.75" customHeight="1">
      <c r="A69" s="92"/>
      <c r="B69" s="166"/>
      <c r="C69" s="19"/>
      <c r="D69" s="177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3.5">
      <c r="A70" s="92"/>
      <c r="B70" s="299" t="s">
        <v>336</v>
      </c>
      <c r="C70" s="19" t="s">
        <v>337</v>
      </c>
      <c r="D70" s="177">
        <v>1279</v>
      </c>
      <c r="E70" s="178">
        <v>5</v>
      </c>
      <c r="F70" s="81" t="s">
        <v>127</v>
      </c>
      <c r="G70" s="178">
        <v>1</v>
      </c>
      <c r="H70" s="178">
        <v>233</v>
      </c>
      <c r="I70" s="178">
        <v>14</v>
      </c>
      <c r="J70" s="178">
        <v>4</v>
      </c>
      <c r="K70" s="178">
        <v>163</v>
      </c>
      <c r="L70" s="178">
        <v>15</v>
      </c>
      <c r="M70" s="178">
        <v>16</v>
      </c>
      <c r="N70" s="178">
        <v>690</v>
      </c>
      <c r="O70" s="178">
        <v>122</v>
      </c>
      <c r="P70" s="81" t="s">
        <v>127</v>
      </c>
      <c r="Q70" s="81" t="s">
        <v>127</v>
      </c>
      <c r="R70" s="178">
        <v>16</v>
      </c>
    </row>
    <row r="71" spans="1:18" ht="13.5">
      <c r="A71" s="83" t="s">
        <v>349</v>
      </c>
      <c r="B71" s="299"/>
      <c r="C71" s="19" t="s">
        <v>338</v>
      </c>
      <c r="D71" s="177">
        <v>85</v>
      </c>
      <c r="E71" s="181">
        <v>4</v>
      </c>
      <c r="F71" s="81" t="s">
        <v>127</v>
      </c>
      <c r="G71" s="53">
        <v>1</v>
      </c>
      <c r="H71" s="181">
        <v>12</v>
      </c>
      <c r="I71" s="81" t="s">
        <v>127</v>
      </c>
      <c r="J71" s="81" t="s">
        <v>127</v>
      </c>
      <c r="K71" s="181">
        <v>10</v>
      </c>
      <c r="L71" s="181">
        <v>2</v>
      </c>
      <c r="M71" s="181">
        <v>4</v>
      </c>
      <c r="N71" s="181">
        <v>38</v>
      </c>
      <c r="O71" s="81" t="s">
        <v>127</v>
      </c>
      <c r="P71" s="81" t="s">
        <v>127</v>
      </c>
      <c r="Q71" s="81" t="s">
        <v>127</v>
      </c>
      <c r="R71" s="180">
        <v>14</v>
      </c>
    </row>
    <row r="72" spans="1:18" ht="13.5">
      <c r="A72" s="92"/>
      <c r="B72" s="299"/>
      <c r="C72" s="19" t="s">
        <v>339</v>
      </c>
      <c r="D72" s="177">
        <v>1220</v>
      </c>
      <c r="E72" s="181">
        <v>1</v>
      </c>
      <c r="F72" s="81" t="s">
        <v>127</v>
      </c>
      <c r="G72" s="81" t="s">
        <v>127</v>
      </c>
      <c r="H72" s="181">
        <v>244</v>
      </c>
      <c r="I72" s="181">
        <v>14</v>
      </c>
      <c r="J72" s="181">
        <v>5</v>
      </c>
      <c r="K72" s="181">
        <v>153</v>
      </c>
      <c r="L72" s="181">
        <v>13</v>
      </c>
      <c r="M72" s="181">
        <v>12</v>
      </c>
      <c r="N72" s="181">
        <v>654</v>
      </c>
      <c r="O72" s="181">
        <v>122</v>
      </c>
      <c r="P72" s="81" t="s">
        <v>127</v>
      </c>
      <c r="Q72" s="81" t="s">
        <v>127</v>
      </c>
      <c r="R72" s="180">
        <v>2</v>
      </c>
    </row>
    <row r="73" spans="1:18" ht="6.75" customHeight="1">
      <c r="A73" s="92"/>
      <c r="B73" s="166"/>
      <c r="C73" s="19"/>
      <c r="D73" s="177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3.5">
      <c r="A74" s="92"/>
      <c r="B74" s="299" t="s">
        <v>336</v>
      </c>
      <c r="C74" s="19" t="s">
        <v>337</v>
      </c>
      <c r="D74" s="177">
        <v>1316</v>
      </c>
      <c r="E74" s="178">
        <v>11</v>
      </c>
      <c r="F74" s="81" t="s">
        <v>127</v>
      </c>
      <c r="G74" s="178">
        <v>1</v>
      </c>
      <c r="H74" s="178">
        <v>240</v>
      </c>
      <c r="I74" s="178">
        <v>12</v>
      </c>
      <c r="J74" s="178">
        <v>7</v>
      </c>
      <c r="K74" s="178">
        <v>181</v>
      </c>
      <c r="L74" s="178">
        <v>11</v>
      </c>
      <c r="M74" s="178">
        <v>12</v>
      </c>
      <c r="N74" s="178">
        <v>687</v>
      </c>
      <c r="O74" s="178">
        <v>124</v>
      </c>
      <c r="P74" s="178">
        <v>2</v>
      </c>
      <c r="Q74" s="81" t="s">
        <v>127</v>
      </c>
      <c r="R74" s="178">
        <v>28</v>
      </c>
    </row>
    <row r="75" spans="1:18" ht="13.5">
      <c r="A75" s="83" t="s">
        <v>350</v>
      </c>
      <c r="B75" s="299"/>
      <c r="C75" s="19" t="s">
        <v>338</v>
      </c>
      <c r="D75" s="177">
        <v>122</v>
      </c>
      <c r="E75" s="181">
        <v>10</v>
      </c>
      <c r="F75" s="81" t="s">
        <v>127</v>
      </c>
      <c r="G75" s="81" t="s">
        <v>127</v>
      </c>
      <c r="H75" s="181">
        <v>20</v>
      </c>
      <c r="I75" s="81" t="s">
        <v>127</v>
      </c>
      <c r="J75" s="81" t="s">
        <v>127</v>
      </c>
      <c r="K75" s="181">
        <v>12</v>
      </c>
      <c r="L75" s="181">
        <v>3</v>
      </c>
      <c r="M75" s="181">
        <v>6</v>
      </c>
      <c r="N75" s="181">
        <v>47</v>
      </c>
      <c r="O75" s="81" t="s">
        <v>127</v>
      </c>
      <c r="P75" s="181">
        <v>2</v>
      </c>
      <c r="Q75" s="81" t="s">
        <v>127</v>
      </c>
      <c r="R75" s="179">
        <v>22</v>
      </c>
    </row>
    <row r="76" spans="1:18" ht="13.5">
      <c r="A76" s="92"/>
      <c r="B76" s="299"/>
      <c r="C76" s="19" t="s">
        <v>339</v>
      </c>
      <c r="D76" s="177">
        <v>1235</v>
      </c>
      <c r="E76" s="181">
        <v>1</v>
      </c>
      <c r="F76" s="81" t="s">
        <v>127</v>
      </c>
      <c r="G76" s="181">
        <v>1</v>
      </c>
      <c r="H76" s="181">
        <v>256</v>
      </c>
      <c r="I76" s="181">
        <v>12</v>
      </c>
      <c r="J76" s="181">
        <v>9</v>
      </c>
      <c r="K76" s="181">
        <v>169</v>
      </c>
      <c r="L76" s="181">
        <v>10</v>
      </c>
      <c r="M76" s="181">
        <v>6</v>
      </c>
      <c r="N76" s="181">
        <v>641</v>
      </c>
      <c r="O76" s="181">
        <v>124</v>
      </c>
      <c r="P76" s="81" t="s">
        <v>127</v>
      </c>
      <c r="Q76" s="81" t="s">
        <v>127</v>
      </c>
      <c r="R76" s="179">
        <v>6</v>
      </c>
    </row>
    <row r="77" spans="1:18" ht="6.75" customHeight="1" thickBot="1">
      <c r="A77" s="66"/>
      <c r="B77" s="182"/>
      <c r="C77" s="183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ht="14.25">
      <c r="A78" s="184" t="s">
        <v>172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3" ht="14.25">
      <c r="A79" s="300" t="s">
        <v>173</v>
      </c>
      <c r="B79" s="300"/>
      <c r="C79" s="300"/>
    </row>
  </sheetData>
  <mergeCells count="22">
    <mergeCell ref="B70:B72"/>
    <mergeCell ref="B38:B40"/>
    <mergeCell ref="B22:B24"/>
    <mergeCell ref="B66:B68"/>
    <mergeCell ref="A79:C79"/>
    <mergeCell ref="A1:R1"/>
    <mergeCell ref="R4:R7"/>
    <mergeCell ref="B10:B12"/>
    <mergeCell ref="B14:B16"/>
    <mergeCell ref="B50:B52"/>
    <mergeCell ref="B18:B20"/>
    <mergeCell ref="B26:B28"/>
    <mergeCell ref="B74:B76"/>
    <mergeCell ref="B62:B64"/>
    <mergeCell ref="B3:C5"/>
    <mergeCell ref="B6:C8"/>
    <mergeCell ref="B54:B56"/>
    <mergeCell ref="B58:B60"/>
    <mergeCell ref="B42:B44"/>
    <mergeCell ref="B46:B48"/>
    <mergeCell ref="B34:B36"/>
    <mergeCell ref="B30:B32"/>
  </mergeCells>
  <printOptions/>
  <pageMargins left="0.5118110236220472" right="0.5118110236220472" top="0.31496062992125984" bottom="0.1968503937007874" header="0.2755905511811024" footer="0.1968503937007874"/>
  <pageSetup horizontalDpi="600" verticalDpi="600" orientation="portrait" paperSize="9" scale="81" r:id="rId1"/>
  <ignoredErrors>
    <ignoredError sqref="A67:A76 A35:A64 A16:A18 A20:A22 A24:A26 A28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2005-04-15T06:46:12Z</cp:lastPrinted>
  <dcterms:created xsi:type="dcterms:W3CDTF">1997-12-16T04:42:43Z</dcterms:created>
  <dcterms:modified xsi:type="dcterms:W3CDTF">2005-06-10T10:10:14Z</dcterms:modified>
  <cp:category/>
  <cp:version/>
  <cp:contentType/>
  <cp:contentStatus/>
</cp:coreProperties>
</file>