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0"/>
  </bookViews>
  <sheets>
    <sheet name="116" sheetId="1" r:id="rId1"/>
    <sheet name="117" sheetId="2" r:id="rId2"/>
    <sheet name="118" sheetId="3" r:id="rId3"/>
    <sheet name="119" sheetId="4" r:id="rId4"/>
    <sheet name="120" sheetId="5" r:id="rId5"/>
    <sheet name="121" sheetId="6" r:id="rId6"/>
    <sheet name="122" sheetId="7" r:id="rId7"/>
    <sheet name="123" sheetId="8" r:id="rId8"/>
  </sheets>
  <definedNames>
    <definedName name="_xlnm.Print_Area" localSheetId="0">'116'!$A$1:$K$46</definedName>
    <definedName name="_xlnm.Print_Area" localSheetId="1">'117'!$A$1:$J$54</definedName>
    <definedName name="_xlnm.Print_Area" localSheetId="2">'118'!$A$2:$J$25</definedName>
    <definedName name="_xlnm.Print_Area" localSheetId="3">'119'!$A$2:$I$24</definedName>
    <definedName name="_xlnm.Print_Area" localSheetId="4">'120'!$A$2:$H$14</definedName>
    <definedName name="_xlnm.Print_Area" localSheetId="5">'121'!$A$2:$F$22</definedName>
    <definedName name="_xlnm.Print_Area" localSheetId="6">'122'!$A$2:$P$11</definedName>
    <definedName name="_xlnm.Print_Area" localSheetId="7">'123'!$A$2:$G$13</definedName>
  </definedNames>
  <calcPr fullCalcOnLoad="1"/>
</workbook>
</file>

<file path=xl/sharedStrings.xml><?xml version="1.0" encoding="utf-8"?>
<sst xmlns="http://schemas.openxmlformats.org/spreadsheetml/2006/main" count="322" uniqueCount="159">
  <si>
    <t>(1) 登録者数</t>
  </si>
  <si>
    <t xml:space="preserve">     (単位：人，点)</t>
  </si>
  <si>
    <t>(2) 貸出点数ほか</t>
  </si>
  <si>
    <t>年  　度</t>
  </si>
  <si>
    <t>総</t>
  </si>
  <si>
    <t>数</t>
  </si>
  <si>
    <t>本</t>
  </si>
  <si>
    <t>館</t>
  </si>
  <si>
    <t>分</t>
  </si>
  <si>
    <t>移 動 図 書 館</t>
  </si>
  <si>
    <t>分     　　 室</t>
  </si>
  <si>
    <t>計</t>
  </si>
  <si>
    <t>一 般</t>
  </si>
  <si>
    <t>児 童</t>
  </si>
  <si>
    <t>一   般</t>
  </si>
  <si>
    <t>児   童</t>
  </si>
  <si>
    <t>Ａ   Ｖ</t>
  </si>
  <si>
    <t>室</t>
  </si>
  <si>
    <t>-</t>
  </si>
  <si>
    <t>総        　     　　数</t>
  </si>
  <si>
    <t>本                  館</t>
  </si>
  <si>
    <t>分                  館</t>
  </si>
  <si>
    <t>１１６　　高 松 市 図 書 館 の 利 用 状 況</t>
  </si>
  <si>
    <t>資料：高松市図書館</t>
  </si>
  <si>
    <t>…</t>
  </si>
  <si>
    <t>…</t>
  </si>
  <si>
    <t>平成11年度</t>
  </si>
  <si>
    <t>１１７　 高 松 市 図 書 館 の 蔵 書 数</t>
  </si>
  <si>
    <t>（単位：点）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</si>
  <si>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</si>
  <si>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</si>
  <si>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</si>
  <si>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</si>
  <si>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</si>
  <si>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</si>
  <si>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</si>
  <si>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</si>
  <si>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本館</t>
  </si>
  <si>
    <t>一般</t>
  </si>
  <si>
    <t>児童</t>
  </si>
  <si>
    <t>郷土資料</t>
  </si>
  <si>
    <t>郷土人文庫</t>
  </si>
  <si>
    <t>視聴覚資料</t>
  </si>
  <si>
    <t>松島分館</t>
  </si>
  <si>
    <t>移動図書館・分室</t>
  </si>
  <si>
    <t>産  　業</t>
  </si>
  <si>
    <t>芸  　術</t>
  </si>
  <si>
    <t>言  　語</t>
  </si>
  <si>
    <t>文  　学</t>
  </si>
  <si>
    <t>洋    書</t>
  </si>
  <si>
    <t>視 聴 覚</t>
  </si>
  <si>
    <t>絵 本 等</t>
  </si>
  <si>
    <t>資    料</t>
  </si>
  <si>
    <t>平 成 11 年 度</t>
  </si>
  <si>
    <t>118　　県　立　図　書　館　の　個　人　館　外　貸　出　数</t>
  </si>
  <si>
    <t>（単位：冊,点）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</si>
  <si>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</si>
  <si>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</si>
  <si>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</si>
  <si>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</si>
  <si>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</si>
  <si>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</si>
  <si>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</si>
  <si>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</si>
  <si>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</si>
  <si>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13</t>
  </si>
  <si>
    <t>14</t>
  </si>
  <si>
    <t>15</t>
  </si>
  <si>
    <t>年    度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</si>
  <si>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</si>
  <si>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</si>
  <si>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</si>
  <si>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</si>
  <si>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</si>
  <si>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</si>
  <si>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</si>
  <si>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</si>
  <si>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資料：県立図書館</t>
  </si>
  <si>
    <r>
      <t>平成1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</si>
  <si>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12</t>
  </si>
  <si>
    <t>119　　県立図書館の蔵書数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</si>
  <si>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</si>
  <si>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</si>
  <si>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</si>
  <si>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</si>
  <si>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</si>
  <si>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</si>
  <si>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</si>
  <si>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</si>
  <si>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</si>
  <si>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平成11年度</t>
  </si>
  <si>
    <t>12</t>
  </si>
  <si>
    <t>平成11年度</t>
  </si>
  <si>
    <t>－</t>
  </si>
  <si>
    <t>12</t>
  </si>
  <si>
    <t>120　  県立図書館の概況</t>
  </si>
  <si>
    <t xml:space="preserve"> (単位：日,人,冊)</t>
  </si>
  <si>
    <t>年   　度</t>
  </si>
  <si>
    <t>開館日数</t>
  </si>
  <si>
    <t>登録者数</t>
  </si>
  <si>
    <t>個人貸出数</t>
  </si>
  <si>
    <t>児童団体
貸出数</t>
  </si>
  <si>
    <t>巡回文庫
配本数</t>
  </si>
  <si>
    <t>巡 回 文</t>
  </si>
  <si>
    <t>蔵 書 数</t>
  </si>
  <si>
    <t>庫 長 期</t>
  </si>
  <si>
    <t>貸 出 数</t>
  </si>
  <si>
    <r>
      <t xml:space="preserve">平成 </t>
    </r>
    <r>
      <rPr>
        <sz val="11"/>
        <rFont val="明朝"/>
        <family val="1"/>
      </rPr>
      <t>11</t>
    </r>
    <r>
      <rPr>
        <sz val="11"/>
        <rFont val="明朝"/>
        <family val="1"/>
      </rPr>
      <t xml:space="preserve"> 年度</t>
    </r>
  </si>
  <si>
    <t>12</t>
  </si>
  <si>
    <t>121    高松市美術館の概況</t>
  </si>
  <si>
    <t>（単位：回，日，人）</t>
  </si>
  <si>
    <t>区    分</t>
  </si>
  <si>
    <t>開催展数</t>
  </si>
  <si>
    <t>開催延日数</t>
  </si>
  <si>
    <t>入場者数</t>
  </si>
  <si>
    <t>一日平均       入場者数</t>
  </si>
  <si>
    <t>展覧会実績</t>
  </si>
  <si>
    <t>うち特別展</t>
  </si>
  <si>
    <t>うち常設展</t>
  </si>
  <si>
    <t>資料：高松市美術館</t>
  </si>
  <si>
    <t xml:space="preserve">    ・常設展の開催展数は，展示替え回数である。</t>
  </si>
  <si>
    <t>平成11年度</t>
  </si>
  <si>
    <t>12</t>
  </si>
  <si>
    <t>13</t>
  </si>
  <si>
    <t>122 　市内所在指定文化財</t>
  </si>
  <si>
    <t>区      分</t>
  </si>
  <si>
    <t>総    数</t>
  </si>
  <si>
    <t>有  形  文  化  財</t>
  </si>
  <si>
    <t>無形文化財</t>
  </si>
  <si>
    <t>民俗文化財</t>
  </si>
  <si>
    <t>記    念    物</t>
  </si>
  <si>
    <t>建 造 物</t>
  </si>
  <si>
    <t>絵  画</t>
  </si>
  <si>
    <t>彫  刻</t>
  </si>
  <si>
    <t>工芸品</t>
  </si>
  <si>
    <t>書跡・典籍</t>
  </si>
  <si>
    <t>考古資料</t>
  </si>
  <si>
    <t>有形民俗文化財</t>
  </si>
  <si>
    <t>無形民俗文化財</t>
  </si>
  <si>
    <t>史  跡</t>
  </si>
  <si>
    <t>名  勝</t>
  </si>
  <si>
    <t>天然記念物</t>
  </si>
  <si>
    <t>国　指　定</t>
  </si>
  <si>
    <t>県　指　定</t>
  </si>
  <si>
    <t>市　指　定</t>
  </si>
  <si>
    <t>資料：文化振興課</t>
  </si>
  <si>
    <r>
      <t>（平成</t>
    </r>
    <r>
      <rPr>
        <sz val="11"/>
        <rFont val="明朝"/>
        <family val="1"/>
      </rPr>
      <t>16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</t>
    </r>
    <r>
      <rPr>
        <sz val="11"/>
        <rFont val="明朝"/>
        <family val="1"/>
      </rPr>
      <t>31</t>
    </r>
    <r>
      <rPr>
        <sz val="11"/>
        <rFont val="明朝"/>
        <family val="1"/>
      </rPr>
      <t>日現在）</t>
    </r>
  </si>
  <si>
    <t>-</t>
  </si>
  <si>
    <t>ボーイスカウト</t>
  </si>
  <si>
    <t>ガールスカウト</t>
  </si>
  <si>
    <t>子 ど も 会</t>
  </si>
  <si>
    <t>団体数</t>
  </si>
  <si>
    <t>団員数</t>
  </si>
  <si>
    <t>会員数</t>
  </si>
  <si>
    <t>資料：社会教育課</t>
  </si>
  <si>
    <t>123　　少 年 団 体 の 概 況</t>
  </si>
  <si>
    <t>平成 11 年度</t>
  </si>
  <si>
    <t>12</t>
  </si>
  <si>
    <t>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</si>
</sst>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2" xfId="0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7" xfId="0" applyAlignment="1" quotePrefix="1">
      <alignment horizontal="center" vertical="center"/>
    </xf>
    <xf numFmtId="0" fontId="0" fillId="0" borderId="8" xfId="0" applyAlignment="1">
      <alignment vertical="center"/>
    </xf>
    <xf numFmtId="0" fontId="0" fillId="0" borderId="9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Alignment="1">
      <alignment horizontal="right" vertical="center"/>
    </xf>
    <xf numFmtId="0" fontId="0" fillId="0" borderId="4" xfId="0" applyAlignment="1">
      <alignment horizontal="left" vertical="center"/>
    </xf>
    <xf numFmtId="0" fontId="0" fillId="0" borderId="3" xfId="0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 quotePrefix="1">
      <alignment horizontal="center" vertical="center"/>
    </xf>
    <xf numFmtId="0" fontId="8" fillId="0" borderId="1" xfId="0" applyFont="1" applyAlignment="1">
      <alignment horizontal="right"/>
    </xf>
    <xf numFmtId="0" fontId="8" fillId="0" borderId="1" xfId="0" applyFont="1" applyAlignment="1">
      <alignment vertical="center"/>
    </xf>
    <xf numFmtId="38" fontId="6" fillId="0" borderId="11" xfId="16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38" fontId="6" fillId="0" borderId="1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Alignment="1">
      <alignment vertical="center"/>
    </xf>
    <xf numFmtId="0" fontId="0" fillId="0" borderId="5" xfId="0" applyFill="1" applyAlignment="1">
      <alignment horizontal="center" vertical="center"/>
    </xf>
    <xf numFmtId="0" fontId="0" fillId="0" borderId="6" xfId="0" applyFill="1" applyAlignment="1">
      <alignment horizontal="center" vertical="center"/>
    </xf>
    <xf numFmtId="0" fontId="0" fillId="0" borderId="9" xfId="0" applyFill="1" applyAlignment="1">
      <alignment vertical="center"/>
    </xf>
    <xf numFmtId="0" fontId="0" fillId="0" borderId="7" xfId="0" applyBorder="1" applyAlignment="1">
      <alignment horizontal="center" vertical="center"/>
    </xf>
    <xf numFmtId="38" fontId="0" fillId="0" borderId="12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6" fillId="0" borderId="1" xfId="16" applyFont="1" applyFill="1" applyBorder="1" applyAlignment="1" applyProtection="1">
      <alignment vertical="center"/>
      <protection locked="0"/>
    </xf>
    <xf numFmtId="38" fontId="6" fillId="0" borderId="1" xfId="16" applyFont="1" applyBorder="1" applyAlignment="1" applyProtection="1">
      <alignment vertical="center"/>
      <protection locked="0"/>
    </xf>
    <xf numFmtId="38" fontId="0" fillId="0" borderId="0" xfId="16" applyFont="1" applyAlignment="1">
      <alignment horizontal="right" vertical="center"/>
    </xf>
    <xf numFmtId="0" fontId="9" fillId="0" borderId="9" xfId="0" applyFont="1" applyAlignment="1">
      <alignment/>
    </xf>
    <xf numFmtId="38" fontId="0" fillId="0" borderId="12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 applyProtection="1">
      <alignment vertical="center"/>
      <protection locked="0"/>
    </xf>
    <xf numFmtId="38" fontId="0" fillId="0" borderId="0" xfId="16" applyFont="1" applyBorder="1" applyAlignment="1" quotePrefix="1">
      <alignment horizontal="right" vertical="center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12" xfId="16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Alignment="1">
      <alignment horizontal="right"/>
    </xf>
    <xf numFmtId="3" fontId="0" fillId="0" borderId="12" xfId="0" applyFont="1" applyAlignment="1">
      <alignment horizontal="right" vertical="center"/>
    </xf>
    <xf numFmtId="3" fontId="0" fillId="0" borderId="0" xfId="0" applyFont="1" applyAlignment="1">
      <alignment horizontal="right" vertical="center"/>
    </xf>
    <xf numFmtId="0" fontId="0" fillId="0" borderId="7" xfId="0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3" fontId="0" fillId="0" borderId="12" xfId="0" applyFont="1" applyFill="1" applyBorder="1" applyAlignment="1">
      <alignment horizontal="right" vertical="center"/>
    </xf>
    <xf numFmtId="3" fontId="0" fillId="0" borderId="0" xfId="0" applyFont="1" applyFill="1" applyBorder="1" applyAlignment="1">
      <alignment horizontal="right" vertical="center"/>
    </xf>
    <xf numFmtId="3" fontId="6" fillId="0" borderId="12" xfId="0" applyFont="1" applyFill="1" applyBorder="1" applyAlignment="1">
      <alignment horizontal="right" vertical="center"/>
    </xf>
    <xf numFmtId="3" fontId="6" fillId="0" borderId="0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0" fillId="0" borderId="12" xfId="0" applyFill="1" applyBorder="1" applyAlignment="1">
      <alignment horizontal="right" vertical="center"/>
    </xf>
    <xf numFmtId="3" fontId="0" fillId="0" borderId="0" xfId="0" applyFill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38" fontId="0" fillId="0" borderId="12" xfId="16" applyFill="1" applyBorder="1" applyAlignment="1">
      <alignment horizontal="right" vertical="center"/>
    </xf>
    <xf numFmtId="38" fontId="0" fillId="0" borderId="0" xfId="16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0" xfId="16" applyFill="1" applyBorder="1" applyAlignment="1" applyProtection="1">
      <alignment horizontal="right" vertical="center"/>
      <protection locked="0"/>
    </xf>
    <xf numFmtId="38" fontId="0" fillId="0" borderId="0" xfId="16" applyFont="1" applyFill="1" applyBorder="1" applyAlignment="1" applyProtection="1">
      <alignment horizontal="right" vertical="center"/>
      <protection locked="0"/>
    </xf>
    <xf numFmtId="38" fontId="0" fillId="0" borderId="1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1" xfId="16" applyFill="1" applyBorder="1" applyAlignment="1">
      <alignment horizontal="right" vertical="center"/>
    </xf>
    <xf numFmtId="38" fontId="0" fillId="0" borderId="1" xfId="16" applyFill="1" applyBorder="1" applyAlignment="1" applyProtection="1">
      <alignment horizontal="right" vertical="center"/>
      <protection locked="0"/>
    </xf>
    <xf numFmtId="0" fontId="0" fillId="0" borderId="1" xfId="0" applyAlignment="1">
      <alignment vertical="center"/>
    </xf>
    <xf numFmtId="0" fontId="0" fillId="0" borderId="13" xfId="0" applyFill="1" applyAlignment="1">
      <alignment horizontal="center" vertical="center"/>
    </xf>
    <xf numFmtId="0" fontId="0" fillId="0" borderId="14" xfId="0" applyFill="1" applyAlignment="1">
      <alignment horizontal="center" vertical="center"/>
    </xf>
    <xf numFmtId="0" fontId="0" fillId="0" borderId="15" xfId="0" applyFill="1" applyAlignment="1">
      <alignment horizontal="center" vertical="center"/>
    </xf>
    <xf numFmtId="0" fontId="0" fillId="0" borderId="12" xfId="0" applyFill="1" applyAlignment="1">
      <alignment horizontal="center" vertical="center"/>
    </xf>
    <xf numFmtId="0" fontId="0" fillId="0" borderId="16" xfId="0" applyFill="1" applyAlignment="1">
      <alignment horizontal="center" vertical="center"/>
    </xf>
    <xf numFmtId="0" fontId="0" fillId="0" borderId="17" xfId="0" applyFill="1" applyAlignment="1">
      <alignment horizontal="center" vertical="center"/>
    </xf>
    <xf numFmtId="3" fontId="0" fillId="0" borderId="12" xfId="0" applyFont="1" applyFill="1" applyAlignment="1">
      <alignment horizontal="right" vertical="center"/>
    </xf>
    <xf numFmtId="3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12" xfId="16" applyFill="1" applyBorder="1" applyAlignment="1" applyProtection="1">
      <alignment horizontal="right" vertical="center"/>
      <protection locked="0"/>
    </xf>
    <xf numFmtId="38" fontId="0" fillId="0" borderId="11" xfId="16" applyFill="1" applyBorder="1" applyAlignment="1" applyProtection="1">
      <alignment horizontal="right" vertical="center"/>
      <protection locked="0"/>
    </xf>
    <xf numFmtId="0" fontId="11" fillId="0" borderId="9" xfId="0" applyFont="1" applyAlignment="1">
      <alignment/>
    </xf>
    <xf numFmtId="0" fontId="0" fillId="0" borderId="9" xfId="0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/>
    </xf>
    <xf numFmtId="38" fontId="6" fillId="0" borderId="11" xfId="16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6" fillId="0" borderId="11" xfId="16" applyFont="1" applyBorder="1" applyAlignment="1" applyProtection="1">
      <alignment vertical="center"/>
      <protection locked="0"/>
    </xf>
    <xf numFmtId="0" fontId="0" fillId="0" borderId="9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2" xfId="16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38" fontId="6" fillId="0" borderId="11" xfId="16" applyNumberFormat="1" applyFont="1" applyBorder="1" applyAlignment="1">
      <alignment vertical="center"/>
    </xf>
    <xf numFmtId="0" fontId="0" fillId="0" borderId="1" xfId="0" applyAlignment="1">
      <alignment horizontal="right" vertical="center"/>
    </xf>
    <xf numFmtId="38" fontId="0" fillId="0" borderId="12" xfId="16" applyFont="1" applyBorder="1" applyAlignment="1" applyProtection="1">
      <alignment vertical="center"/>
      <protection locked="0"/>
    </xf>
    <xf numFmtId="0" fontId="0" fillId="0" borderId="20" xfId="0" applyBorder="1" applyAlignment="1">
      <alignment horizontal="right" vertical="center"/>
    </xf>
    <xf numFmtId="38" fontId="6" fillId="0" borderId="1" xfId="16" applyFont="1" applyBorder="1" applyAlignment="1">
      <alignment vertical="center"/>
    </xf>
    <xf numFmtId="0" fontId="14" fillId="0" borderId="9" xfId="0" applyFont="1" applyAlignment="1">
      <alignment/>
    </xf>
    <xf numFmtId="0" fontId="12" fillId="0" borderId="0" xfId="0" applyFont="1" applyAlignment="1">
      <alignment/>
    </xf>
    <xf numFmtId="0" fontId="0" fillId="0" borderId="1" xfId="0" applyAlignment="1">
      <alignment horizontal="right"/>
    </xf>
    <xf numFmtId="0" fontId="15" fillId="0" borderId="13" xfId="0" applyFont="1" applyAlignment="1">
      <alignment horizontal="center" vertical="center"/>
    </xf>
    <xf numFmtId="0" fontId="15" fillId="0" borderId="15" xfId="0" applyFont="1" applyAlignment="1">
      <alignment horizontal="center" vertical="center"/>
    </xf>
    <xf numFmtId="0" fontId="15" fillId="0" borderId="16" xfId="0" applyFont="1" applyAlignment="1">
      <alignment horizontal="center" vertical="center"/>
    </xf>
    <xf numFmtId="0" fontId="6" fillId="0" borderId="7" xfId="0" applyFont="1" applyAlignment="1" quotePrefix="1">
      <alignment horizontal="center" vertical="center"/>
    </xf>
    <xf numFmtId="38" fontId="5" fillId="0" borderId="0" xfId="16" applyFont="1" applyAlignment="1">
      <alignment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11" fillId="0" borderId="19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15" xfId="20" applyFont="1" applyBorder="1" applyAlignment="1">
      <alignment horizontal="distributed" vertical="center" wrapText="1"/>
      <protection/>
    </xf>
    <xf numFmtId="38" fontId="11" fillId="0" borderId="12" xfId="16" applyFont="1" applyBorder="1" applyAlignment="1">
      <alignment horizontal="right" vertical="center" wrapText="1"/>
    </xf>
    <xf numFmtId="38" fontId="11" fillId="0" borderId="0" xfId="16" applyFont="1" applyBorder="1" applyAlignment="1">
      <alignment vertical="center" wrapText="1"/>
    </xf>
    <xf numFmtId="38" fontId="11" fillId="0" borderId="0" xfId="16" applyFont="1" applyAlignment="1">
      <alignment vertical="center" wrapText="1"/>
    </xf>
    <xf numFmtId="0" fontId="11" fillId="0" borderId="15" xfId="20" applyFont="1" applyBorder="1" applyAlignment="1">
      <alignment horizontal="right" vertical="center" wrapText="1"/>
      <protection/>
    </xf>
    <xf numFmtId="0" fontId="11" fillId="0" borderId="21" xfId="20" applyFont="1" applyBorder="1" applyAlignment="1" quotePrefix="1">
      <alignment horizontal="center" vertical="center" wrapText="1"/>
      <protection/>
    </xf>
    <xf numFmtId="0" fontId="11" fillId="0" borderId="16" xfId="20" applyFont="1" applyBorder="1" applyAlignment="1">
      <alignment horizontal="right" vertical="center" wrapText="1"/>
      <protection/>
    </xf>
    <xf numFmtId="0" fontId="11" fillId="0" borderId="0" xfId="20" applyFont="1" applyAlignment="1" quotePrefix="1">
      <alignment horizontal="center" vertical="center" wrapText="1"/>
      <protection/>
    </xf>
    <xf numFmtId="38" fontId="11" fillId="0" borderId="12" xfId="16" applyFont="1" applyBorder="1" applyAlignment="1" applyProtection="1">
      <alignment horizontal="right" vertical="center" wrapText="1"/>
      <protection locked="0"/>
    </xf>
    <xf numFmtId="38" fontId="11" fillId="0" borderId="0" xfId="16" applyFont="1" applyBorder="1" applyAlignment="1" applyProtection="1">
      <alignment vertical="center" wrapText="1"/>
      <protection locked="0"/>
    </xf>
    <xf numFmtId="0" fontId="11" fillId="0" borderId="22" xfId="20" applyFont="1" applyBorder="1" applyAlignment="1">
      <alignment horizontal="center" vertical="center" wrapText="1"/>
      <protection/>
    </xf>
    <xf numFmtId="38" fontId="6" fillId="0" borderId="12" xfId="16" applyFont="1" applyBorder="1" applyAlignment="1" applyProtection="1">
      <alignment horizontal="right" vertical="center" wrapText="1"/>
      <protection locked="0"/>
    </xf>
    <xf numFmtId="38" fontId="6" fillId="0" borderId="0" xfId="16" applyFont="1" applyBorder="1" applyAlignment="1" applyProtection="1">
      <alignment vertical="center" wrapText="1"/>
      <protection locked="0"/>
    </xf>
    <xf numFmtId="38" fontId="6" fillId="0" borderId="0" xfId="16" applyFont="1" applyBorder="1" applyAlignment="1">
      <alignment vertical="center" wrapText="1"/>
    </xf>
    <xf numFmtId="0" fontId="6" fillId="0" borderId="0" xfId="20" applyFont="1" applyAlignment="1" quotePrefix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23" xfId="20" applyFont="1" applyBorder="1" applyAlignment="1">
      <alignment horizontal="right" vertical="center" wrapText="1"/>
      <protection/>
    </xf>
    <xf numFmtId="38" fontId="6" fillId="0" borderId="11" xfId="16" applyFont="1" applyBorder="1" applyAlignment="1" applyProtection="1">
      <alignment horizontal="right" vertical="center" wrapText="1"/>
      <protection locked="0"/>
    </xf>
    <xf numFmtId="38" fontId="6" fillId="0" borderId="1" xfId="16" applyFont="1" applyBorder="1" applyAlignment="1" applyProtection="1">
      <alignment vertical="center" wrapText="1"/>
      <protection locked="0"/>
    </xf>
    <xf numFmtId="38" fontId="6" fillId="0" borderId="1" xfId="16" applyFont="1" applyBorder="1" applyAlignment="1">
      <alignment vertical="center" wrapText="1"/>
    </xf>
    <xf numFmtId="0" fontId="0" fillId="0" borderId="2" xfId="0" applyAlignment="1">
      <alignment horizontal="center" vertical="center" wrapText="1"/>
    </xf>
    <xf numFmtId="0" fontId="0" fillId="0" borderId="4" xfId="0" applyAlignment="1">
      <alignment horizontal="center" vertical="center" wrapText="1"/>
    </xf>
    <xf numFmtId="0" fontId="0" fillId="0" borderId="24" xfId="0" applyAlignment="1">
      <alignment horizontal="center" vertical="center" wrapText="1"/>
    </xf>
    <xf numFmtId="0" fontId="0" fillId="0" borderId="24" xfId="0" applyAlignment="1">
      <alignment horizontal="center" vertical="distributed" textRotation="255" wrapText="1"/>
    </xf>
    <xf numFmtId="0" fontId="18" fillId="0" borderId="24" xfId="0" applyFont="1" applyAlignment="1">
      <alignment horizontal="center" vertical="distributed" textRotation="255" wrapText="1"/>
    </xf>
    <xf numFmtId="0" fontId="0" fillId="0" borderId="25" xfId="0" applyAlignment="1">
      <alignment horizontal="center" vertical="distributed" textRotation="255" wrapText="1"/>
    </xf>
    <xf numFmtId="0" fontId="0" fillId="0" borderId="18" xfId="0" applyAlignment="1">
      <alignment horizontal="center" vertical="center" wrapText="1"/>
    </xf>
    <xf numFmtId="0" fontId="0" fillId="0" borderId="25" xfId="0" applyAlignment="1">
      <alignment horizontal="center" vertical="center" wrapText="1"/>
    </xf>
    <xf numFmtId="0" fontId="0" fillId="0" borderId="20" xfId="0" applyAlignment="1">
      <alignment horizontal="center" vertical="center" wrapText="1"/>
    </xf>
    <xf numFmtId="0" fontId="0" fillId="0" borderId="20" xfId="0" applyAlignment="1" applyProtection="1">
      <alignment horizontal="center" vertical="center" wrapText="1"/>
      <protection locked="0"/>
    </xf>
    <xf numFmtId="0" fontId="0" fillId="0" borderId="7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Alignment="1">
      <alignment horizontal="center" vertical="center" wrapText="1"/>
    </xf>
    <xf numFmtId="0" fontId="0" fillId="0" borderId="1" xfId="0" applyAlignment="1">
      <alignment horizontal="center" vertical="center" wrapText="1"/>
    </xf>
    <xf numFmtId="0" fontId="0" fillId="0" borderId="1" xfId="0" applyAlignment="1" applyProtection="1">
      <alignment horizontal="center" vertical="center" wrapText="1"/>
      <protection locked="0"/>
    </xf>
    <xf numFmtId="0" fontId="0" fillId="0" borderId="1" xfId="0" applyAlignment="1" applyProtection="1" quotePrefix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0" fillId="0" borderId="26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Alignment="1">
      <alignment horizontal="center" vertical="center"/>
    </xf>
    <xf numFmtId="0" fontId="0" fillId="0" borderId="13" xfId="0" applyFont="1" applyAlignment="1">
      <alignment horizontal="center" vertical="center"/>
    </xf>
    <xf numFmtId="0" fontId="0" fillId="0" borderId="13" xfId="0" applyFont="1" applyAlignment="1">
      <alignment horizontal="center" vertical="center" wrapText="1"/>
    </xf>
    <xf numFmtId="0" fontId="0" fillId="0" borderId="26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15" fillId="0" borderId="2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2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Alignment="1">
      <alignment horizontal="center" vertical="center" wrapText="1"/>
    </xf>
    <xf numFmtId="0" fontId="0" fillId="0" borderId="13" xfId="0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showGridLines="0" tabSelected="1" zoomScale="90" zoomScaleNormal="90" workbookViewId="0" topLeftCell="A1">
      <selection activeCell="B1" sqref="B1:K1"/>
    </sheetView>
  </sheetViews>
  <sheetFormatPr defaultColWidth="8.796875" defaultRowHeight="14.25"/>
  <cols>
    <col min="1" max="1" width="1.4921875" style="0" customWidth="1"/>
    <col min="2" max="2" width="13.3984375" style="0" customWidth="1"/>
    <col min="3" max="3" width="12.59765625" style="0" customWidth="1"/>
    <col min="4" max="4" width="11.5" style="0" customWidth="1"/>
    <col min="5" max="6" width="10.5" style="0" customWidth="1"/>
    <col min="7" max="7" width="12" style="0" customWidth="1"/>
    <col min="8" max="11" width="10.5" style="0" customWidth="1"/>
    <col min="12" max="13" width="11.3984375" style="0" customWidth="1"/>
    <col min="14" max="15" width="10.3984375" style="0" customWidth="1"/>
    <col min="18" max="18" width="10.3984375" style="0" customWidth="1"/>
    <col min="22" max="23" width="11.3984375" style="0" customWidth="1"/>
    <col min="24" max="24" width="13" style="0" customWidth="1"/>
    <col min="25" max="25" width="8.69921875" style="0" customWidth="1"/>
    <col min="28" max="33" width="8.3984375" style="0" customWidth="1"/>
    <col min="34" max="43" width="11.3984375" style="0" customWidth="1"/>
    <col min="44" max="44" width="19.3984375" style="0" customWidth="1"/>
    <col min="45" max="45" width="11.3984375" style="0" customWidth="1"/>
    <col min="60" max="16384" width="11.3984375" style="0" customWidth="1"/>
  </cols>
  <sheetData>
    <row r="1" spans="2:11" ht="24">
      <c r="B1" s="172" t="s">
        <v>22</v>
      </c>
      <c r="C1" s="172"/>
      <c r="D1" s="172"/>
      <c r="E1" s="172"/>
      <c r="F1" s="172"/>
      <c r="G1" s="172"/>
      <c r="H1" s="172"/>
      <c r="I1" s="172"/>
      <c r="J1" s="172"/>
      <c r="K1" s="172"/>
    </row>
    <row r="3" spans="2:11" ht="21" customHeight="1" thickBot="1">
      <c r="B3" s="23" t="s">
        <v>0</v>
      </c>
      <c r="C3" s="1"/>
      <c r="D3" s="1"/>
      <c r="E3" s="1"/>
      <c r="F3" s="1"/>
      <c r="G3" s="1"/>
      <c r="H3" s="1"/>
      <c r="I3" s="1"/>
      <c r="J3" s="1"/>
      <c r="K3" s="22" t="s">
        <v>1</v>
      </c>
    </row>
    <row r="4" spans="2:11" ht="21" customHeight="1">
      <c r="B4" s="173" t="s">
        <v>3</v>
      </c>
      <c r="C4" s="14" t="s">
        <v>4</v>
      </c>
      <c r="D4" s="4"/>
      <c r="E4" s="15" t="s">
        <v>5</v>
      </c>
      <c r="F4" s="14" t="s">
        <v>6</v>
      </c>
      <c r="G4" s="4"/>
      <c r="H4" s="15" t="s">
        <v>7</v>
      </c>
      <c r="I4" s="14" t="s">
        <v>8</v>
      </c>
      <c r="J4" s="4"/>
      <c r="K4" s="16" t="s">
        <v>7</v>
      </c>
    </row>
    <row r="5" spans="2:11" ht="21" customHeight="1">
      <c r="B5" s="174"/>
      <c r="C5" s="6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7" t="s">
        <v>13</v>
      </c>
    </row>
    <row r="6" spans="2:11" ht="21" customHeight="1">
      <c r="B6" s="33" t="s">
        <v>26</v>
      </c>
      <c r="C6" s="41">
        <v>145574</v>
      </c>
      <c r="D6" s="42">
        <v>131855</v>
      </c>
      <c r="E6" s="42">
        <v>13719</v>
      </c>
      <c r="F6" s="42">
        <v>98407</v>
      </c>
      <c r="G6" s="42">
        <v>90420</v>
      </c>
      <c r="H6" s="42">
        <v>7987</v>
      </c>
      <c r="I6" s="42">
        <v>32577</v>
      </c>
      <c r="J6" s="42">
        <v>30573</v>
      </c>
      <c r="K6" s="42">
        <v>2004</v>
      </c>
    </row>
    <row r="7" spans="2:11" ht="21" customHeight="1">
      <c r="B7" s="8">
        <v>12</v>
      </c>
      <c r="C7" s="41">
        <v>153703</v>
      </c>
      <c r="D7" s="42">
        <v>140801</v>
      </c>
      <c r="E7" s="42">
        <v>12902</v>
      </c>
      <c r="F7" s="42">
        <v>104482</v>
      </c>
      <c r="G7" s="42">
        <v>97262</v>
      </c>
      <c r="H7" s="42">
        <v>7220</v>
      </c>
      <c r="I7" s="42">
        <v>33502</v>
      </c>
      <c r="J7" s="42">
        <v>31701</v>
      </c>
      <c r="K7" s="42">
        <v>1801</v>
      </c>
    </row>
    <row r="8" spans="2:11" ht="21" customHeight="1">
      <c r="B8" s="8">
        <v>13</v>
      </c>
      <c r="C8" s="41">
        <v>161453</v>
      </c>
      <c r="D8" s="42">
        <v>145910</v>
      </c>
      <c r="E8" s="42">
        <v>15543</v>
      </c>
      <c r="F8" s="42">
        <v>110210</v>
      </c>
      <c r="G8" s="42">
        <v>101192</v>
      </c>
      <c r="H8" s="42">
        <v>9018</v>
      </c>
      <c r="I8" s="42">
        <v>34358</v>
      </c>
      <c r="J8" s="42">
        <v>32356</v>
      </c>
      <c r="K8" s="42">
        <v>2002</v>
      </c>
    </row>
    <row r="9" spans="2:11" ht="21" customHeight="1">
      <c r="B9" s="8">
        <v>14</v>
      </c>
      <c r="C9" s="34">
        <v>170498</v>
      </c>
      <c r="D9" s="43" t="s">
        <v>25</v>
      </c>
      <c r="E9" s="43" t="s">
        <v>25</v>
      </c>
      <c r="F9" s="43" t="s">
        <v>25</v>
      </c>
      <c r="G9" s="43" t="s">
        <v>25</v>
      </c>
      <c r="H9" s="43" t="s">
        <v>25</v>
      </c>
      <c r="I9" s="43" t="s">
        <v>25</v>
      </c>
      <c r="J9" s="43" t="s">
        <v>25</v>
      </c>
      <c r="K9" s="43" t="s">
        <v>25</v>
      </c>
    </row>
    <row r="10" spans="2:13" s="17" customFormat="1" ht="21" customHeight="1" thickBot="1">
      <c r="B10" s="21">
        <v>15</v>
      </c>
      <c r="C10" s="24">
        <v>178355</v>
      </c>
      <c r="D10" s="26" t="s">
        <v>24</v>
      </c>
      <c r="E10" s="26" t="s">
        <v>24</v>
      </c>
      <c r="F10" s="26" t="s">
        <v>24</v>
      </c>
      <c r="G10" s="26" t="s">
        <v>24</v>
      </c>
      <c r="H10" s="26" t="s">
        <v>24</v>
      </c>
      <c r="I10" s="26" t="s">
        <v>24</v>
      </c>
      <c r="J10" s="26" t="s">
        <v>24</v>
      </c>
      <c r="K10" s="26" t="s">
        <v>24</v>
      </c>
      <c r="M10"/>
    </row>
    <row r="11" spans="2:11" ht="21" customHeight="1" thickBot="1">
      <c r="B11" s="9"/>
      <c r="C11" s="9"/>
      <c r="D11" s="9"/>
      <c r="E11" s="9"/>
      <c r="F11" s="9"/>
      <c r="G11" s="9"/>
      <c r="H11" s="9"/>
      <c r="I11" s="10"/>
      <c r="J11" s="10"/>
      <c r="K11" s="10"/>
    </row>
    <row r="12" spans="2:11" ht="21" customHeight="1">
      <c r="B12" s="173" t="s">
        <v>3</v>
      </c>
      <c r="C12" s="3"/>
      <c r="D12" s="4" t="s">
        <v>9</v>
      </c>
      <c r="E12" s="5"/>
      <c r="F12" s="14" t="s">
        <v>8</v>
      </c>
      <c r="G12" s="4"/>
      <c r="H12" s="16" t="s">
        <v>17</v>
      </c>
      <c r="I12" s="11"/>
      <c r="J12" s="11"/>
      <c r="K12" s="11"/>
    </row>
    <row r="13" spans="2:11" ht="21" customHeight="1">
      <c r="B13" s="174"/>
      <c r="C13" s="6" t="s">
        <v>11</v>
      </c>
      <c r="D13" s="6" t="s">
        <v>12</v>
      </c>
      <c r="E13" s="6" t="s">
        <v>13</v>
      </c>
      <c r="F13" s="6" t="s">
        <v>11</v>
      </c>
      <c r="G13" s="6" t="s">
        <v>12</v>
      </c>
      <c r="H13" s="7" t="s">
        <v>13</v>
      </c>
      <c r="I13" s="11"/>
      <c r="J13" s="11"/>
      <c r="K13" s="11"/>
    </row>
    <row r="14" spans="2:11" ht="21" customHeight="1">
      <c r="B14" s="33" t="s">
        <v>26</v>
      </c>
      <c r="C14" s="41">
        <v>14590</v>
      </c>
      <c r="D14" s="42">
        <v>10862</v>
      </c>
      <c r="E14" s="42">
        <v>3728</v>
      </c>
      <c r="F14" s="39" t="s">
        <v>18</v>
      </c>
      <c r="G14" s="39" t="s">
        <v>18</v>
      </c>
      <c r="H14" s="39" t="s">
        <v>18</v>
      </c>
      <c r="I14" s="11"/>
      <c r="J14" s="11"/>
      <c r="K14" s="11"/>
    </row>
    <row r="15" spans="2:11" ht="21" customHeight="1">
      <c r="B15" s="8">
        <v>12</v>
      </c>
      <c r="C15" s="41">
        <v>15719</v>
      </c>
      <c r="D15" s="42">
        <v>11838</v>
      </c>
      <c r="E15" s="42">
        <v>3881</v>
      </c>
      <c r="F15" s="39" t="s">
        <v>18</v>
      </c>
      <c r="G15" s="39" t="s">
        <v>18</v>
      </c>
      <c r="H15" s="39" t="s">
        <v>18</v>
      </c>
      <c r="I15" s="11"/>
      <c r="J15" s="11"/>
      <c r="K15" s="11"/>
    </row>
    <row r="16" spans="2:11" ht="21" customHeight="1">
      <c r="B16" s="8">
        <v>13</v>
      </c>
      <c r="C16" s="41">
        <v>16885</v>
      </c>
      <c r="D16" s="42">
        <v>12362</v>
      </c>
      <c r="E16" s="42">
        <v>4523</v>
      </c>
      <c r="F16" s="39" t="s">
        <v>18</v>
      </c>
      <c r="G16" s="39" t="s">
        <v>18</v>
      </c>
      <c r="H16" s="39" t="s">
        <v>18</v>
      </c>
      <c r="I16" s="11"/>
      <c r="J16" s="11"/>
      <c r="K16" s="11"/>
    </row>
    <row r="17" spans="2:11" ht="21" customHeight="1">
      <c r="B17" s="8">
        <v>14</v>
      </c>
      <c r="C17" s="43" t="s">
        <v>24</v>
      </c>
      <c r="D17" s="43" t="s">
        <v>24</v>
      </c>
      <c r="E17" s="43" t="s">
        <v>24</v>
      </c>
      <c r="F17" s="43" t="s">
        <v>24</v>
      </c>
      <c r="G17" s="43" t="s">
        <v>24</v>
      </c>
      <c r="H17" s="43" t="s">
        <v>24</v>
      </c>
      <c r="I17" s="11"/>
      <c r="J17" s="11"/>
      <c r="K17" s="11"/>
    </row>
    <row r="18" spans="2:11" s="17" customFormat="1" ht="21" customHeight="1" thickBot="1">
      <c r="B18" s="21">
        <v>15</v>
      </c>
      <c r="C18" s="26" t="s">
        <v>24</v>
      </c>
      <c r="D18" s="26" t="s">
        <v>24</v>
      </c>
      <c r="E18" s="26" t="s">
        <v>24</v>
      </c>
      <c r="F18" s="26" t="s">
        <v>24</v>
      </c>
      <c r="G18" s="26" t="s">
        <v>24</v>
      </c>
      <c r="H18" s="26" t="s">
        <v>24</v>
      </c>
      <c r="I18" s="27"/>
      <c r="J18" s="27"/>
      <c r="K18" s="18"/>
    </row>
    <row r="19" spans="2:11" ht="13.5">
      <c r="B19" s="11"/>
      <c r="C19" s="28"/>
      <c r="D19" s="28"/>
      <c r="E19" s="28"/>
      <c r="F19" s="28"/>
      <c r="G19" s="28"/>
      <c r="H19" s="28"/>
      <c r="I19" s="28"/>
      <c r="J19" s="28"/>
      <c r="K19" s="11"/>
    </row>
    <row r="20" spans="2:11" ht="13.5">
      <c r="B20" s="11"/>
      <c r="C20" s="28"/>
      <c r="D20" s="28"/>
      <c r="E20" s="28"/>
      <c r="F20" s="28"/>
      <c r="G20" s="28"/>
      <c r="H20" s="28"/>
      <c r="I20" s="28"/>
      <c r="J20" s="28"/>
      <c r="K20" s="11"/>
    </row>
    <row r="21" spans="2:11" ht="13.5">
      <c r="B21" s="11"/>
      <c r="C21" s="28"/>
      <c r="D21" s="28"/>
      <c r="E21" s="28"/>
      <c r="F21" s="28"/>
      <c r="G21" s="28"/>
      <c r="H21" s="28"/>
      <c r="I21" s="28"/>
      <c r="J21" s="28"/>
      <c r="K21" s="11"/>
    </row>
    <row r="22" spans="2:11" ht="15" thickBot="1">
      <c r="B22" s="23" t="s">
        <v>2</v>
      </c>
      <c r="C22" s="29"/>
      <c r="D22" s="29"/>
      <c r="E22" s="29"/>
      <c r="F22" s="29"/>
      <c r="G22" s="29"/>
      <c r="H22" s="29"/>
      <c r="I22" s="29"/>
      <c r="J22" s="29"/>
      <c r="K22" s="11"/>
    </row>
    <row r="23" spans="2:11" ht="21" customHeight="1">
      <c r="B23" s="173" t="s">
        <v>3</v>
      </c>
      <c r="C23" s="175" t="s">
        <v>19</v>
      </c>
      <c r="D23" s="176"/>
      <c r="E23" s="176"/>
      <c r="F23" s="177"/>
      <c r="G23" s="178" t="s">
        <v>20</v>
      </c>
      <c r="H23" s="179"/>
      <c r="I23" s="179"/>
      <c r="J23" s="179"/>
      <c r="K23" s="11"/>
    </row>
    <row r="24" spans="2:11" ht="21" customHeight="1">
      <c r="B24" s="174"/>
      <c r="C24" s="30" t="s">
        <v>11</v>
      </c>
      <c r="D24" s="30" t="s">
        <v>14</v>
      </c>
      <c r="E24" s="30" t="s">
        <v>15</v>
      </c>
      <c r="F24" s="30" t="s">
        <v>16</v>
      </c>
      <c r="G24" s="30" t="s">
        <v>11</v>
      </c>
      <c r="H24" s="30" t="s">
        <v>14</v>
      </c>
      <c r="I24" s="30" t="s">
        <v>15</v>
      </c>
      <c r="J24" s="31" t="s">
        <v>16</v>
      </c>
      <c r="K24" s="11"/>
    </row>
    <row r="25" spans="2:11" ht="21" customHeight="1">
      <c r="B25" s="33" t="s">
        <v>26</v>
      </c>
      <c r="C25" s="48">
        <v>2100220</v>
      </c>
      <c r="D25" s="44">
        <v>1343563</v>
      </c>
      <c r="E25" s="44">
        <v>558451</v>
      </c>
      <c r="F25" s="44">
        <v>198206</v>
      </c>
      <c r="G25" s="44">
        <v>1452977</v>
      </c>
      <c r="H25" s="44">
        <v>909782</v>
      </c>
      <c r="I25" s="44">
        <v>351285</v>
      </c>
      <c r="J25" s="44">
        <v>191910</v>
      </c>
      <c r="K25" s="11"/>
    </row>
    <row r="26" spans="2:11" ht="21" customHeight="1">
      <c r="B26" s="8">
        <v>12</v>
      </c>
      <c r="C26" s="48">
        <v>2104531</v>
      </c>
      <c r="D26" s="44">
        <v>1307216</v>
      </c>
      <c r="E26" s="44">
        <v>568295</v>
      </c>
      <c r="F26" s="44">
        <v>229020</v>
      </c>
      <c r="G26" s="44">
        <v>1444750</v>
      </c>
      <c r="H26" s="44">
        <v>880842</v>
      </c>
      <c r="I26" s="44">
        <v>339680</v>
      </c>
      <c r="J26" s="44">
        <v>224228</v>
      </c>
      <c r="K26" s="11"/>
    </row>
    <row r="27" spans="2:11" ht="21" customHeight="1">
      <c r="B27" s="8">
        <v>13</v>
      </c>
      <c r="C27" s="34">
        <v>2118616</v>
      </c>
      <c r="D27" s="35">
        <v>1327342</v>
      </c>
      <c r="E27" s="35">
        <v>563608</v>
      </c>
      <c r="F27" s="35">
        <v>227666</v>
      </c>
      <c r="G27" s="35">
        <v>1450431</v>
      </c>
      <c r="H27" s="35">
        <v>895832</v>
      </c>
      <c r="I27" s="35">
        <v>330653</v>
      </c>
      <c r="J27" s="35">
        <v>223946</v>
      </c>
      <c r="K27" s="11"/>
    </row>
    <row r="28" spans="2:11" ht="21" customHeight="1">
      <c r="B28" s="8">
        <v>14</v>
      </c>
      <c r="C28" s="34">
        <v>2160975</v>
      </c>
      <c r="D28" s="35">
        <v>1343351</v>
      </c>
      <c r="E28" s="35">
        <v>595478</v>
      </c>
      <c r="F28" s="35">
        <v>222146</v>
      </c>
      <c r="G28" s="35">
        <f>SUM(H28:J28)</f>
        <v>1501815</v>
      </c>
      <c r="H28" s="45">
        <v>912687</v>
      </c>
      <c r="I28" s="45">
        <v>369857</v>
      </c>
      <c r="J28" s="45">
        <v>219271</v>
      </c>
      <c r="K28" s="11"/>
    </row>
    <row r="29" spans="2:11" s="17" customFormat="1" ht="21" customHeight="1" thickBot="1">
      <c r="B29" s="21">
        <v>15</v>
      </c>
      <c r="C29" s="24">
        <v>2202469</v>
      </c>
      <c r="D29" s="25">
        <v>1346910</v>
      </c>
      <c r="E29" s="25">
        <v>626859</v>
      </c>
      <c r="F29" s="25">
        <v>228700</v>
      </c>
      <c r="G29" s="25">
        <v>1517184</v>
      </c>
      <c r="H29" s="37">
        <v>902572</v>
      </c>
      <c r="I29" s="37">
        <v>388647</v>
      </c>
      <c r="J29" s="37">
        <v>225965</v>
      </c>
      <c r="K29" s="18"/>
    </row>
    <row r="30" spans="2:11" ht="24" customHeight="1" thickBot="1"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2:11" ht="21" customHeight="1">
      <c r="B31" s="173" t="s">
        <v>3</v>
      </c>
      <c r="C31" s="180" t="s">
        <v>21</v>
      </c>
      <c r="D31" s="181"/>
      <c r="E31" s="181"/>
      <c r="F31" s="182"/>
      <c r="G31" s="180" t="s">
        <v>9</v>
      </c>
      <c r="H31" s="181"/>
      <c r="I31" s="181"/>
      <c r="J31" s="12"/>
      <c r="K31" s="11"/>
    </row>
    <row r="32" spans="2:11" ht="21" customHeight="1">
      <c r="B32" s="174"/>
      <c r="C32" s="6" t="s">
        <v>11</v>
      </c>
      <c r="D32" s="6" t="s">
        <v>12</v>
      </c>
      <c r="E32" s="6" t="s">
        <v>13</v>
      </c>
      <c r="F32" s="6" t="s">
        <v>16</v>
      </c>
      <c r="G32" s="6" t="s">
        <v>11</v>
      </c>
      <c r="H32" s="6" t="s">
        <v>12</v>
      </c>
      <c r="I32" s="13" t="s">
        <v>13</v>
      </c>
      <c r="J32" s="12"/>
      <c r="K32" s="11"/>
    </row>
    <row r="33" spans="2:11" ht="21" customHeight="1">
      <c r="B33" s="33" t="s">
        <v>26</v>
      </c>
      <c r="C33" s="41">
        <v>462538</v>
      </c>
      <c r="D33" s="42">
        <v>345290</v>
      </c>
      <c r="E33" s="42">
        <v>110952</v>
      </c>
      <c r="F33" s="39">
        <v>6296</v>
      </c>
      <c r="G33" s="42">
        <v>147955</v>
      </c>
      <c r="H33" s="42">
        <v>70206</v>
      </c>
      <c r="I33" s="42">
        <v>77749</v>
      </c>
      <c r="J33" s="11"/>
      <c r="K33" s="11"/>
    </row>
    <row r="34" spans="2:11" ht="21" customHeight="1">
      <c r="B34" s="8">
        <v>12</v>
      </c>
      <c r="C34" s="41">
        <v>466403</v>
      </c>
      <c r="D34" s="42">
        <v>336633</v>
      </c>
      <c r="E34" s="42">
        <v>124978</v>
      </c>
      <c r="F34" s="46">
        <v>4792</v>
      </c>
      <c r="G34" s="42">
        <v>159117</v>
      </c>
      <c r="H34" s="42">
        <v>72910</v>
      </c>
      <c r="I34" s="42">
        <v>86207</v>
      </c>
      <c r="J34" s="11"/>
      <c r="K34" s="11"/>
    </row>
    <row r="35" spans="2:11" ht="21" customHeight="1">
      <c r="B35" s="8">
        <v>13</v>
      </c>
      <c r="C35" s="34">
        <v>470566</v>
      </c>
      <c r="D35" s="35">
        <v>339414</v>
      </c>
      <c r="E35" s="35">
        <v>127432</v>
      </c>
      <c r="F35" s="35">
        <v>3720</v>
      </c>
      <c r="G35" s="35">
        <v>162856</v>
      </c>
      <c r="H35" s="36">
        <v>74276</v>
      </c>
      <c r="I35" s="36">
        <v>88580</v>
      </c>
      <c r="J35" s="11"/>
      <c r="K35" s="11"/>
    </row>
    <row r="36" spans="2:11" ht="21" customHeight="1">
      <c r="B36" s="8">
        <v>14</v>
      </c>
      <c r="C36" s="34">
        <f>SUM(D36:F36)</f>
        <v>472868</v>
      </c>
      <c r="D36" s="45">
        <v>344111</v>
      </c>
      <c r="E36" s="45">
        <v>125882</v>
      </c>
      <c r="F36" s="45">
        <v>2875</v>
      </c>
      <c r="G36" s="35">
        <f>SUM(H36:I36)</f>
        <v>154144</v>
      </c>
      <c r="H36" s="47">
        <v>68402</v>
      </c>
      <c r="I36" s="47">
        <v>85742</v>
      </c>
      <c r="J36" s="11"/>
      <c r="K36" s="11"/>
    </row>
    <row r="37" spans="2:12" s="17" customFormat="1" ht="21" customHeight="1" thickBot="1">
      <c r="B37" s="21">
        <v>15</v>
      </c>
      <c r="C37" s="24">
        <v>501408</v>
      </c>
      <c r="D37" s="37">
        <v>359075</v>
      </c>
      <c r="E37" s="37">
        <v>139598</v>
      </c>
      <c r="F37" s="37">
        <v>2735</v>
      </c>
      <c r="G37" s="25">
        <v>150373</v>
      </c>
      <c r="H37" s="38">
        <v>66399</v>
      </c>
      <c r="I37" s="38">
        <v>83974</v>
      </c>
      <c r="J37" s="19"/>
      <c r="K37" s="19"/>
      <c r="L37" s="20"/>
    </row>
    <row r="38" spans="2:12" ht="21" customHeight="1" thickBot="1">
      <c r="B38" s="10"/>
      <c r="C38" s="32"/>
      <c r="D38" s="32"/>
      <c r="E38" s="32"/>
      <c r="F38" s="32"/>
      <c r="G38" s="32"/>
      <c r="H38" s="10"/>
      <c r="I38" s="10"/>
      <c r="J38" s="12"/>
      <c r="K38" s="12"/>
      <c r="L38" s="2"/>
    </row>
    <row r="39" spans="2:11" ht="21" customHeight="1">
      <c r="B39" s="173" t="s">
        <v>3</v>
      </c>
      <c r="C39" s="178" t="s">
        <v>10</v>
      </c>
      <c r="D39" s="179"/>
      <c r="E39" s="179"/>
      <c r="F39" s="28"/>
      <c r="G39" s="28"/>
      <c r="H39" s="11"/>
      <c r="I39" s="11"/>
      <c r="J39" s="11"/>
      <c r="K39" s="11"/>
    </row>
    <row r="40" spans="2:11" ht="21" customHeight="1">
      <c r="B40" s="174"/>
      <c r="C40" s="30" t="s">
        <v>11</v>
      </c>
      <c r="D40" s="30" t="s">
        <v>12</v>
      </c>
      <c r="E40" s="31" t="s">
        <v>13</v>
      </c>
      <c r="F40" s="28"/>
      <c r="G40" s="28"/>
      <c r="H40" s="11"/>
      <c r="I40" s="11"/>
      <c r="J40" s="11"/>
      <c r="K40" s="11"/>
    </row>
    <row r="41" spans="2:11" ht="21" customHeight="1">
      <c r="B41" s="33" t="s">
        <v>26</v>
      </c>
      <c r="C41" s="44">
        <v>36750</v>
      </c>
      <c r="D41" s="44">
        <v>18285</v>
      </c>
      <c r="E41" s="44">
        <v>18465</v>
      </c>
      <c r="F41" s="28"/>
      <c r="G41" s="28"/>
      <c r="H41" s="11"/>
      <c r="I41" s="11"/>
      <c r="J41" s="11"/>
      <c r="K41" s="11"/>
    </row>
    <row r="42" spans="2:11" ht="21" customHeight="1">
      <c r="B42" s="8">
        <v>12</v>
      </c>
      <c r="C42" s="44">
        <v>34261</v>
      </c>
      <c r="D42" s="44">
        <v>16831</v>
      </c>
      <c r="E42" s="44">
        <v>17430</v>
      </c>
      <c r="F42" s="28"/>
      <c r="G42" s="28"/>
      <c r="H42" s="11"/>
      <c r="I42" s="11"/>
      <c r="J42" s="11"/>
      <c r="K42" s="11"/>
    </row>
    <row r="43" spans="2:11" ht="21" customHeight="1">
      <c r="B43" s="8">
        <v>13</v>
      </c>
      <c r="C43" s="34">
        <v>34763</v>
      </c>
      <c r="D43" s="35">
        <v>17820</v>
      </c>
      <c r="E43" s="35">
        <v>16943</v>
      </c>
      <c r="F43" s="28"/>
      <c r="G43" s="28"/>
      <c r="H43" s="11"/>
      <c r="I43" s="11"/>
      <c r="J43" s="11"/>
      <c r="K43" s="11"/>
    </row>
    <row r="44" spans="2:11" ht="21" customHeight="1">
      <c r="B44" s="8">
        <v>14</v>
      </c>
      <c r="C44" s="34">
        <f>SUM(D44:E44)</f>
        <v>32148</v>
      </c>
      <c r="D44" s="45">
        <v>18151</v>
      </c>
      <c r="E44" s="45">
        <v>13997</v>
      </c>
      <c r="F44" s="28"/>
      <c r="G44" s="28"/>
      <c r="H44" s="11"/>
      <c r="I44" s="11"/>
      <c r="J44" s="11"/>
      <c r="K44" s="11"/>
    </row>
    <row r="45" spans="2:11" s="17" customFormat="1" ht="21" customHeight="1" thickBot="1">
      <c r="B45" s="21">
        <v>15</v>
      </c>
      <c r="C45" s="24">
        <v>33504</v>
      </c>
      <c r="D45" s="37">
        <v>18864</v>
      </c>
      <c r="E45" s="37">
        <v>14640</v>
      </c>
      <c r="F45" s="27"/>
      <c r="G45" s="27"/>
      <c r="H45" s="18"/>
      <c r="I45" s="18"/>
      <c r="J45" s="18"/>
      <c r="K45" s="18"/>
    </row>
    <row r="46" ht="14.25">
      <c r="B46" s="40" t="s">
        <v>23</v>
      </c>
    </row>
  </sheetData>
  <mergeCells count="11">
    <mergeCell ref="B31:B32"/>
    <mergeCell ref="B39:B40"/>
    <mergeCell ref="C23:F23"/>
    <mergeCell ref="G23:J23"/>
    <mergeCell ref="C31:F31"/>
    <mergeCell ref="G31:I31"/>
    <mergeCell ref="C39:E39"/>
    <mergeCell ref="B1:K1"/>
    <mergeCell ref="B4:B5"/>
    <mergeCell ref="B12:B13"/>
    <mergeCell ref="B23:B24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2.8984375" style="0" customWidth="1"/>
    <col min="3" max="3" width="17.09765625" style="0" customWidth="1"/>
    <col min="4" max="6" width="10.3984375" style="0" customWidth="1"/>
    <col min="7" max="8" width="10" style="0" customWidth="1"/>
    <col min="9" max="10" width="10.3984375" style="0" customWidth="1"/>
    <col min="11" max="11" width="11.3984375" style="0" customWidth="1"/>
    <col min="12" max="12" width="19.3984375" style="0" customWidth="1"/>
    <col min="13" max="28" width="11.3984375" style="0" customWidth="1"/>
    <col min="29" max="29" width="19.3984375" style="0" customWidth="1"/>
    <col min="30" max="30" width="11.3984375" style="0" customWidth="1"/>
    <col min="45" max="16384" width="11.3984375" style="0" customWidth="1"/>
  </cols>
  <sheetData>
    <row r="1" spans="2:10" ht="21" customHeight="1">
      <c r="B1" s="193" t="s">
        <v>27</v>
      </c>
      <c r="C1" s="193"/>
      <c r="D1" s="193"/>
      <c r="E1" s="193"/>
      <c r="F1" s="193"/>
      <c r="G1" s="193"/>
      <c r="H1" s="193"/>
      <c r="I1" s="193"/>
      <c r="J1" s="193"/>
    </row>
    <row r="3" spans="2:10" ht="14.25" thickBot="1">
      <c r="B3" s="1"/>
      <c r="C3" s="1"/>
      <c r="D3" s="1"/>
      <c r="E3" s="1"/>
      <c r="F3" s="1"/>
      <c r="G3" s="1"/>
      <c r="H3" s="1"/>
      <c r="I3" s="1"/>
      <c r="J3" s="50" t="s">
        <v>28</v>
      </c>
    </row>
    <row r="4" spans="2:10" ht="13.5">
      <c r="B4" s="186" t="s">
        <v>29</v>
      </c>
      <c r="C4" s="187"/>
      <c r="D4" s="165" t="s">
        <v>30</v>
      </c>
      <c r="E4" s="165" t="s">
        <v>31</v>
      </c>
      <c r="F4" s="165" t="s">
        <v>32</v>
      </c>
      <c r="G4" s="165" t="s">
        <v>33</v>
      </c>
      <c r="H4" s="165" t="s">
        <v>34</v>
      </c>
      <c r="I4" s="165" t="s">
        <v>35</v>
      </c>
      <c r="J4" s="194" t="s">
        <v>36</v>
      </c>
    </row>
    <row r="5" spans="2:10" ht="10.5" customHeight="1">
      <c r="B5" s="188"/>
      <c r="C5" s="189"/>
      <c r="D5" s="166"/>
      <c r="E5" s="166"/>
      <c r="F5" s="166"/>
      <c r="G5" s="166"/>
      <c r="H5" s="166"/>
      <c r="I5" s="166"/>
      <c r="J5" s="195"/>
    </row>
    <row r="6" spans="2:10" ht="13.5">
      <c r="B6" s="190"/>
      <c r="C6" s="174"/>
      <c r="D6" s="167"/>
      <c r="E6" s="167"/>
      <c r="F6" s="167"/>
      <c r="G6" s="167"/>
      <c r="H6" s="167"/>
      <c r="I6" s="167"/>
      <c r="J6" s="196"/>
    </row>
    <row r="7" spans="2:10" ht="13.5">
      <c r="B7" s="188" t="s">
        <v>53</v>
      </c>
      <c r="C7" s="189"/>
      <c r="D7" s="51">
        <v>736413</v>
      </c>
      <c r="E7" s="52">
        <v>23001</v>
      </c>
      <c r="F7" s="52">
        <v>20986</v>
      </c>
      <c r="G7" s="52">
        <v>60502</v>
      </c>
      <c r="H7" s="52">
        <v>88251</v>
      </c>
      <c r="I7" s="52">
        <v>46335</v>
      </c>
      <c r="J7" s="52">
        <v>49518</v>
      </c>
    </row>
    <row r="8" spans="2:10" ht="13.5">
      <c r="B8" s="168">
        <v>12</v>
      </c>
      <c r="C8" s="169"/>
      <c r="D8" s="51">
        <v>745649</v>
      </c>
      <c r="E8" s="52">
        <v>22940</v>
      </c>
      <c r="F8" s="52">
        <v>20387</v>
      </c>
      <c r="G8" s="52">
        <v>59991</v>
      </c>
      <c r="H8" s="52">
        <v>84676</v>
      </c>
      <c r="I8" s="52">
        <v>47002</v>
      </c>
      <c r="J8" s="52">
        <v>51052</v>
      </c>
    </row>
    <row r="9" spans="2:10" ht="13.5">
      <c r="B9" s="168">
        <v>13</v>
      </c>
      <c r="C9" s="169"/>
      <c r="D9" s="51">
        <v>770963</v>
      </c>
      <c r="E9" s="52">
        <v>23694</v>
      </c>
      <c r="F9" s="52">
        <v>20657</v>
      </c>
      <c r="G9" s="52">
        <v>60887</v>
      </c>
      <c r="H9" s="52">
        <v>86584</v>
      </c>
      <c r="I9" s="52">
        <v>48130</v>
      </c>
      <c r="J9" s="52">
        <v>53243</v>
      </c>
    </row>
    <row r="10" spans="2:10" ht="13.5">
      <c r="B10" s="168">
        <v>14</v>
      </c>
      <c r="C10" s="169"/>
      <c r="D10" s="55">
        <v>790762</v>
      </c>
      <c r="E10" s="56">
        <v>19442</v>
      </c>
      <c r="F10" s="56">
        <v>21219</v>
      </c>
      <c r="G10" s="56">
        <v>59117</v>
      </c>
      <c r="H10" s="56">
        <v>85641</v>
      </c>
      <c r="I10" s="56">
        <v>48189</v>
      </c>
      <c r="J10" s="56">
        <v>54604</v>
      </c>
    </row>
    <row r="11" spans="2:10" s="17" customFormat="1" ht="13.5" customHeight="1">
      <c r="B11" s="170">
        <v>15</v>
      </c>
      <c r="C11" s="171"/>
      <c r="D11" s="57">
        <f>D13+D20+D25</f>
        <v>805665</v>
      </c>
      <c r="E11" s="58">
        <v>20410</v>
      </c>
      <c r="F11" s="58">
        <f>F13+F20+F25</f>
        <v>22394</v>
      </c>
      <c r="G11" s="58">
        <f>G13+G20+G25</f>
        <v>61682</v>
      </c>
      <c r="H11" s="58">
        <f>H13+H20+H25</f>
        <v>87557</v>
      </c>
      <c r="I11" s="58">
        <f>I13+I20+I25</f>
        <v>49911</v>
      </c>
      <c r="J11" s="58">
        <f>J13+J20+J25</f>
        <v>58301</v>
      </c>
    </row>
    <row r="12" spans="2:10" ht="13.5" customHeight="1">
      <c r="B12" s="12"/>
      <c r="C12" s="59"/>
      <c r="D12" s="60"/>
      <c r="E12" s="61"/>
      <c r="F12" s="61"/>
      <c r="G12" s="61"/>
      <c r="H12" s="61"/>
      <c r="I12" s="61"/>
      <c r="J12" s="61"/>
    </row>
    <row r="13" spans="2:10" ht="13.5" customHeight="1">
      <c r="B13" s="191" t="s">
        <v>37</v>
      </c>
      <c r="C13" s="192"/>
      <c r="D13" s="63">
        <f>SUM(D14:D18)</f>
        <v>495674</v>
      </c>
      <c r="E13" s="64">
        <f aca="true" t="shared" si="0" ref="E13:J13">SUM(E14:E17)</f>
        <v>14302</v>
      </c>
      <c r="F13" s="64">
        <f t="shared" si="0"/>
        <v>15418</v>
      </c>
      <c r="G13" s="64">
        <f t="shared" si="0"/>
        <v>41805</v>
      </c>
      <c r="H13" s="64">
        <f t="shared" si="0"/>
        <v>64742</v>
      </c>
      <c r="I13" s="64">
        <f t="shared" si="0"/>
        <v>31529</v>
      </c>
      <c r="J13" s="64">
        <f t="shared" si="0"/>
        <v>33910</v>
      </c>
    </row>
    <row r="14" spans="2:10" ht="13.5" customHeight="1">
      <c r="B14" s="65"/>
      <c r="C14" s="62" t="s">
        <v>38</v>
      </c>
      <c r="D14" s="63">
        <v>341290</v>
      </c>
      <c r="E14" s="66">
        <v>11849</v>
      </c>
      <c r="F14" s="66">
        <v>14006</v>
      </c>
      <c r="G14" s="66">
        <v>32445</v>
      </c>
      <c r="H14" s="66">
        <v>54977</v>
      </c>
      <c r="I14" s="66">
        <v>21550</v>
      </c>
      <c r="J14" s="66">
        <v>29558</v>
      </c>
    </row>
    <row r="15" spans="2:10" ht="13.5" customHeight="1">
      <c r="B15" s="65"/>
      <c r="C15" s="62" t="s">
        <v>39</v>
      </c>
      <c r="D15" s="63">
        <v>105457</v>
      </c>
      <c r="E15" s="66">
        <v>1362</v>
      </c>
      <c r="F15" s="66">
        <v>708</v>
      </c>
      <c r="G15" s="66">
        <v>5529</v>
      </c>
      <c r="H15" s="66">
        <v>3457</v>
      </c>
      <c r="I15" s="66">
        <v>8956</v>
      </c>
      <c r="J15" s="66">
        <v>2982</v>
      </c>
    </row>
    <row r="16" spans="2:10" ht="13.5" customHeight="1">
      <c r="B16" s="65"/>
      <c r="C16" s="62" t="s">
        <v>40</v>
      </c>
      <c r="D16" s="63">
        <v>15927</v>
      </c>
      <c r="E16" s="66">
        <v>876</v>
      </c>
      <c r="F16" s="66">
        <v>557</v>
      </c>
      <c r="G16" s="66">
        <v>3536</v>
      </c>
      <c r="H16" s="66">
        <v>5798</v>
      </c>
      <c r="I16" s="66">
        <v>860</v>
      </c>
      <c r="J16" s="67">
        <v>1242</v>
      </c>
    </row>
    <row r="17" spans="2:10" ht="13.5" customHeight="1">
      <c r="B17" s="65"/>
      <c r="C17" s="62" t="s">
        <v>41</v>
      </c>
      <c r="D17" s="63">
        <v>3985</v>
      </c>
      <c r="E17" s="66">
        <v>215</v>
      </c>
      <c r="F17" s="66">
        <v>147</v>
      </c>
      <c r="G17" s="66">
        <v>295</v>
      </c>
      <c r="H17" s="66">
        <v>510</v>
      </c>
      <c r="I17" s="66">
        <v>163</v>
      </c>
      <c r="J17" s="66">
        <v>128</v>
      </c>
    </row>
    <row r="18" spans="2:10" ht="13.5" customHeight="1">
      <c r="B18" s="65"/>
      <c r="C18" s="62" t="s">
        <v>42</v>
      </c>
      <c r="D18" s="63">
        <v>29015</v>
      </c>
      <c r="E18" s="67"/>
      <c r="F18" s="67"/>
      <c r="G18" s="67"/>
      <c r="H18" s="67"/>
      <c r="I18" s="67"/>
      <c r="J18" s="67"/>
    </row>
    <row r="19" spans="2:10" ht="13.5" customHeight="1">
      <c r="B19" s="12"/>
      <c r="C19" s="62"/>
      <c r="D19" s="68"/>
      <c r="E19" s="69"/>
      <c r="F19" s="69"/>
      <c r="G19" s="69"/>
      <c r="H19" s="69"/>
      <c r="I19" s="69"/>
      <c r="J19" s="69"/>
    </row>
    <row r="20" spans="2:10" ht="13.5" customHeight="1">
      <c r="B20" s="191" t="s">
        <v>43</v>
      </c>
      <c r="C20" s="192"/>
      <c r="D20" s="63">
        <f>SUM(D21:D23)</f>
        <v>190312</v>
      </c>
      <c r="E20" s="64">
        <f aca="true" t="shared" si="1" ref="E20:J20">SUM(E21:E22)</f>
        <v>4642</v>
      </c>
      <c r="F20" s="64">
        <f t="shared" si="1"/>
        <v>4937</v>
      </c>
      <c r="G20" s="64">
        <f t="shared" si="1"/>
        <v>14171</v>
      </c>
      <c r="H20" s="64">
        <f t="shared" si="1"/>
        <v>17533</v>
      </c>
      <c r="I20" s="64">
        <f t="shared" si="1"/>
        <v>11041</v>
      </c>
      <c r="J20" s="64">
        <f t="shared" si="1"/>
        <v>14140</v>
      </c>
    </row>
    <row r="21" spans="2:10" ht="13.5" customHeight="1">
      <c r="B21" s="65"/>
      <c r="C21" s="62" t="s">
        <v>38</v>
      </c>
      <c r="D21" s="63">
        <v>143845</v>
      </c>
      <c r="E21" s="66">
        <v>4139</v>
      </c>
      <c r="F21" s="66">
        <v>4578</v>
      </c>
      <c r="G21" s="66">
        <v>11926</v>
      </c>
      <c r="H21" s="66">
        <v>16237</v>
      </c>
      <c r="I21" s="66">
        <v>7536</v>
      </c>
      <c r="J21" s="66">
        <v>13098</v>
      </c>
    </row>
    <row r="22" spans="2:10" ht="13.5" customHeight="1">
      <c r="B22" s="65"/>
      <c r="C22" s="62" t="s">
        <v>39</v>
      </c>
      <c r="D22" s="63">
        <v>45471</v>
      </c>
      <c r="E22" s="66">
        <v>503</v>
      </c>
      <c r="F22" s="66">
        <v>359</v>
      </c>
      <c r="G22" s="66">
        <v>2245</v>
      </c>
      <c r="H22" s="66">
        <v>1296</v>
      </c>
      <c r="I22" s="66">
        <v>3505</v>
      </c>
      <c r="J22" s="66">
        <v>1042</v>
      </c>
    </row>
    <row r="23" spans="2:10" ht="13.5" customHeight="1">
      <c r="B23" s="65"/>
      <c r="C23" s="62" t="s">
        <v>42</v>
      </c>
      <c r="D23" s="63">
        <v>996</v>
      </c>
      <c r="E23" s="67"/>
      <c r="F23" s="67"/>
      <c r="G23" s="67"/>
      <c r="H23" s="67"/>
      <c r="I23" s="67"/>
      <c r="J23" s="67"/>
    </row>
    <row r="24" spans="2:10" ht="13.5" customHeight="1">
      <c r="B24" s="12"/>
      <c r="C24" s="62"/>
      <c r="D24" s="68"/>
      <c r="E24" s="69"/>
      <c r="F24" s="69"/>
      <c r="G24" s="69"/>
      <c r="H24" s="69"/>
      <c r="I24" s="69"/>
      <c r="J24" s="69"/>
    </row>
    <row r="25" spans="2:10" ht="13.5" customHeight="1">
      <c r="B25" s="191" t="s">
        <v>44</v>
      </c>
      <c r="C25" s="192"/>
      <c r="D25" s="63">
        <v>119679</v>
      </c>
      <c r="E25" s="64">
        <f aca="true" t="shared" si="2" ref="E25:J25">SUM(E26:E27)</f>
        <v>1466</v>
      </c>
      <c r="F25" s="64">
        <f t="shared" si="2"/>
        <v>2039</v>
      </c>
      <c r="G25" s="64">
        <f t="shared" si="2"/>
        <v>5706</v>
      </c>
      <c r="H25" s="64">
        <f t="shared" si="2"/>
        <v>5282</v>
      </c>
      <c r="I25" s="64">
        <f t="shared" si="2"/>
        <v>7341</v>
      </c>
      <c r="J25" s="64">
        <f t="shared" si="2"/>
        <v>10251</v>
      </c>
    </row>
    <row r="26" spans="2:10" ht="13.5" customHeight="1">
      <c r="B26" s="65"/>
      <c r="C26" s="62" t="s">
        <v>38</v>
      </c>
      <c r="D26" s="63">
        <v>57319</v>
      </c>
      <c r="E26" s="66">
        <v>1110</v>
      </c>
      <c r="F26" s="66">
        <v>1413</v>
      </c>
      <c r="G26" s="66">
        <v>2951</v>
      </c>
      <c r="H26" s="66">
        <v>4177</v>
      </c>
      <c r="I26" s="66">
        <v>3161</v>
      </c>
      <c r="J26" s="66">
        <v>8916</v>
      </c>
    </row>
    <row r="27" spans="2:10" ht="13.5" customHeight="1" thickBot="1">
      <c r="B27" s="70"/>
      <c r="C27" s="71" t="s">
        <v>39</v>
      </c>
      <c r="D27" s="72">
        <v>62360</v>
      </c>
      <c r="E27" s="73">
        <v>356</v>
      </c>
      <c r="F27" s="73">
        <v>626</v>
      </c>
      <c r="G27" s="73">
        <v>2755</v>
      </c>
      <c r="H27" s="73">
        <v>1105</v>
      </c>
      <c r="I27" s="73">
        <v>4180</v>
      </c>
      <c r="J27" s="73">
        <v>1335</v>
      </c>
    </row>
    <row r="28" spans="2:10" ht="13.5">
      <c r="B28" s="10"/>
      <c r="C28" s="10"/>
      <c r="D28" s="32"/>
      <c r="E28" s="32"/>
      <c r="F28" s="32"/>
      <c r="G28" s="32"/>
      <c r="H28" s="32"/>
      <c r="I28" s="32"/>
      <c r="J28" s="32"/>
    </row>
    <row r="29" spans="2:10" ht="14.25" thickBot="1">
      <c r="B29" s="74"/>
      <c r="C29" s="74"/>
      <c r="D29" s="29"/>
      <c r="E29" s="29"/>
      <c r="F29" s="29"/>
      <c r="G29" s="29"/>
      <c r="H29" s="29"/>
      <c r="I29" s="29"/>
      <c r="J29" s="28"/>
    </row>
    <row r="30" spans="2:10" ht="13.5">
      <c r="B30" s="186" t="s">
        <v>29</v>
      </c>
      <c r="C30" s="187"/>
      <c r="D30" s="183" t="s">
        <v>45</v>
      </c>
      <c r="E30" s="183" t="s">
        <v>46</v>
      </c>
      <c r="F30" s="183" t="s">
        <v>47</v>
      </c>
      <c r="G30" s="183" t="s">
        <v>48</v>
      </c>
      <c r="H30" s="75" t="s">
        <v>49</v>
      </c>
      <c r="I30" s="76" t="s">
        <v>50</v>
      </c>
      <c r="J30" s="28"/>
    </row>
    <row r="31" spans="2:10" ht="10.5" customHeight="1">
      <c r="B31" s="188"/>
      <c r="C31" s="189"/>
      <c r="D31" s="184"/>
      <c r="E31" s="184"/>
      <c r="F31" s="184"/>
      <c r="G31" s="184"/>
      <c r="H31" s="77"/>
      <c r="I31" s="78"/>
      <c r="J31" s="28"/>
    </row>
    <row r="32" spans="2:10" ht="13.5">
      <c r="B32" s="190"/>
      <c r="C32" s="174"/>
      <c r="D32" s="185"/>
      <c r="E32" s="185"/>
      <c r="F32" s="185"/>
      <c r="G32" s="185"/>
      <c r="H32" s="79" t="s">
        <v>51</v>
      </c>
      <c r="I32" s="80" t="s">
        <v>52</v>
      </c>
      <c r="J32" s="28"/>
    </row>
    <row r="33" spans="2:10" ht="13.5">
      <c r="B33" s="188" t="s">
        <v>53</v>
      </c>
      <c r="C33" s="189"/>
      <c r="D33" s="81">
        <v>23221</v>
      </c>
      <c r="E33" s="82">
        <v>55849</v>
      </c>
      <c r="F33" s="82">
        <v>10937</v>
      </c>
      <c r="G33" s="82">
        <v>253818</v>
      </c>
      <c r="H33" s="82">
        <v>77819</v>
      </c>
      <c r="I33" s="82">
        <v>26176</v>
      </c>
      <c r="J33" s="28"/>
    </row>
    <row r="34" spans="2:10" ht="13.5">
      <c r="B34" s="168">
        <v>12</v>
      </c>
      <c r="C34" s="169"/>
      <c r="D34" s="81">
        <v>23394</v>
      </c>
      <c r="E34" s="82">
        <v>56725</v>
      </c>
      <c r="F34" s="82">
        <v>11076</v>
      </c>
      <c r="G34" s="82">
        <v>257731</v>
      </c>
      <c r="H34" s="82">
        <v>83889</v>
      </c>
      <c r="I34" s="82">
        <v>26786</v>
      </c>
      <c r="J34" s="28"/>
    </row>
    <row r="35" spans="2:10" ht="13.5">
      <c r="B35" s="168">
        <v>13</v>
      </c>
      <c r="C35" s="169"/>
      <c r="D35" s="81">
        <v>23795</v>
      </c>
      <c r="E35" s="82">
        <v>58316</v>
      </c>
      <c r="F35" s="82">
        <v>11153</v>
      </c>
      <c r="G35" s="82">
        <v>258281</v>
      </c>
      <c r="H35" s="82">
        <v>98161</v>
      </c>
      <c r="I35" s="82">
        <v>28062</v>
      </c>
      <c r="J35" s="28"/>
    </row>
    <row r="36" spans="2:10" ht="13.5">
      <c r="B36" s="168">
        <v>14</v>
      </c>
      <c r="C36" s="169"/>
      <c r="D36" s="55">
        <v>22748</v>
      </c>
      <c r="E36" s="56">
        <v>59036</v>
      </c>
      <c r="F36" s="56">
        <v>9918</v>
      </c>
      <c r="G36" s="56">
        <v>280407</v>
      </c>
      <c r="H36" s="56">
        <v>101561</v>
      </c>
      <c r="I36" s="56">
        <v>28880</v>
      </c>
      <c r="J36" s="28"/>
    </row>
    <row r="37" spans="2:10" s="17" customFormat="1" ht="13.5" customHeight="1">
      <c r="B37" s="170">
        <v>15</v>
      </c>
      <c r="C37" s="171"/>
      <c r="D37" s="57">
        <f>D39+D46+D51</f>
        <v>23623</v>
      </c>
      <c r="E37" s="58">
        <f>E39+E46+E51</f>
        <v>60689</v>
      </c>
      <c r="F37" s="58">
        <f>F39+F46+F51</f>
        <v>10193</v>
      </c>
      <c r="G37" s="58">
        <f>G39+G46+G51</f>
        <v>275223</v>
      </c>
      <c r="H37" s="58">
        <f>H39+H46+H51</f>
        <v>105583</v>
      </c>
      <c r="I37" s="58">
        <v>30011</v>
      </c>
      <c r="J37" s="27"/>
    </row>
    <row r="38" spans="2:10" ht="13.5" customHeight="1">
      <c r="B38" s="12"/>
      <c r="C38" s="59"/>
      <c r="D38" s="60"/>
      <c r="E38" s="83"/>
      <c r="F38" s="83"/>
      <c r="G38" s="83"/>
      <c r="H38" s="83"/>
      <c r="I38" s="83"/>
      <c r="J38" s="28"/>
    </row>
    <row r="39" spans="2:10" ht="13.5" customHeight="1">
      <c r="B39" s="191" t="s">
        <v>37</v>
      </c>
      <c r="C39" s="191"/>
      <c r="D39" s="63">
        <f>SUM(D40:D43)</f>
        <v>16171</v>
      </c>
      <c r="E39" s="64">
        <f>SUM(E40:E43)</f>
        <v>40497</v>
      </c>
      <c r="F39" s="64">
        <f>SUM(F40:F43)</f>
        <v>7312</v>
      </c>
      <c r="G39" s="64">
        <f>SUM(G40:G43)</f>
        <v>149709</v>
      </c>
      <c r="H39" s="64">
        <f>SUM(H40:H43)</f>
        <v>51176</v>
      </c>
      <c r="I39" s="64">
        <v>29015</v>
      </c>
      <c r="J39" s="28"/>
    </row>
    <row r="40" spans="2:10" ht="13.5" customHeight="1">
      <c r="B40" s="65"/>
      <c r="C40" s="62" t="s">
        <v>38</v>
      </c>
      <c r="D40" s="84">
        <v>12976</v>
      </c>
      <c r="E40" s="66">
        <v>34626</v>
      </c>
      <c r="F40" s="66">
        <v>6198</v>
      </c>
      <c r="G40" s="66">
        <v>110237</v>
      </c>
      <c r="H40" s="66">
        <v>12868</v>
      </c>
      <c r="I40" s="67"/>
      <c r="J40" s="28"/>
    </row>
    <row r="41" spans="2:10" ht="13.5" customHeight="1">
      <c r="B41" s="65"/>
      <c r="C41" s="62" t="s">
        <v>39</v>
      </c>
      <c r="D41" s="84">
        <v>1471</v>
      </c>
      <c r="E41" s="66">
        <v>4641</v>
      </c>
      <c r="F41" s="66">
        <v>986</v>
      </c>
      <c r="G41" s="66">
        <v>37057</v>
      </c>
      <c r="H41" s="66">
        <v>38308</v>
      </c>
      <c r="I41" s="67"/>
      <c r="J41" s="28"/>
    </row>
    <row r="42" spans="2:10" ht="13.5" customHeight="1">
      <c r="B42" s="65"/>
      <c r="C42" s="62" t="s">
        <v>40</v>
      </c>
      <c r="D42" s="84">
        <v>1672</v>
      </c>
      <c r="E42" s="66">
        <v>1003</v>
      </c>
      <c r="F42" s="66">
        <v>96</v>
      </c>
      <c r="G42" s="66">
        <v>287</v>
      </c>
      <c r="H42" s="67"/>
      <c r="I42" s="67"/>
      <c r="J42" s="28"/>
    </row>
    <row r="43" spans="2:10" ht="13.5" customHeight="1">
      <c r="B43" s="65"/>
      <c r="C43" s="62" t="s">
        <v>41</v>
      </c>
      <c r="D43" s="84">
        <v>52</v>
      </c>
      <c r="E43" s="66">
        <v>227</v>
      </c>
      <c r="F43" s="66">
        <v>32</v>
      </c>
      <c r="G43" s="66">
        <v>2128</v>
      </c>
      <c r="H43" s="67"/>
      <c r="I43" s="67"/>
      <c r="J43" s="28"/>
    </row>
    <row r="44" spans="2:10" ht="13.5" customHeight="1">
      <c r="B44" s="65"/>
      <c r="C44" s="62" t="s">
        <v>42</v>
      </c>
      <c r="D44" s="67"/>
      <c r="E44" s="67"/>
      <c r="F44" s="67"/>
      <c r="G44" s="67"/>
      <c r="H44" s="67"/>
      <c r="I44" s="64">
        <v>29015</v>
      </c>
      <c r="J44" s="28"/>
    </row>
    <row r="45" spans="2:10" ht="13.5" customHeight="1">
      <c r="B45" s="12"/>
      <c r="C45" s="62"/>
      <c r="D45" s="68"/>
      <c r="E45" s="69"/>
      <c r="F45" s="69"/>
      <c r="G45" s="69"/>
      <c r="H45" s="69"/>
      <c r="I45" s="69"/>
      <c r="J45" s="28"/>
    </row>
    <row r="46" spans="2:10" ht="13.5" customHeight="1">
      <c r="B46" s="191" t="s">
        <v>43</v>
      </c>
      <c r="C46" s="192"/>
      <c r="D46" s="63">
        <f>SUM(D47:D48)</f>
        <v>5487</v>
      </c>
      <c r="E46" s="64">
        <f>SUM(E47:E48)</f>
        <v>14390</v>
      </c>
      <c r="F46" s="64">
        <f>SUM(F47:F48)</f>
        <v>1906</v>
      </c>
      <c r="G46" s="64">
        <f>SUM(G47:G48)</f>
        <v>69759</v>
      </c>
      <c r="H46" s="64">
        <f>SUM(H47:H48)</f>
        <v>31310</v>
      </c>
      <c r="I46" s="64">
        <v>996</v>
      </c>
      <c r="J46" s="28"/>
    </row>
    <row r="47" spans="2:10" ht="13.5" customHeight="1">
      <c r="B47" s="65"/>
      <c r="C47" s="62" t="s">
        <v>38</v>
      </c>
      <c r="D47" s="84">
        <v>4886</v>
      </c>
      <c r="E47" s="66">
        <v>12415</v>
      </c>
      <c r="F47" s="66">
        <v>1513</v>
      </c>
      <c r="G47" s="66">
        <v>54756</v>
      </c>
      <c r="H47" s="66">
        <v>12761</v>
      </c>
      <c r="I47" s="67"/>
      <c r="J47" s="28"/>
    </row>
    <row r="48" spans="2:10" ht="13.5" customHeight="1">
      <c r="B48" s="65"/>
      <c r="C48" s="62" t="s">
        <v>39</v>
      </c>
      <c r="D48" s="84">
        <v>601</v>
      </c>
      <c r="E48" s="66">
        <v>1975</v>
      </c>
      <c r="F48" s="66">
        <v>393</v>
      </c>
      <c r="G48" s="66">
        <v>15003</v>
      </c>
      <c r="H48" s="66">
        <v>18549</v>
      </c>
      <c r="I48" s="67"/>
      <c r="J48" s="28"/>
    </row>
    <row r="49" spans="2:10" ht="13.5" customHeight="1">
      <c r="B49" s="65"/>
      <c r="C49" s="62" t="s">
        <v>42</v>
      </c>
      <c r="D49" s="67"/>
      <c r="E49" s="67"/>
      <c r="F49" s="67"/>
      <c r="G49" s="67"/>
      <c r="H49" s="67"/>
      <c r="I49" s="64">
        <v>996</v>
      </c>
      <c r="J49" s="28"/>
    </row>
    <row r="50" spans="2:10" ht="13.5" customHeight="1">
      <c r="B50" s="12"/>
      <c r="C50" s="62"/>
      <c r="D50" s="68"/>
      <c r="E50" s="69"/>
      <c r="F50" s="69"/>
      <c r="G50" s="69"/>
      <c r="H50" s="69"/>
      <c r="I50" s="69"/>
      <c r="J50" s="28"/>
    </row>
    <row r="51" spans="2:10" ht="13.5" customHeight="1">
      <c r="B51" s="191" t="s">
        <v>44</v>
      </c>
      <c r="C51" s="192"/>
      <c r="D51" s="63">
        <f>SUM(D52:D53)</f>
        <v>1965</v>
      </c>
      <c r="E51" s="64">
        <f>SUM(E52:E53)</f>
        <v>5802</v>
      </c>
      <c r="F51" s="64">
        <f>SUM(F52:F53)</f>
        <v>975</v>
      </c>
      <c r="G51" s="64">
        <f>SUM(G52:G53)</f>
        <v>55755</v>
      </c>
      <c r="H51" s="64">
        <f>SUM(H52:H53)</f>
        <v>23097</v>
      </c>
      <c r="I51" s="43"/>
      <c r="J51" s="28"/>
    </row>
    <row r="52" spans="2:10" ht="13.5" customHeight="1">
      <c r="B52" s="65"/>
      <c r="C52" s="62" t="s">
        <v>38</v>
      </c>
      <c r="D52" s="84">
        <v>1346</v>
      </c>
      <c r="E52" s="66">
        <v>2884</v>
      </c>
      <c r="F52" s="66">
        <v>416</v>
      </c>
      <c r="G52" s="66">
        <v>28061</v>
      </c>
      <c r="H52" s="66">
        <v>2884</v>
      </c>
      <c r="I52" s="67"/>
      <c r="J52" s="28"/>
    </row>
    <row r="53" spans="2:10" ht="13.5" customHeight="1" thickBot="1">
      <c r="B53" s="70"/>
      <c r="C53" s="71" t="s">
        <v>39</v>
      </c>
      <c r="D53" s="85">
        <v>619</v>
      </c>
      <c r="E53" s="73">
        <v>2918</v>
      </c>
      <c r="F53" s="73">
        <v>559</v>
      </c>
      <c r="G53" s="73">
        <v>27694</v>
      </c>
      <c r="H53" s="73">
        <v>20213</v>
      </c>
      <c r="I53" s="67"/>
      <c r="J53" s="28"/>
    </row>
    <row r="54" spans="2:9" ht="13.5">
      <c r="B54" s="86" t="s">
        <v>23</v>
      </c>
      <c r="C54" s="87"/>
      <c r="D54" s="87"/>
      <c r="E54" s="87"/>
      <c r="F54" s="87"/>
      <c r="G54" s="87"/>
      <c r="I54" s="87"/>
    </row>
  </sheetData>
  <mergeCells count="30">
    <mergeCell ref="B1:J1"/>
    <mergeCell ref="B7:C7"/>
    <mergeCell ref="B8:C8"/>
    <mergeCell ref="J4:J6"/>
    <mergeCell ref="F4:F6"/>
    <mergeCell ref="G4:G6"/>
    <mergeCell ref="H4:H6"/>
    <mergeCell ref="I4:I6"/>
    <mergeCell ref="B46:C46"/>
    <mergeCell ref="B51:C51"/>
    <mergeCell ref="D4:D6"/>
    <mergeCell ref="B39:C39"/>
    <mergeCell ref="B33:C33"/>
    <mergeCell ref="B11:C11"/>
    <mergeCell ref="B13:C13"/>
    <mergeCell ref="B20:C20"/>
    <mergeCell ref="B25:C25"/>
    <mergeCell ref="B36:C36"/>
    <mergeCell ref="B35:C35"/>
    <mergeCell ref="B37:C37"/>
    <mergeCell ref="B4:C6"/>
    <mergeCell ref="B30:C32"/>
    <mergeCell ref="B10:C10"/>
    <mergeCell ref="B9:C9"/>
    <mergeCell ref="F30:F32"/>
    <mergeCell ref="G30:G32"/>
    <mergeCell ref="E4:E6"/>
    <mergeCell ref="B34:C34"/>
    <mergeCell ref="D30:D32"/>
    <mergeCell ref="E30:E32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10" width="9.19921875" style="0" customWidth="1"/>
    <col min="11" max="11" width="11.3984375" style="0" customWidth="1"/>
    <col min="12" max="14" width="7.3984375" style="0" customWidth="1"/>
    <col min="16" max="17" width="7.3984375" style="0" customWidth="1"/>
    <col min="19" max="20" width="7.3984375" style="0" customWidth="1"/>
    <col min="21" max="21" width="5.3984375" style="0" customWidth="1"/>
    <col min="23" max="24" width="11.3984375" style="0" customWidth="1"/>
    <col min="32" max="34" width="11.3984375" style="0" customWidth="1"/>
    <col min="39" max="44" width="11.3984375" style="0" customWidth="1"/>
    <col min="45" max="47" width="13.3984375" style="0" customWidth="1"/>
    <col min="48" max="49" width="11.3984375" style="0" customWidth="1"/>
    <col min="50" max="50" width="7.3984375" style="0" customWidth="1"/>
    <col min="51" max="51" width="8.3984375" style="0" customWidth="1"/>
    <col min="52" max="52" width="7.3984375" style="0" customWidth="1"/>
    <col min="53" max="53" width="8.3984375" style="0" customWidth="1"/>
    <col min="54" max="54" width="6.3984375" style="0" customWidth="1"/>
    <col min="55" max="55" width="8.3984375" style="0" customWidth="1"/>
    <col min="56" max="56" width="6.3984375" style="0" customWidth="1"/>
    <col min="57" max="57" width="7.3984375" style="0" customWidth="1"/>
    <col min="58" max="58" width="6.3984375" style="0" customWidth="1"/>
    <col min="59" max="59" width="7.3984375" style="0" customWidth="1"/>
    <col min="60" max="60" width="6.3984375" style="0" customWidth="1"/>
    <col min="61" max="61" width="7.3984375" style="0" customWidth="1"/>
    <col min="62" max="62" width="6.3984375" style="0" customWidth="1"/>
    <col min="63" max="63" width="7.3984375" style="0" customWidth="1"/>
    <col min="64" max="64" width="6.3984375" style="0" customWidth="1"/>
    <col min="65" max="66" width="7.3984375" style="0" customWidth="1"/>
    <col min="67" max="67" width="8.3984375" style="0" customWidth="1"/>
    <col min="68" max="68" width="7.3984375" style="0" customWidth="1"/>
    <col min="69" max="69" width="8.3984375" style="0" customWidth="1"/>
    <col min="70" max="70" width="7.3984375" style="0" customWidth="1"/>
    <col min="71" max="71" width="8.3984375" style="0" customWidth="1"/>
    <col min="72" max="72" width="6.3984375" style="0" customWidth="1"/>
    <col min="73" max="73" width="7.3984375" style="0" customWidth="1"/>
    <col min="74" max="74" width="11.3984375" style="0" customWidth="1"/>
    <col min="75" max="75" width="5.3984375" style="0" customWidth="1"/>
    <col min="76" max="76" width="17.3984375" style="0" customWidth="1"/>
    <col min="77" max="102" width="5.3984375" style="0" customWidth="1"/>
    <col min="103" max="113" width="11.3984375" style="0" customWidth="1"/>
    <col min="114" max="114" width="23.3984375" style="0" customWidth="1"/>
    <col min="116" max="127" width="7.3984375" style="0" customWidth="1"/>
    <col min="128" max="129" width="8.3984375" style="0" customWidth="1"/>
    <col min="130" max="130" width="7.3984375" style="0" customWidth="1"/>
    <col min="131" max="131" width="17.3984375" style="0" customWidth="1"/>
    <col min="132" max="147" width="10.3984375" style="0" customWidth="1"/>
    <col min="148" max="148" width="7.3984375" style="0" customWidth="1"/>
    <col min="149" max="149" width="15.3984375" style="0" customWidth="1"/>
    <col min="168" max="168" width="11.3984375" style="0" customWidth="1"/>
    <col min="169" max="169" width="15.3984375" style="0" customWidth="1"/>
    <col min="176" max="176" width="12.3984375" style="0" customWidth="1"/>
    <col min="177" max="177" width="7.3984375" style="0" customWidth="1"/>
    <col min="178" max="178" width="17.3984375" style="0" customWidth="1"/>
    <col min="179" max="191" width="5.3984375" style="0" customWidth="1"/>
    <col min="192" max="192" width="11.3984375" style="0" customWidth="1"/>
    <col min="193" max="193" width="15.3984375" style="0" customWidth="1"/>
    <col min="194" max="199" width="11.3984375" style="0" customWidth="1"/>
    <col min="200" max="200" width="7.3984375" style="0" customWidth="1"/>
    <col min="201" max="201" width="12.3984375" style="0" customWidth="1"/>
    <col min="202" max="211" width="7.3984375" style="0" customWidth="1"/>
    <col min="212" max="212" width="11.3984375" style="0" customWidth="1"/>
    <col min="213" max="213" width="15.3984375" style="0" customWidth="1"/>
    <col min="214" max="219" width="11.3984375" style="0" customWidth="1"/>
    <col min="220" max="220" width="7.3984375" style="0" customWidth="1"/>
    <col min="221" max="221" width="37.3984375" style="0" customWidth="1"/>
  </cols>
  <sheetData>
    <row r="1" ht="13.5">
      <c r="U1" s="88"/>
    </row>
    <row r="2" ht="17.25">
      <c r="A2" s="89" t="s">
        <v>54</v>
      </c>
    </row>
    <row r="3" spans="5:10" ht="13.5">
      <c r="E3" s="90"/>
      <c r="J3" s="2"/>
    </row>
    <row r="5" spans="1:10" ht="14.25" thickBot="1">
      <c r="A5" s="1"/>
      <c r="B5" s="1"/>
      <c r="C5" s="1"/>
      <c r="D5" s="1"/>
      <c r="E5" s="1"/>
      <c r="F5" s="1"/>
      <c r="G5" s="1"/>
      <c r="H5" s="1"/>
      <c r="I5" s="1"/>
      <c r="J5" s="50" t="s">
        <v>55</v>
      </c>
    </row>
    <row r="6" spans="1:11" ht="11.25" customHeight="1">
      <c r="A6" s="197" t="s">
        <v>3</v>
      </c>
      <c r="B6" s="200" t="s">
        <v>56</v>
      </c>
      <c r="C6" s="200" t="s">
        <v>57</v>
      </c>
      <c r="D6" s="200" t="s">
        <v>58</v>
      </c>
      <c r="E6" s="200" t="s">
        <v>59</v>
      </c>
      <c r="F6" s="200" t="s">
        <v>60</v>
      </c>
      <c r="G6" s="200" t="s">
        <v>61</v>
      </c>
      <c r="H6" s="200" t="s">
        <v>62</v>
      </c>
      <c r="I6" s="200" t="s">
        <v>63</v>
      </c>
      <c r="J6" s="203" t="s">
        <v>64</v>
      </c>
      <c r="K6" s="2"/>
    </row>
    <row r="7" spans="1:11" ht="11.25" customHeight="1">
      <c r="A7" s="198"/>
      <c r="B7" s="201"/>
      <c r="C7" s="201"/>
      <c r="D7" s="201"/>
      <c r="E7" s="201"/>
      <c r="F7" s="201"/>
      <c r="G7" s="201"/>
      <c r="H7" s="201"/>
      <c r="I7" s="201"/>
      <c r="J7" s="204"/>
      <c r="K7" s="2"/>
    </row>
    <row r="8" spans="1:11" ht="11.25" customHeight="1">
      <c r="A8" s="199"/>
      <c r="B8" s="202"/>
      <c r="C8" s="202"/>
      <c r="D8" s="202"/>
      <c r="E8" s="202"/>
      <c r="F8" s="202"/>
      <c r="G8" s="202"/>
      <c r="H8" s="202"/>
      <c r="I8" s="202"/>
      <c r="J8" s="205"/>
      <c r="K8" s="2"/>
    </row>
    <row r="9" spans="1:10" ht="15.75" customHeight="1">
      <c r="A9" s="91" t="s">
        <v>78</v>
      </c>
      <c r="B9" s="41">
        <v>556879</v>
      </c>
      <c r="C9" s="42">
        <v>2581</v>
      </c>
      <c r="D9" s="42">
        <v>12590</v>
      </c>
      <c r="E9" s="42">
        <v>22706</v>
      </c>
      <c r="F9" s="42">
        <v>43816</v>
      </c>
      <c r="G9" s="42">
        <v>26987</v>
      </c>
      <c r="H9" s="42">
        <v>43611</v>
      </c>
      <c r="I9" s="42">
        <v>16125</v>
      </c>
      <c r="J9" s="42">
        <v>38402</v>
      </c>
    </row>
    <row r="10" spans="1:10" ht="15.75" customHeight="1">
      <c r="A10" s="8" t="s">
        <v>79</v>
      </c>
      <c r="B10" s="41">
        <v>576338</v>
      </c>
      <c r="C10" s="42">
        <v>2574</v>
      </c>
      <c r="D10" s="42">
        <v>13294</v>
      </c>
      <c r="E10" s="42">
        <v>22449</v>
      </c>
      <c r="F10" s="42">
        <v>43954</v>
      </c>
      <c r="G10" s="42">
        <v>27495</v>
      </c>
      <c r="H10" s="42">
        <v>44322</v>
      </c>
      <c r="I10" s="42">
        <v>15140</v>
      </c>
      <c r="J10" s="42">
        <v>36076</v>
      </c>
    </row>
    <row r="11" spans="1:10" ht="15.75" customHeight="1">
      <c r="A11" s="8" t="s">
        <v>65</v>
      </c>
      <c r="B11" s="41">
        <v>581759</v>
      </c>
      <c r="C11" s="36">
        <v>2537</v>
      </c>
      <c r="D11" s="36">
        <v>13155</v>
      </c>
      <c r="E11" s="36">
        <v>21785</v>
      </c>
      <c r="F11" s="36">
        <v>44150</v>
      </c>
      <c r="G11" s="36">
        <v>25871</v>
      </c>
      <c r="H11" s="36">
        <v>43992</v>
      </c>
      <c r="I11" s="36">
        <v>14762</v>
      </c>
      <c r="J11" s="36">
        <v>34490</v>
      </c>
    </row>
    <row r="12" spans="1:10" ht="15.75" customHeight="1">
      <c r="A12" s="8" t="s">
        <v>66</v>
      </c>
      <c r="B12" s="92">
        <v>648220</v>
      </c>
      <c r="C12" s="47">
        <v>2701</v>
      </c>
      <c r="D12" s="47">
        <v>14414</v>
      </c>
      <c r="E12" s="47">
        <v>22619</v>
      </c>
      <c r="F12" s="47">
        <v>47511</v>
      </c>
      <c r="G12" s="47">
        <v>29880</v>
      </c>
      <c r="H12" s="47">
        <v>48305</v>
      </c>
      <c r="I12" s="47">
        <v>15606</v>
      </c>
      <c r="J12" s="47">
        <v>37246</v>
      </c>
    </row>
    <row r="13" spans="1:10" s="17" customFormat="1" ht="15.75" customHeight="1" thickBot="1">
      <c r="A13" s="93" t="s">
        <v>67</v>
      </c>
      <c r="B13" s="94">
        <v>696311</v>
      </c>
      <c r="C13" s="38">
        <v>2811</v>
      </c>
      <c r="D13" s="38">
        <v>15647</v>
      </c>
      <c r="E13" s="38">
        <v>21938</v>
      </c>
      <c r="F13" s="38">
        <v>49669</v>
      </c>
      <c r="G13" s="38">
        <v>30034</v>
      </c>
      <c r="H13" s="38">
        <v>52112</v>
      </c>
      <c r="I13" s="38">
        <v>15402</v>
      </c>
      <c r="J13" s="38">
        <v>37018</v>
      </c>
    </row>
    <row r="14" spans="1:10" ht="14.25" thickBot="1">
      <c r="A14" s="74"/>
      <c r="B14" s="74"/>
      <c r="C14" s="74"/>
      <c r="D14" s="74"/>
      <c r="E14" s="74"/>
      <c r="F14" s="74"/>
      <c r="G14" s="74"/>
      <c r="H14" s="74"/>
      <c r="I14" s="74"/>
      <c r="J14" s="65"/>
    </row>
    <row r="15" spans="1:10" ht="10.5" customHeight="1">
      <c r="A15" s="197" t="s">
        <v>68</v>
      </c>
      <c r="B15" s="203" t="s">
        <v>69</v>
      </c>
      <c r="C15" s="200" t="s">
        <v>70</v>
      </c>
      <c r="D15" s="200" t="s">
        <v>71</v>
      </c>
      <c r="E15" s="200" t="s">
        <v>40</v>
      </c>
      <c r="F15" s="200" t="s">
        <v>72</v>
      </c>
      <c r="G15" s="200" t="s">
        <v>73</v>
      </c>
      <c r="H15" s="200" t="s">
        <v>74</v>
      </c>
      <c r="I15" s="200" t="s">
        <v>75</v>
      </c>
      <c r="J15" s="203" t="s">
        <v>76</v>
      </c>
    </row>
    <row r="16" spans="1:10" ht="10.5" customHeight="1">
      <c r="A16" s="198"/>
      <c r="B16" s="204"/>
      <c r="C16" s="201"/>
      <c r="D16" s="206"/>
      <c r="E16" s="206"/>
      <c r="F16" s="206"/>
      <c r="G16" s="206"/>
      <c r="H16" s="206"/>
      <c r="I16" s="206"/>
      <c r="J16" s="204"/>
    </row>
    <row r="17" spans="1:10" ht="10.5" customHeight="1">
      <c r="A17" s="199"/>
      <c r="B17" s="205"/>
      <c r="C17" s="202"/>
      <c r="D17" s="202"/>
      <c r="E17" s="202"/>
      <c r="F17" s="202"/>
      <c r="G17" s="202"/>
      <c r="H17" s="202"/>
      <c r="I17" s="202"/>
      <c r="J17" s="205"/>
    </row>
    <row r="18" spans="1:10" ht="15.75" customHeight="1">
      <c r="A18" s="95" t="s">
        <v>78</v>
      </c>
      <c r="B18" s="36">
        <v>6099</v>
      </c>
      <c r="C18" s="42">
        <v>78291</v>
      </c>
      <c r="D18" s="42">
        <v>40980</v>
      </c>
      <c r="E18" s="42">
        <v>9168</v>
      </c>
      <c r="F18" s="42">
        <v>551</v>
      </c>
      <c r="G18" s="42">
        <v>121</v>
      </c>
      <c r="H18" s="42">
        <v>162605</v>
      </c>
      <c r="I18" s="42">
        <v>39738</v>
      </c>
      <c r="J18" s="42">
        <v>12508</v>
      </c>
    </row>
    <row r="19" spans="1:10" ht="15.75" customHeight="1">
      <c r="A19" s="53" t="s">
        <v>79</v>
      </c>
      <c r="B19" s="36">
        <v>6162</v>
      </c>
      <c r="C19" s="42">
        <v>80969</v>
      </c>
      <c r="D19" s="42">
        <v>39751</v>
      </c>
      <c r="E19" s="42">
        <v>9388</v>
      </c>
      <c r="F19" s="42">
        <v>537</v>
      </c>
      <c r="G19" s="42">
        <v>67</v>
      </c>
      <c r="H19" s="42">
        <v>168671</v>
      </c>
      <c r="I19" s="42">
        <v>42663</v>
      </c>
      <c r="J19" s="42">
        <v>22826</v>
      </c>
    </row>
    <row r="20" spans="1:10" ht="15.75" customHeight="1">
      <c r="A20" s="53" t="s">
        <v>65</v>
      </c>
      <c r="B20" s="92">
        <v>6151</v>
      </c>
      <c r="C20" s="36">
        <v>80154</v>
      </c>
      <c r="D20" s="36">
        <v>40823</v>
      </c>
      <c r="E20" s="36">
        <v>9083</v>
      </c>
      <c r="F20" s="36">
        <v>611</v>
      </c>
      <c r="G20" s="36">
        <v>62</v>
      </c>
      <c r="H20" s="36">
        <v>171520</v>
      </c>
      <c r="I20" s="36">
        <v>44340</v>
      </c>
      <c r="J20" s="36">
        <v>28273</v>
      </c>
    </row>
    <row r="21" spans="1:10" ht="15.75" customHeight="1">
      <c r="A21" s="53" t="s">
        <v>66</v>
      </c>
      <c r="B21" s="47">
        <v>7231</v>
      </c>
      <c r="C21" s="47">
        <v>85244</v>
      </c>
      <c r="D21" s="47">
        <v>43196</v>
      </c>
      <c r="E21" s="47">
        <v>9418</v>
      </c>
      <c r="F21" s="47">
        <v>963</v>
      </c>
      <c r="G21" s="47">
        <v>72</v>
      </c>
      <c r="H21" s="47">
        <v>205680</v>
      </c>
      <c r="I21" s="47">
        <v>46941</v>
      </c>
      <c r="J21" s="47">
        <v>31193</v>
      </c>
    </row>
    <row r="22" spans="1:10" s="17" customFormat="1" ht="15.75" customHeight="1" thickBot="1">
      <c r="A22" s="21" t="s">
        <v>67</v>
      </c>
      <c r="B22" s="96">
        <v>7743</v>
      </c>
      <c r="C22" s="38">
        <v>89318</v>
      </c>
      <c r="D22" s="38">
        <v>48099</v>
      </c>
      <c r="E22" s="38">
        <v>10924</v>
      </c>
      <c r="F22" s="38">
        <v>907</v>
      </c>
      <c r="G22" s="38">
        <v>83</v>
      </c>
      <c r="H22" s="38">
        <v>230468</v>
      </c>
      <c r="I22" s="38">
        <v>51208</v>
      </c>
      <c r="J22" s="38">
        <v>32930</v>
      </c>
    </row>
    <row r="23" spans="1:8" ht="13.5">
      <c r="A23" s="97" t="s">
        <v>77</v>
      </c>
      <c r="B23" s="87"/>
      <c r="C23" s="87"/>
      <c r="D23" s="87"/>
      <c r="E23" s="87"/>
      <c r="F23" s="87"/>
      <c r="G23" s="87"/>
      <c r="H23" s="87"/>
    </row>
    <row r="24" ht="13.5">
      <c r="A24" s="98"/>
    </row>
  </sheetData>
  <mergeCells count="20">
    <mergeCell ref="E15:E17"/>
    <mergeCell ref="D15:D17"/>
    <mergeCell ref="C15:C17"/>
    <mergeCell ref="B15:B17"/>
    <mergeCell ref="J15:J17"/>
    <mergeCell ref="I15:I17"/>
    <mergeCell ref="H15:H17"/>
    <mergeCell ref="F15:F17"/>
    <mergeCell ref="G15:G17"/>
    <mergeCell ref="H6:H8"/>
    <mergeCell ref="I6:I8"/>
    <mergeCell ref="J6:J8"/>
    <mergeCell ref="D6:D8"/>
    <mergeCell ref="E6:E8"/>
    <mergeCell ref="F6:F8"/>
    <mergeCell ref="G6:G8"/>
    <mergeCell ref="A6:A8"/>
    <mergeCell ref="A15:A17"/>
    <mergeCell ref="B6:B8"/>
    <mergeCell ref="C6:C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1.8984375" style="0" customWidth="1"/>
    <col min="2" max="9" width="10" style="0" customWidth="1"/>
    <col min="10" max="11" width="11.3984375" style="0" customWidth="1"/>
    <col min="20" max="20" width="16.3984375" style="0" customWidth="1"/>
    <col min="21" max="27" width="11.3984375" style="0" customWidth="1"/>
    <col min="28" max="28" width="7.3984375" style="0" customWidth="1"/>
    <col min="29" max="30" width="11.3984375" style="0" customWidth="1"/>
    <col min="38" max="40" width="11.3984375" style="0" customWidth="1"/>
    <col min="45" max="50" width="11.3984375" style="0" customWidth="1"/>
    <col min="51" max="53" width="13.3984375" style="0" customWidth="1"/>
    <col min="54" max="55" width="11.3984375" style="0" customWidth="1"/>
    <col min="56" max="56" width="7.3984375" style="0" customWidth="1"/>
    <col min="57" max="57" width="8.3984375" style="0" customWidth="1"/>
    <col min="58" max="58" width="7.3984375" style="0" customWidth="1"/>
    <col min="59" max="59" width="8.3984375" style="0" customWidth="1"/>
    <col min="60" max="60" width="6.3984375" style="0" customWidth="1"/>
    <col min="61" max="61" width="8.3984375" style="0" customWidth="1"/>
    <col min="62" max="62" width="6.3984375" style="0" customWidth="1"/>
    <col min="63" max="63" width="7.3984375" style="0" customWidth="1"/>
    <col min="64" max="64" width="6.3984375" style="0" customWidth="1"/>
    <col min="65" max="65" width="7.3984375" style="0" customWidth="1"/>
    <col min="66" max="66" width="6.3984375" style="0" customWidth="1"/>
    <col min="67" max="67" width="7.3984375" style="0" customWidth="1"/>
    <col min="68" max="68" width="6.3984375" style="0" customWidth="1"/>
    <col min="69" max="69" width="7.3984375" style="0" customWidth="1"/>
    <col min="70" max="70" width="6.3984375" style="0" customWidth="1"/>
    <col min="71" max="72" width="7.3984375" style="0" customWidth="1"/>
    <col min="73" max="73" width="8.3984375" style="0" customWidth="1"/>
    <col min="74" max="74" width="7.3984375" style="0" customWidth="1"/>
    <col min="75" max="75" width="8.3984375" style="0" customWidth="1"/>
    <col min="76" max="76" width="7.3984375" style="0" customWidth="1"/>
    <col min="77" max="77" width="8.3984375" style="0" customWidth="1"/>
    <col min="78" max="78" width="6.3984375" style="0" customWidth="1"/>
    <col min="79" max="79" width="7.3984375" style="0" customWidth="1"/>
    <col min="80" max="80" width="11.3984375" style="0" customWidth="1"/>
    <col min="81" max="81" width="5.3984375" style="0" customWidth="1"/>
    <col min="82" max="82" width="17.3984375" style="0" customWidth="1"/>
    <col min="83" max="108" width="5.3984375" style="0" customWidth="1"/>
    <col min="109" max="119" width="11.3984375" style="0" customWidth="1"/>
    <col min="120" max="120" width="23.3984375" style="0" customWidth="1"/>
    <col min="122" max="133" width="7.3984375" style="0" customWidth="1"/>
    <col min="134" max="135" width="8.3984375" style="0" customWidth="1"/>
    <col min="136" max="136" width="7.3984375" style="0" customWidth="1"/>
    <col min="137" max="137" width="17.3984375" style="0" customWidth="1"/>
    <col min="138" max="153" width="10.3984375" style="0" customWidth="1"/>
    <col min="154" max="154" width="7.3984375" style="0" customWidth="1"/>
    <col min="155" max="155" width="15.3984375" style="0" customWidth="1"/>
    <col min="174" max="174" width="11.3984375" style="0" customWidth="1"/>
    <col min="175" max="175" width="15.3984375" style="0" customWidth="1"/>
    <col min="182" max="182" width="12.3984375" style="0" customWidth="1"/>
    <col min="183" max="183" width="7.3984375" style="0" customWidth="1"/>
    <col min="184" max="184" width="17.3984375" style="0" customWidth="1"/>
    <col min="185" max="197" width="5.3984375" style="0" customWidth="1"/>
    <col min="198" max="198" width="11.3984375" style="0" customWidth="1"/>
    <col min="199" max="199" width="15.3984375" style="0" customWidth="1"/>
    <col min="200" max="205" width="11.3984375" style="0" customWidth="1"/>
    <col min="206" max="206" width="7.3984375" style="0" customWidth="1"/>
    <col min="207" max="207" width="12.3984375" style="0" customWidth="1"/>
    <col min="208" max="217" width="7.3984375" style="0" customWidth="1"/>
    <col min="218" max="218" width="11.3984375" style="0" customWidth="1"/>
    <col min="219" max="219" width="15.3984375" style="0" customWidth="1"/>
    <col min="220" max="225" width="11.3984375" style="0" customWidth="1"/>
    <col min="226" max="226" width="7.3984375" style="0" customWidth="1"/>
    <col min="227" max="227" width="37.3984375" style="0" customWidth="1"/>
  </cols>
  <sheetData>
    <row r="2" spans="1:20" ht="17.25">
      <c r="A2" s="89" t="s">
        <v>80</v>
      </c>
      <c r="T2" s="90"/>
    </row>
    <row r="3" spans="1:9" ht="14.25" thickBot="1">
      <c r="A3" s="1"/>
      <c r="B3" s="1"/>
      <c r="C3" s="1"/>
      <c r="D3" s="1"/>
      <c r="E3" s="1"/>
      <c r="F3" s="1"/>
      <c r="G3" s="1"/>
      <c r="H3" s="1"/>
      <c r="I3" s="50" t="s">
        <v>55</v>
      </c>
    </row>
    <row r="4" spans="1:9" ht="27.75" customHeight="1">
      <c r="A4" s="99" t="s">
        <v>3</v>
      </c>
      <c r="B4" s="100" t="s">
        <v>56</v>
      </c>
      <c r="C4" s="100" t="s">
        <v>57</v>
      </c>
      <c r="D4" s="100" t="s">
        <v>58</v>
      </c>
      <c r="E4" s="100" t="s">
        <v>59</v>
      </c>
      <c r="F4" s="100" t="s">
        <v>60</v>
      </c>
      <c r="G4" s="100" t="s">
        <v>61</v>
      </c>
      <c r="H4" s="100" t="s">
        <v>62</v>
      </c>
      <c r="I4" s="49" t="s">
        <v>63</v>
      </c>
    </row>
    <row r="5" spans="1:9" ht="15" customHeight="1">
      <c r="A5" s="101" t="s">
        <v>90</v>
      </c>
      <c r="B5" s="41">
        <v>651209</v>
      </c>
      <c r="C5" s="42">
        <v>24404</v>
      </c>
      <c r="D5" s="42">
        <v>24324</v>
      </c>
      <c r="E5" s="42">
        <v>46952</v>
      </c>
      <c r="F5" s="42">
        <v>89544</v>
      </c>
      <c r="G5" s="42">
        <v>30719</v>
      </c>
      <c r="H5" s="42">
        <v>29550</v>
      </c>
      <c r="I5" s="42">
        <v>21230</v>
      </c>
    </row>
    <row r="6" spans="1:9" ht="15" customHeight="1">
      <c r="A6" s="53" t="s">
        <v>91</v>
      </c>
      <c r="B6" s="41">
        <v>673698</v>
      </c>
      <c r="C6" s="42">
        <v>25126</v>
      </c>
      <c r="D6" s="42">
        <v>25093</v>
      </c>
      <c r="E6" s="42">
        <v>49261</v>
      </c>
      <c r="F6" s="42">
        <v>31862</v>
      </c>
      <c r="G6" s="42">
        <v>31862</v>
      </c>
      <c r="H6" s="42">
        <v>31121</v>
      </c>
      <c r="I6" s="42">
        <v>22138</v>
      </c>
    </row>
    <row r="7" spans="1:9" ht="15" customHeight="1">
      <c r="A7" s="53" t="s">
        <v>65</v>
      </c>
      <c r="B7" s="41">
        <v>696674</v>
      </c>
      <c r="C7" s="36">
        <v>26264</v>
      </c>
      <c r="D7" s="36">
        <v>25706</v>
      </c>
      <c r="E7" s="36">
        <v>50933</v>
      </c>
      <c r="F7" s="36">
        <v>97236</v>
      </c>
      <c r="G7" s="36">
        <v>33069</v>
      </c>
      <c r="H7" s="36">
        <v>32758</v>
      </c>
      <c r="I7" s="36">
        <v>22998</v>
      </c>
    </row>
    <row r="8" spans="1:9" ht="15" customHeight="1">
      <c r="A8" s="53" t="s">
        <v>66</v>
      </c>
      <c r="B8" s="102">
        <v>725837</v>
      </c>
      <c r="C8" s="47">
        <v>27119</v>
      </c>
      <c r="D8" s="47">
        <v>26916</v>
      </c>
      <c r="E8" s="47">
        <v>53017</v>
      </c>
      <c r="F8" s="47">
        <v>102822</v>
      </c>
      <c r="G8" s="47">
        <v>34956</v>
      </c>
      <c r="H8" s="47">
        <v>34627</v>
      </c>
      <c r="I8" s="47">
        <v>24271</v>
      </c>
    </row>
    <row r="9" spans="1:9" s="17" customFormat="1" ht="15" customHeight="1" thickBot="1">
      <c r="A9" s="103" t="s">
        <v>67</v>
      </c>
      <c r="B9" s="104">
        <v>748665</v>
      </c>
      <c r="C9" s="38">
        <v>27640</v>
      </c>
      <c r="D9" s="38">
        <v>27444</v>
      </c>
      <c r="E9" s="38">
        <v>54315</v>
      </c>
      <c r="F9" s="38">
        <v>106076</v>
      </c>
      <c r="G9" s="38">
        <v>36139</v>
      </c>
      <c r="H9" s="38">
        <v>36055</v>
      </c>
      <c r="I9" s="38">
        <v>25022</v>
      </c>
    </row>
    <row r="10" spans="1:9" ht="8.25" customHeight="1" thickBot="1">
      <c r="A10" s="74"/>
      <c r="B10" s="74"/>
      <c r="C10" s="74"/>
      <c r="D10" s="74"/>
      <c r="E10" s="74"/>
      <c r="F10" s="74"/>
      <c r="G10" s="74"/>
      <c r="H10" s="74"/>
      <c r="I10" s="105"/>
    </row>
    <row r="11" spans="1:18" ht="27.75" customHeight="1">
      <c r="A11" s="99" t="s">
        <v>81</v>
      </c>
      <c r="B11" s="100" t="s">
        <v>64</v>
      </c>
      <c r="C11" s="100" t="s">
        <v>69</v>
      </c>
      <c r="D11" s="100" t="s">
        <v>70</v>
      </c>
      <c r="E11" s="100" t="s">
        <v>71</v>
      </c>
      <c r="F11" s="100" t="s">
        <v>40</v>
      </c>
      <c r="G11" s="100" t="s">
        <v>72</v>
      </c>
      <c r="H11" s="100" t="s">
        <v>74</v>
      </c>
      <c r="I11" s="49" t="s">
        <v>82</v>
      </c>
      <c r="Q11" s="90"/>
      <c r="R11" s="90"/>
    </row>
    <row r="12" spans="1:9" ht="15" customHeight="1">
      <c r="A12" s="101" t="s">
        <v>90</v>
      </c>
      <c r="B12" s="41">
        <v>40227</v>
      </c>
      <c r="C12" s="42">
        <v>8887</v>
      </c>
      <c r="D12" s="42">
        <v>77143</v>
      </c>
      <c r="E12" s="42">
        <v>20403</v>
      </c>
      <c r="F12" s="42">
        <v>66853</v>
      </c>
      <c r="G12" s="42">
        <v>10968</v>
      </c>
      <c r="H12" s="42">
        <v>70166</v>
      </c>
      <c r="I12" s="42">
        <v>1642</v>
      </c>
    </row>
    <row r="13" spans="1:9" ht="15" customHeight="1">
      <c r="A13" s="53" t="s">
        <v>91</v>
      </c>
      <c r="B13" s="41">
        <v>41468</v>
      </c>
      <c r="C13" s="42">
        <v>9219</v>
      </c>
      <c r="D13" s="42">
        <v>79528</v>
      </c>
      <c r="E13" s="42">
        <v>21619</v>
      </c>
      <c r="F13" s="42">
        <v>70608</v>
      </c>
      <c r="G13" s="42">
        <v>11038</v>
      </c>
      <c r="H13" s="42">
        <v>73078</v>
      </c>
      <c r="I13" s="42">
        <v>1667</v>
      </c>
    </row>
    <row r="14" spans="1:9" ht="15" customHeight="1">
      <c r="A14" s="53" t="s">
        <v>65</v>
      </c>
      <c r="B14" s="92">
        <v>42636</v>
      </c>
      <c r="C14" s="36">
        <v>9503</v>
      </c>
      <c r="D14" s="36">
        <v>82007</v>
      </c>
      <c r="E14" s="36">
        <v>22837</v>
      </c>
      <c r="F14" s="36">
        <v>74780</v>
      </c>
      <c r="G14" s="36">
        <v>11244</v>
      </c>
      <c r="H14" s="36">
        <v>76577</v>
      </c>
      <c r="I14" s="36">
        <v>1756</v>
      </c>
    </row>
    <row r="15" spans="1:9" ht="15" customHeight="1">
      <c r="A15" s="53" t="s">
        <v>66</v>
      </c>
      <c r="B15" s="106">
        <v>44495</v>
      </c>
      <c r="C15" s="47">
        <v>10001</v>
      </c>
      <c r="D15" s="47">
        <v>86034</v>
      </c>
      <c r="E15" s="47">
        <v>24155</v>
      </c>
      <c r="F15" s="47">
        <v>78259</v>
      </c>
      <c r="G15" s="47">
        <v>12711</v>
      </c>
      <c r="H15" s="47">
        <v>79568</v>
      </c>
      <c r="I15" s="47">
        <v>1803</v>
      </c>
    </row>
    <row r="16" spans="1:9" s="17" customFormat="1" ht="15" customHeight="1" thickBot="1">
      <c r="A16" s="21" t="s">
        <v>67</v>
      </c>
      <c r="B16" s="96">
        <v>45522</v>
      </c>
      <c r="C16" s="38">
        <v>10228</v>
      </c>
      <c r="D16" s="38">
        <v>87933</v>
      </c>
      <c r="E16" s="38">
        <v>25515</v>
      </c>
      <c r="F16" s="38">
        <v>81967</v>
      </c>
      <c r="G16" s="38">
        <v>12781</v>
      </c>
      <c r="H16" s="38">
        <v>82538</v>
      </c>
      <c r="I16" s="38">
        <v>1981</v>
      </c>
    </row>
    <row r="17" spans="1:9" ht="8.25" customHeight="1" thickBot="1">
      <c r="A17" s="74"/>
      <c r="B17" s="74"/>
      <c r="C17" s="74"/>
      <c r="D17" s="74"/>
      <c r="E17" s="74"/>
      <c r="F17" s="74"/>
      <c r="G17" s="74"/>
      <c r="H17" s="10"/>
      <c r="I17" s="10"/>
    </row>
    <row r="18" spans="1:9" ht="27.75" customHeight="1">
      <c r="A18" s="99" t="s">
        <v>3</v>
      </c>
      <c r="B18" s="100" t="s">
        <v>76</v>
      </c>
      <c r="C18" s="100" t="s">
        <v>83</v>
      </c>
      <c r="D18" s="100" t="s">
        <v>84</v>
      </c>
      <c r="E18" s="100" t="s">
        <v>85</v>
      </c>
      <c r="F18" s="100" t="s">
        <v>86</v>
      </c>
      <c r="G18" s="100" t="s">
        <v>87</v>
      </c>
      <c r="H18" s="49" t="s">
        <v>88</v>
      </c>
      <c r="I18" s="49" t="s">
        <v>89</v>
      </c>
    </row>
    <row r="19" spans="1:9" ht="15" customHeight="1">
      <c r="A19" s="101" t="s">
        <v>92</v>
      </c>
      <c r="B19" s="41">
        <v>15103</v>
      </c>
      <c r="C19" s="42">
        <v>154</v>
      </c>
      <c r="D19" s="39">
        <v>879</v>
      </c>
      <c r="E19" s="42">
        <v>509</v>
      </c>
      <c r="F19" s="42">
        <v>2979</v>
      </c>
      <c r="G19" s="42">
        <v>2629</v>
      </c>
      <c r="H19" s="42">
        <v>65944</v>
      </c>
      <c r="I19" s="107" t="s">
        <v>93</v>
      </c>
    </row>
    <row r="20" spans="1:9" ht="15" customHeight="1">
      <c r="A20" s="53" t="s">
        <v>94</v>
      </c>
      <c r="B20" s="41">
        <v>16122</v>
      </c>
      <c r="C20" s="42">
        <v>154</v>
      </c>
      <c r="D20" s="42">
        <v>981</v>
      </c>
      <c r="E20" s="42">
        <v>506</v>
      </c>
      <c r="F20" s="42">
        <v>2979</v>
      </c>
      <c r="G20" s="42">
        <v>2629</v>
      </c>
      <c r="H20" s="42">
        <v>63993</v>
      </c>
      <c r="I20" s="65" t="s">
        <v>93</v>
      </c>
    </row>
    <row r="21" spans="1:9" ht="15" customHeight="1">
      <c r="A21" s="53" t="s">
        <v>65</v>
      </c>
      <c r="B21" s="92">
        <v>16959</v>
      </c>
      <c r="C21" s="36">
        <v>154</v>
      </c>
      <c r="D21" s="36">
        <v>1027</v>
      </c>
      <c r="E21" s="36">
        <v>509</v>
      </c>
      <c r="F21" s="36">
        <v>2979</v>
      </c>
      <c r="G21" s="36">
        <v>2629</v>
      </c>
      <c r="H21" s="36">
        <v>62113</v>
      </c>
      <c r="I21" s="65" t="s">
        <v>93</v>
      </c>
    </row>
    <row r="22" spans="1:9" ht="15" customHeight="1">
      <c r="A22" s="53" t="s">
        <v>66</v>
      </c>
      <c r="B22" s="106">
        <v>17680</v>
      </c>
      <c r="C22" s="47">
        <v>154</v>
      </c>
      <c r="D22" s="47">
        <v>1075</v>
      </c>
      <c r="E22" s="47">
        <v>509</v>
      </c>
      <c r="F22" s="47">
        <v>2979</v>
      </c>
      <c r="G22" s="47">
        <v>2629</v>
      </c>
      <c r="H22" s="47">
        <v>60057</v>
      </c>
      <c r="I22" s="65" t="s">
        <v>93</v>
      </c>
    </row>
    <row r="23" spans="1:9" s="17" customFormat="1" ht="15" customHeight="1" thickBot="1">
      <c r="A23" s="21" t="s">
        <v>67</v>
      </c>
      <c r="B23" s="96">
        <v>18691</v>
      </c>
      <c r="C23" s="38">
        <v>154</v>
      </c>
      <c r="D23" s="38">
        <v>1138</v>
      </c>
      <c r="E23" s="38">
        <v>509</v>
      </c>
      <c r="F23" s="38">
        <v>2979</v>
      </c>
      <c r="G23" s="38">
        <v>2880</v>
      </c>
      <c r="H23" s="38">
        <v>56525</v>
      </c>
      <c r="I23" s="108">
        <v>4633</v>
      </c>
    </row>
    <row r="24" spans="1:7" ht="13.5">
      <c r="A24" s="109" t="s">
        <v>77</v>
      </c>
      <c r="B24" s="87"/>
      <c r="C24" s="87"/>
      <c r="D24" s="87"/>
      <c r="E24" s="87"/>
      <c r="F24" s="87"/>
      <c r="G24" s="87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3.69921875" style="0" customWidth="1"/>
    <col min="2" max="8" width="11.3984375" style="0" customWidth="1"/>
    <col min="9" max="9" width="7.3984375" style="0" customWidth="1"/>
    <col min="10" max="10" width="8.3984375" style="0" customWidth="1"/>
    <col min="11" max="11" width="7.3984375" style="0" customWidth="1"/>
    <col min="12" max="12" width="8.3984375" style="0" customWidth="1"/>
    <col min="13" max="13" width="6.3984375" style="0" customWidth="1"/>
    <col min="14" max="14" width="8.3984375" style="0" customWidth="1"/>
    <col min="15" max="15" width="6.3984375" style="0" customWidth="1"/>
    <col min="16" max="16" width="7.3984375" style="0" customWidth="1"/>
    <col min="17" max="17" width="6.3984375" style="0" customWidth="1"/>
    <col min="18" max="18" width="7.3984375" style="0" customWidth="1"/>
    <col min="19" max="19" width="6.3984375" style="0" customWidth="1"/>
    <col min="20" max="20" width="7.3984375" style="0" customWidth="1"/>
    <col min="21" max="21" width="6.3984375" style="0" customWidth="1"/>
    <col min="22" max="22" width="7.3984375" style="0" customWidth="1"/>
    <col min="23" max="23" width="6.3984375" style="0" customWidth="1"/>
    <col min="24" max="25" width="7.3984375" style="0" customWidth="1"/>
    <col min="26" max="26" width="8.3984375" style="0" customWidth="1"/>
    <col min="27" max="27" width="7.3984375" style="0" customWidth="1"/>
    <col min="28" max="28" width="8.3984375" style="0" customWidth="1"/>
    <col min="29" max="29" width="7.3984375" style="0" customWidth="1"/>
    <col min="30" max="30" width="8.3984375" style="0" customWidth="1"/>
    <col min="31" max="31" width="6.3984375" style="0" customWidth="1"/>
    <col min="32" max="32" width="7.3984375" style="0" customWidth="1"/>
    <col min="33" max="33" width="11.3984375" style="0" customWidth="1"/>
    <col min="34" max="34" width="5.3984375" style="0" customWidth="1"/>
    <col min="35" max="35" width="17.3984375" style="0" customWidth="1"/>
    <col min="36" max="61" width="5.3984375" style="0" customWidth="1"/>
    <col min="62" max="72" width="11.3984375" style="0" customWidth="1"/>
    <col min="73" max="73" width="23.3984375" style="0" customWidth="1"/>
    <col min="75" max="86" width="7.3984375" style="0" customWidth="1"/>
    <col min="87" max="88" width="8.3984375" style="0" customWidth="1"/>
    <col min="89" max="89" width="7.3984375" style="0" customWidth="1"/>
    <col min="90" max="90" width="17.3984375" style="0" customWidth="1"/>
    <col min="91" max="106" width="10.3984375" style="0" customWidth="1"/>
    <col min="107" max="107" width="7.3984375" style="0" customWidth="1"/>
    <col min="108" max="108" width="15.3984375" style="0" customWidth="1"/>
    <col min="127" max="127" width="11.3984375" style="0" customWidth="1"/>
    <col min="128" max="128" width="15.3984375" style="0" customWidth="1"/>
    <col min="135" max="135" width="12.3984375" style="0" customWidth="1"/>
    <col min="136" max="136" width="7.3984375" style="0" customWidth="1"/>
    <col min="137" max="137" width="17.3984375" style="0" customWidth="1"/>
    <col min="138" max="150" width="5.3984375" style="0" customWidth="1"/>
    <col min="151" max="151" width="11.3984375" style="0" customWidth="1"/>
    <col min="152" max="152" width="15.3984375" style="0" customWidth="1"/>
    <col min="153" max="158" width="11.3984375" style="0" customWidth="1"/>
    <col min="159" max="159" width="7.3984375" style="0" customWidth="1"/>
    <col min="160" max="160" width="12.3984375" style="0" customWidth="1"/>
    <col min="161" max="170" width="7.3984375" style="0" customWidth="1"/>
    <col min="171" max="171" width="11.3984375" style="0" customWidth="1"/>
    <col min="172" max="172" width="15.3984375" style="0" customWidth="1"/>
    <col min="173" max="178" width="11.3984375" style="0" customWidth="1"/>
    <col min="179" max="179" width="7.3984375" style="0" customWidth="1"/>
    <col min="180" max="180" width="37.3984375" style="0" customWidth="1"/>
    <col min="186" max="186" width="11.3984375" style="0" customWidth="1"/>
    <col min="187" max="187" width="23.3984375" style="0" customWidth="1"/>
    <col min="188" max="190" width="19.3984375" style="0" customWidth="1"/>
    <col min="192" max="192" width="19.3984375" style="0" customWidth="1"/>
    <col min="193" max="193" width="13.3984375" style="0" customWidth="1"/>
    <col min="194" max="197" width="12.3984375" style="0" customWidth="1"/>
    <col min="199" max="199" width="19.3984375" style="0" customWidth="1"/>
    <col min="200" max="200" width="21.3984375" style="0" customWidth="1"/>
    <col min="201" max="16384" width="20.3984375" style="0" customWidth="1"/>
  </cols>
  <sheetData>
    <row r="2" ht="17.25">
      <c r="A2" s="110" t="s">
        <v>95</v>
      </c>
    </row>
    <row r="5" spans="1:8" ht="14.25" thickBot="1">
      <c r="A5" s="1"/>
      <c r="B5" s="1"/>
      <c r="C5" s="1"/>
      <c r="D5" s="1"/>
      <c r="E5" s="1"/>
      <c r="F5" s="1"/>
      <c r="G5" s="1"/>
      <c r="H5" s="111" t="s">
        <v>96</v>
      </c>
    </row>
    <row r="6" spans="1:8" ht="10.5" customHeight="1">
      <c r="A6" s="197" t="s">
        <v>97</v>
      </c>
      <c r="B6" s="200" t="s">
        <v>98</v>
      </c>
      <c r="C6" s="200" t="s">
        <v>99</v>
      </c>
      <c r="D6" s="208" t="s">
        <v>100</v>
      </c>
      <c r="E6" s="209" t="s">
        <v>101</v>
      </c>
      <c r="F6" s="209" t="s">
        <v>102</v>
      </c>
      <c r="G6" s="112" t="s">
        <v>103</v>
      </c>
      <c r="H6" s="203" t="s">
        <v>104</v>
      </c>
    </row>
    <row r="7" spans="1:8" ht="10.5" customHeight="1">
      <c r="A7" s="198"/>
      <c r="B7" s="201"/>
      <c r="C7" s="201"/>
      <c r="D7" s="206"/>
      <c r="E7" s="206"/>
      <c r="F7" s="206"/>
      <c r="G7" s="113" t="s">
        <v>105</v>
      </c>
      <c r="H7" s="207"/>
    </row>
    <row r="8" spans="1:8" ht="10.5" customHeight="1">
      <c r="A8" s="199"/>
      <c r="B8" s="202"/>
      <c r="C8" s="202"/>
      <c r="D8" s="202"/>
      <c r="E8" s="202"/>
      <c r="F8" s="202"/>
      <c r="G8" s="114" t="s">
        <v>106</v>
      </c>
      <c r="H8" s="205"/>
    </row>
    <row r="9" spans="1:8" ht="15" customHeight="1">
      <c r="A9" s="91" t="s">
        <v>107</v>
      </c>
      <c r="B9" s="41">
        <v>276</v>
      </c>
      <c r="C9" s="42">
        <v>9472</v>
      </c>
      <c r="D9" s="42">
        <v>556879</v>
      </c>
      <c r="E9" s="42">
        <v>190</v>
      </c>
      <c r="F9" s="42">
        <v>33175</v>
      </c>
      <c r="G9" s="42">
        <v>3557</v>
      </c>
      <c r="H9" s="42">
        <v>651209</v>
      </c>
    </row>
    <row r="10" spans="1:8" ht="15" customHeight="1">
      <c r="A10" s="8" t="s">
        <v>108</v>
      </c>
      <c r="B10" s="92">
        <v>283</v>
      </c>
      <c r="C10" s="36">
        <v>9137</v>
      </c>
      <c r="D10" s="36">
        <v>576338</v>
      </c>
      <c r="E10" s="36">
        <v>168</v>
      </c>
      <c r="F10" s="36">
        <v>32659</v>
      </c>
      <c r="G10" s="36">
        <v>2170</v>
      </c>
      <c r="H10" s="36">
        <v>673698</v>
      </c>
    </row>
    <row r="11" spans="1:8" ht="15" customHeight="1">
      <c r="A11" s="8" t="s">
        <v>65</v>
      </c>
      <c r="B11" s="92">
        <v>283</v>
      </c>
      <c r="C11" s="36">
        <v>8447</v>
      </c>
      <c r="D11" s="36">
        <v>581759</v>
      </c>
      <c r="E11" s="36">
        <v>179</v>
      </c>
      <c r="F11" s="36">
        <v>21688</v>
      </c>
      <c r="G11" s="36">
        <v>2568</v>
      </c>
      <c r="H11" s="36">
        <v>696674</v>
      </c>
    </row>
    <row r="12" spans="1:8" ht="15" customHeight="1">
      <c r="A12" s="8" t="s">
        <v>66</v>
      </c>
      <c r="B12" s="106">
        <v>297</v>
      </c>
      <c r="C12" s="47">
        <v>9360</v>
      </c>
      <c r="D12" s="47">
        <v>648220</v>
      </c>
      <c r="E12" s="47">
        <v>134</v>
      </c>
      <c r="F12" s="47">
        <v>21095</v>
      </c>
      <c r="G12" s="47">
        <v>3943</v>
      </c>
      <c r="H12" s="47">
        <v>725837</v>
      </c>
    </row>
    <row r="13" spans="1:8" s="17" customFormat="1" ht="15" customHeight="1" thickBot="1">
      <c r="A13" s="115" t="s">
        <v>67</v>
      </c>
      <c r="B13" s="116">
        <v>298</v>
      </c>
      <c r="C13" s="116">
        <v>9457</v>
      </c>
      <c r="D13" s="116">
        <v>696311</v>
      </c>
      <c r="E13" s="116">
        <v>3022</v>
      </c>
      <c r="F13" s="116">
        <v>20841</v>
      </c>
      <c r="G13" s="116">
        <v>4003</v>
      </c>
      <c r="H13" s="116">
        <v>748665</v>
      </c>
    </row>
    <row r="14" spans="1:8" ht="13.5">
      <c r="A14" s="87" t="s">
        <v>77</v>
      </c>
      <c r="B14" s="87"/>
      <c r="C14" s="87"/>
      <c r="D14" s="87"/>
      <c r="E14" s="87"/>
      <c r="F14" s="87"/>
      <c r="G14" s="87"/>
      <c r="H14" s="87"/>
    </row>
  </sheetData>
  <mergeCells count="7">
    <mergeCell ref="A6:A8"/>
    <mergeCell ref="B6:B8"/>
    <mergeCell ref="C6:C8"/>
    <mergeCell ref="H6:H8"/>
    <mergeCell ref="D6:D8"/>
    <mergeCell ref="E6:E8"/>
    <mergeCell ref="F6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3.19921875" style="118" customWidth="1"/>
    <col min="2" max="2" width="13.09765625" style="118" customWidth="1"/>
    <col min="3" max="6" width="14.09765625" style="118" customWidth="1"/>
    <col min="7" max="16384" width="9" style="118" customWidth="1"/>
  </cols>
  <sheetData>
    <row r="2" ht="17.25">
      <c r="A2" s="117" t="s">
        <v>109</v>
      </c>
    </row>
    <row r="3" ht="14.25" thickBot="1">
      <c r="F3" s="119" t="s">
        <v>110</v>
      </c>
    </row>
    <row r="4" spans="1:6" ht="29.25" customHeight="1">
      <c r="A4" s="120" t="s">
        <v>68</v>
      </c>
      <c r="B4" s="121" t="s">
        <v>111</v>
      </c>
      <c r="C4" s="121" t="s">
        <v>112</v>
      </c>
      <c r="D4" s="121" t="s">
        <v>113</v>
      </c>
      <c r="E4" s="121" t="s">
        <v>114</v>
      </c>
      <c r="F4" s="122" t="s">
        <v>115</v>
      </c>
    </row>
    <row r="5" spans="1:6" ht="13.5" customHeight="1">
      <c r="A5" s="123"/>
      <c r="B5" s="124" t="s">
        <v>116</v>
      </c>
      <c r="C5" s="125">
        <v>83</v>
      </c>
      <c r="D5" s="126">
        <v>830</v>
      </c>
      <c r="E5" s="126">
        <v>187493</v>
      </c>
      <c r="F5" s="127">
        <v>226</v>
      </c>
    </row>
    <row r="6" spans="1:6" ht="13.5" customHeight="1">
      <c r="A6" s="123" t="s">
        <v>121</v>
      </c>
      <c r="B6" s="128" t="s">
        <v>117</v>
      </c>
      <c r="C6" s="125">
        <v>7</v>
      </c>
      <c r="D6" s="126">
        <v>177</v>
      </c>
      <c r="E6" s="126">
        <v>68266</v>
      </c>
      <c r="F6" s="127">
        <v>386</v>
      </c>
    </row>
    <row r="7" spans="1:6" ht="13.5" customHeight="1">
      <c r="A7" s="129"/>
      <c r="B7" s="130" t="s">
        <v>118</v>
      </c>
      <c r="C7" s="125">
        <v>5</v>
      </c>
      <c r="D7" s="126">
        <v>262</v>
      </c>
      <c r="E7" s="126">
        <v>18340</v>
      </c>
      <c r="F7" s="127">
        <v>70</v>
      </c>
    </row>
    <row r="8" spans="1:6" ht="13.5" customHeight="1">
      <c r="A8" s="131"/>
      <c r="B8" s="124" t="s">
        <v>116</v>
      </c>
      <c r="C8" s="125">
        <v>83</v>
      </c>
      <c r="D8" s="126">
        <v>835</v>
      </c>
      <c r="E8" s="126">
        <v>156008</v>
      </c>
      <c r="F8" s="127">
        <v>187</v>
      </c>
    </row>
    <row r="9" spans="1:6" ht="13.5" customHeight="1">
      <c r="A9" s="131" t="s">
        <v>122</v>
      </c>
      <c r="B9" s="128" t="s">
        <v>117</v>
      </c>
      <c r="C9" s="125">
        <v>7</v>
      </c>
      <c r="D9" s="126">
        <v>179</v>
      </c>
      <c r="E9" s="126">
        <v>50134</v>
      </c>
      <c r="F9" s="127">
        <v>280</v>
      </c>
    </row>
    <row r="10" spans="1:6" ht="13.5" customHeight="1">
      <c r="A10" s="129"/>
      <c r="B10" s="130" t="s">
        <v>118</v>
      </c>
      <c r="C10" s="125">
        <v>5</v>
      </c>
      <c r="D10" s="126">
        <v>283</v>
      </c>
      <c r="E10" s="126">
        <v>20321</v>
      </c>
      <c r="F10" s="127">
        <v>72</v>
      </c>
    </row>
    <row r="11" spans="1:6" ht="13.5" customHeight="1">
      <c r="A11" s="131"/>
      <c r="B11" s="124" t="s">
        <v>116</v>
      </c>
      <c r="C11" s="125">
        <v>82</v>
      </c>
      <c r="D11" s="126">
        <v>843</v>
      </c>
      <c r="E11" s="126">
        <v>146610</v>
      </c>
      <c r="F11" s="127">
        <v>174</v>
      </c>
    </row>
    <row r="12" spans="1:6" ht="13.5" customHeight="1">
      <c r="A12" s="131" t="s">
        <v>123</v>
      </c>
      <c r="B12" s="128" t="s">
        <v>117</v>
      </c>
      <c r="C12" s="125">
        <v>6</v>
      </c>
      <c r="D12" s="126">
        <v>173</v>
      </c>
      <c r="E12" s="126">
        <v>41314</v>
      </c>
      <c r="F12" s="127">
        <v>239</v>
      </c>
    </row>
    <row r="13" spans="1:6" ht="13.5" customHeight="1">
      <c r="A13" s="129"/>
      <c r="B13" s="130" t="s">
        <v>118</v>
      </c>
      <c r="C13" s="125">
        <v>5</v>
      </c>
      <c r="D13" s="126">
        <v>291</v>
      </c>
      <c r="E13" s="126">
        <v>18065</v>
      </c>
      <c r="F13" s="126">
        <v>62</v>
      </c>
    </row>
    <row r="14" spans="1:6" ht="13.5" customHeight="1">
      <c r="A14" s="131"/>
      <c r="B14" s="124" t="s">
        <v>116</v>
      </c>
      <c r="C14" s="132">
        <v>83</v>
      </c>
      <c r="D14" s="133">
        <v>838</v>
      </c>
      <c r="E14" s="133">
        <v>120720</v>
      </c>
      <c r="F14" s="127">
        <v>144</v>
      </c>
    </row>
    <row r="15" spans="1:6" ht="13.5" customHeight="1">
      <c r="A15" s="131">
        <v>14</v>
      </c>
      <c r="B15" s="128" t="s">
        <v>117</v>
      </c>
      <c r="C15" s="132">
        <v>6</v>
      </c>
      <c r="D15" s="133">
        <v>162</v>
      </c>
      <c r="E15" s="133">
        <v>25700</v>
      </c>
      <c r="F15" s="127">
        <v>159</v>
      </c>
    </row>
    <row r="16" spans="1:6" ht="13.5" customHeight="1">
      <c r="A16" s="134"/>
      <c r="B16" s="130" t="s">
        <v>118</v>
      </c>
      <c r="C16" s="132">
        <v>5</v>
      </c>
      <c r="D16" s="133">
        <v>289</v>
      </c>
      <c r="E16" s="133">
        <v>13582</v>
      </c>
      <c r="F16" s="126">
        <v>47</v>
      </c>
    </row>
    <row r="17" spans="1:6" ht="13.5" customHeight="1">
      <c r="A17" s="131"/>
      <c r="B17" s="124" t="s">
        <v>116</v>
      </c>
      <c r="C17" s="135">
        <v>85</v>
      </c>
      <c r="D17" s="136">
        <v>872</v>
      </c>
      <c r="E17" s="136">
        <v>152855</v>
      </c>
      <c r="F17" s="137">
        <v>175</v>
      </c>
    </row>
    <row r="18" spans="1:6" ht="13.5" customHeight="1">
      <c r="A18" s="138">
        <v>15</v>
      </c>
      <c r="B18" s="128" t="s">
        <v>117</v>
      </c>
      <c r="C18" s="135">
        <v>6</v>
      </c>
      <c r="D18" s="136">
        <v>172</v>
      </c>
      <c r="E18" s="136">
        <v>41005</v>
      </c>
      <c r="F18" s="137">
        <v>238</v>
      </c>
    </row>
    <row r="19" spans="1:6" ht="13.5" customHeight="1" thickBot="1">
      <c r="A19" s="139"/>
      <c r="B19" s="140" t="s">
        <v>118</v>
      </c>
      <c r="C19" s="141">
        <v>5</v>
      </c>
      <c r="D19" s="142">
        <v>288</v>
      </c>
      <c r="E19" s="142">
        <v>22038</v>
      </c>
      <c r="F19" s="143">
        <v>77</v>
      </c>
    </row>
    <row r="20" ht="13.5">
      <c r="A20" s="118" t="s">
        <v>119</v>
      </c>
    </row>
    <row r="21" ht="13.5">
      <c r="A21" s="118" t="s">
        <v>120</v>
      </c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10: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P1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5.3984375" style="0" customWidth="1"/>
    <col min="2" max="16" width="5.19921875" style="0" customWidth="1"/>
    <col min="17" max="17" width="11.3984375" style="0" customWidth="1"/>
    <col min="18" max="18" width="7.3984375" style="0" customWidth="1"/>
    <col min="19" max="19" width="8.3984375" style="0" customWidth="1"/>
    <col min="20" max="20" width="7.3984375" style="0" customWidth="1"/>
    <col min="21" max="21" width="8.3984375" style="0" customWidth="1"/>
    <col min="22" max="22" width="6.3984375" style="0" customWidth="1"/>
    <col min="23" max="23" width="8.3984375" style="0" customWidth="1"/>
    <col min="24" max="24" width="6.3984375" style="0" customWidth="1"/>
    <col min="25" max="25" width="7.3984375" style="0" customWidth="1"/>
    <col min="26" max="26" width="6.3984375" style="0" customWidth="1"/>
    <col min="27" max="27" width="7.3984375" style="0" customWidth="1"/>
    <col min="28" max="28" width="6.3984375" style="0" customWidth="1"/>
    <col min="29" max="29" width="7.3984375" style="0" customWidth="1"/>
    <col min="30" max="30" width="6.3984375" style="0" customWidth="1"/>
    <col min="31" max="31" width="7.3984375" style="0" customWidth="1"/>
    <col min="32" max="32" width="6.3984375" style="0" customWidth="1"/>
    <col min="33" max="34" width="7.3984375" style="0" customWidth="1"/>
    <col min="35" max="35" width="8.3984375" style="0" customWidth="1"/>
    <col min="36" max="36" width="7.3984375" style="0" customWidth="1"/>
    <col min="37" max="37" width="8.3984375" style="0" customWidth="1"/>
    <col min="38" max="38" width="7.3984375" style="0" customWidth="1"/>
    <col min="39" max="39" width="8.3984375" style="0" customWidth="1"/>
    <col min="40" max="40" width="6.3984375" style="0" customWidth="1"/>
    <col min="41" max="41" width="7.3984375" style="0" customWidth="1"/>
    <col min="42" max="42" width="11.3984375" style="0" customWidth="1"/>
    <col min="43" max="43" width="5.3984375" style="0" customWidth="1"/>
    <col min="44" max="44" width="17.3984375" style="0" customWidth="1"/>
    <col min="45" max="70" width="5.3984375" style="0" customWidth="1"/>
    <col min="71" max="81" width="11.3984375" style="0" customWidth="1"/>
    <col min="82" max="82" width="23.3984375" style="0" customWidth="1"/>
    <col min="84" max="95" width="7.3984375" style="0" customWidth="1"/>
    <col min="96" max="97" width="8.3984375" style="0" customWidth="1"/>
    <col min="98" max="98" width="7.3984375" style="0" customWidth="1"/>
    <col min="99" max="99" width="17.3984375" style="0" customWidth="1"/>
    <col min="100" max="115" width="10.3984375" style="0" customWidth="1"/>
    <col min="116" max="116" width="7.3984375" style="0" customWidth="1"/>
    <col min="117" max="117" width="15.3984375" style="0" customWidth="1"/>
    <col min="136" max="136" width="11.3984375" style="0" customWidth="1"/>
    <col min="137" max="137" width="15.3984375" style="0" customWidth="1"/>
    <col min="144" max="144" width="12.3984375" style="0" customWidth="1"/>
    <col min="145" max="145" width="7.3984375" style="0" customWidth="1"/>
    <col min="146" max="146" width="17.3984375" style="0" customWidth="1"/>
    <col min="147" max="159" width="5.3984375" style="0" customWidth="1"/>
    <col min="160" max="160" width="11.3984375" style="0" customWidth="1"/>
    <col min="161" max="161" width="15.3984375" style="0" customWidth="1"/>
    <col min="162" max="167" width="11.3984375" style="0" customWidth="1"/>
    <col min="168" max="168" width="7.3984375" style="0" customWidth="1"/>
    <col min="169" max="169" width="12.3984375" style="0" customWidth="1"/>
    <col min="170" max="179" width="7.3984375" style="0" customWidth="1"/>
    <col min="180" max="180" width="11.3984375" style="0" customWidth="1"/>
    <col min="181" max="181" width="15.3984375" style="0" customWidth="1"/>
    <col min="182" max="187" width="11.3984375" style="0" customWidth="1"/>
    <col min="188" max="188" width="7.3984375" style="0" customWidth="1"/>
    <col min="189" max="189" width="37.3984375" style="0" customWidth="1"/>
    <col min="195" max="195" width="11.3984375" style="0" customWidth="1"/>
    <col min="196" max="196" width="23.3984375" style="0" customWidth="1"/>
    <col min="197" max="199" width="19.3984375" style="0" customWidth="1"/>
    <col min="201" max="201" width="19.3984375" style="0" customWidth="1"/>
    <col min="202" max="202" width="13.3984375" style="0" customWidth="1"/>
    <col min="203" max="206" width="12.3984375" style="0" customWidth="1"/>
    <col min="208" max="208" width="19.3984375" style="0" customWidth="1"/>
    <col min="209" max="209" width="21.3984375" style="0" customWidth="1"/>
    <col min="210" max="16384" width="20.3984375" style="0" customWidth="1"/>
  </cols>
  <sheetData>
    <row r="2" ht="17.25">
      <c r="A2" s="89" t="s">
        <v>124</v>
      </c>
    </row>
    <row r="3" ht="13.5">
      <c r="I3" s="90"/>
    </row>
    <row r="5" spans="1:16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0" t="s">
        <v>146</v>
      </c>
    </row>
    <row r="6" spans="1:16" ht="17.25" customHeight="1">
      <c r="A6" s="210" t="s">
        <v>125</v>
      </c>
      <c r="B6" s="219" t="s">
        <v>126</v>
      </c>
      <c r="C6" s="144"/>
      <c r="D6" s="218" t="s">
        <v>127</v>
      </c>
      <c r="E6" s="218"/>
      <c r="F6" s="218"/>
      <c r="G6" s="218"/>
      <c r="H6" s="218"/>
      <c r="I6" s="145"/>
      <c r="J6" s="212" t="s">
        <v>128</v>
      </c>
      <c r="K6" s="214" t="s">
        <v>129</v>
      </c>
      <c r="L6" s="215"/>
      <c r="M6" s="216" t="s">
        <v>130</v>
      </c>
      <c r="N6" s="217"/>
      <c r="O6" s="217"/>
      <c r="P6" s="217"/>
    </row>
    <row r="7" spans="1:16" ht="89.25" customHeight="1">
      <c r="A7" s="211"/>
      <c r="B7" s="220"/>
      <c r="C7" s="146" t="s">
        <v>11</v>
      </c>
      <c r="D7" s="147" t="s">
        <v>131</v>
      </c>
      <c r="E7" s="147" t="s">
        <v>132</v>
      </c>
      <c r="F7" s="147" t="s">
        <v>133</v>
      </c>
      <c r="G7" s="147" t="s">
        <v>134</v>
      </c>
      <c r="H7" s="147" t="s">
        <v>135</v>
      </c>
      <c r="I7" s="147" t="s">
        <v>136</v>
      </c>
      <c r="J7" s="213"/>
      <c r="K7" s="148" t="s">
        <v>137</v>
      </c>
      <c r="L7" s="148" t="s">
        <v>138</v>
      </c>
      <c r="M7" s="147" t="s">
        <v>11</v>
      </c>
      <c r="N7" s="147" t="s">
        <v>139</v>
      </c>
      <c r="O7" s="147" t="s">
        <v>140</v>
      </c>
      <c r="P7" s="149" t="s">
        <v>141</v>
      </c>
    </row>
    <row r="8" spans="1:16" ht="24" customHeight="1">
      <c r="A8" s="150" t="s">
        <v>142</v>
      </c>
      <c r="B8" s="151">
        <v>36</v>
      </c>
      <c r="C8" s="152">
        <v>26</v>
      </c>
      <c r="D8" s="153">
        <v>5</v>
      </c>
      <c r="E8" s="153">
        <v>3</v>
      </c>
      <c r="F8" s="153">
        <v>5</v>
      </c>
      <c r="G8" s="153">
        <v>6</v>
      </c>
      <c r="H8" s="153">
        <v>7</v>
      </c>
      <c r="I8" s="153" t="s">
        <v>147</v>
      </c>
      <c r="J8" s="153">
        <v>1</v>
      </c>
      <c r="K8" s="153">
        <v>4</v>
      </c>
      <c r="L8" s="153" t="s">
        <v>147</v>
      </c>
      <c r="M8" s="152">
        <v>5</v>
      </c>
      <c r="N8" s="153">
        <v>3</v>
      </c>
      <c r="O8" s="153">
        <v>1</v>
      </c>
      <c r="P8" s="153">
        <v>1</v>
      </c>
    </row>
    <row r="9" spans="1:16" ht="24" customHeight="1">
      <c r="A9" s="154" t="s">
        <v>143</v>
      </c>
      <c r="B9" s="155">
        <v>27</v>
      </c>
      <c r="C9" s="156">
        <v>14</v>
      </c>
      <c r="D9" s="157">
        <v>3</v>
      </c>
      <c r="E9" s="157">
        <v>2</v>
      </c>
      <c r="F9" s="157">
        <v>3</v>
      </c>
      <c r="G9" s="157">
        <v>5</v>
      </c>
      <c r="H9" s="158" t="s">
        <v>147</v>
      </c>
      <c r="I9" s="157">
        <v>1</v>
      </c>
      <c r="J9" s="157">
        <v>2</v>
      </c>
      <c r="K9" s="157">
        <v>2</v>
      </c>
      <c r="L9" s="158">
        <v>1</v>
      </c>
      <c r="M9" s="156">
        <v>8</v>
      </c>
      <c r="N9" s="157">
        <v>3</v>
      </c>
      <c r="O9" s="157">
        <v>1</v>
      </c>
      <c r="P9" s="157">
        <v>4</v>
      </c>
    </row>
    <row r="10" spans="1:16" ht="24" customHeight="1" thickBot="1">
      <c r="A10" s="159" t="s">
        <v>144</v>
      </c>
      <c r="B10" s="155">
        <v>34</v>
      </c>
      <c r="C10" s="160">
        <v>19</v>
      </c>
      <c r="D10" s="161">
        <v>4</v>
      </c>
      <c r="E10" s="161">
        <v>2</v>
      </c>
      <c r="F10" s="161">
        <v>2</v>
      </c>
      <c r="G10" s="161">
        <v>4</v>
      </c>
      <c r="H10" s="161">
        <v>6</v>
      </c>
      <c r="I10" s="162">
        <v>1</v>
      </c>
      <c r="J10" s="161">
        <v>1</v>
      </c>
      <c r="K10" s="161">
        <v>1</v>
      </c>
      <c r="L10" s="158" t="s">
        <v>147</v>
      </c>
      <c r="M10" s="160">
        <v>13</v>
      </c>
      <c r="N10" s="161">
        <v>9</v>
      </c>
      <c r="O10" s="158" t="s">
        <v>147</v>
      </c>
      <c r="P10" s="161">
        <v>4</v>
      </c>
    </row>
    <row r="11" spans="1:16" ht="13.5">
      <c r="A11" s="97" t="s">
        <v>145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4" ht="13.5">
      <c r="A14" s="163"/>
    </row>
    <row r="15" ht="13.5">
      <c r="A15" s="164"/>
    </row>
  </sheetData>
  <mergeCells count="6">
    <mergeCell ref="A6:A7"/>
    <mergeCell ref="J6:J7"/>
    <mergeCell ref="K6:L6"/>
    <mergeCell ref="M6:P6"/>
    <mergeCell ref="D6:H6"/>
    <mergeCell ref="B6:B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3.19921875" style="0" customWidth="1"/>
    <col min="2" max="7" width="13.09765625" style="0" customWidth="1"/>
    <col min="8" max="8" width="11.3984375" style="0" customWidth="1"/>
    <col min="9" max="9" width="7.3984375" style="0" customWidth="1"/>
    <col min="10" max="10" width="8.3984375" style="0" customWidth="1"/>
    <col min="11" max="11" width="7.3984375" style="0" customWidth="1"/>
    <col min="12" max="12" width="8.3984375" style="0" customWidth="1"/>
    <col min="13" max="13" width="6.3984375" style="0" customWidth="1"/>
    <col min="14" max="14" width="8.3984375" style="0" customWidth="1"/>
    <col min="15" max="15" width="6.3984375" style="0" customWidth="1"/>
    <col min="16" max="16" width="7.3984375" style="0" customWidth="1"/>
    <col min="17" max="17" width="6.3984375" style="0" customWidth="1"/>
    <col min="18" max="18" width="7.3984375" style="0" customWidth="1"/>
    <col min="19" max="19" width="6.3984375" style="0" customWidth="1"/>
    <col min="20" max="20" width="7.3984375" style="0" customWidth="1"/>
    <col min="21" max="21" width="6.3984375" style="0" customWidth="1"/>
    <col min="22" max="22" width="7.3984375" style="0" customWidth="1"/>
    <col min="23" max="23" width="6.3984375" style="0" customWidth="1"/>
    <col min="24" max="25" width="7.3984375" style="0" customWidth="1"/>
    <col min="26" max="26" width="8.3984375" style="0" customWidth="1"/>
    <col min="27" max="27" width="7.3984375" style="0" customWidth="1"/>
    <col min="28" max="28" width="8.3984375" style="0" customWidth="1"/>
    <col min="29" max="29" width="7.3984375" style="0" customWidth="1"/>
    <col min="30" max="30" width="8.3984375" style="0" customWidth="1"/>
    <col min="31" max="31" width="6.3984375" style="0" customWidth="1"/>
    <col min="32" max="32" width="7.3984375" style="0" customWidth="1"/>
    <col min="33" max="33" width="11.3984375" style="0" customWidth="1"/>
    <col min="34" max="34" width="5.3984375" style="0" customWidth="1"/>
    <col min="35" max="35" width="17.3984375" style="0" customWidth="1"/>
    <col min="36" max="61" width="5.3984375" style="0" customWidth="1"/>
    <col min="62" max="72" width="11.3984375" style="0" customWidth="1"/>
    <col min="73" max="73" width="23.3984375" style="0" customWidth="1"/>
    <col min="75" max="86" width="7.3984375" style="0" customWidth="1"/>
    <col min="87" max="88" width="8.3984375" style="0" customWidth="1"/>
    <col min="89" max="89" width="7.3984375" style="0" customWidth="1"/>
    <col min="90" max="90" width="17.3984375" style="0" customWidth="1"/>
    <col min="91" max="106" width="10.3984375" style="0" customWidth="1"/>
    <col min="107" max="107" width="7.3984375" style="0" customWidth="1"/>
    <col min="108" max="108" width="15.3984375" style="0" customWidth="1"/>
    <col min="127" max="127" width="11.3984375" style="0" customWidth="1"/>
    <col min="128" max="128" width="15.3984375" style="0" customWidth="1"/>
    <col min="135" max="135" width="12.3984375" style="0" customWidth="1"/>
    <col min="136" max="136" width="7.3984375" style="0" customWidth="1"/>
    <col min="137" max="137" width="17.3984375" style="0" customWidth="1"/>
    <col min="138" max="150" width="5.3984375" style="0" customWidth="1"/>
    <col min="151" max="151" width="11.3984375" style="0" customWidth="1"/>
    <col min="152" max="152" width="15.3984375" style="0" customWidth="1"/>
    <col min="153" max="158" width="11.3984375" style="0" customWidth="1"/>
    <col min="159" max="159" width="7.3984375" style="0" customWidth="1"/>
    <col min="160" max="160" width="12.3984375" style="0" customWidth="1"/>
    <col min="161" max="170" width="7.3984375" style="0" customWidth="1"/>
    <col min="171" max="171" width="11.3984375" style="0" customWidth="1"/>
    <col min="172" max="172" width="15.3984375" style="0" customWidth="1"/>
    <col min="173" max="178" width="11.3984375" style="0" customWidth="1"/>
    <col min="179" max="179" width="7.3984375" style="0" customWidth="1"/>
    <col min="180" max="180" width="37.3984375" style="0" customWidth="1"/>
    <col min="186" max="186" width="11.3984375" style="0" customWidth="1"/>
    <col min="187" max="187" width="23.3984375" style="0" customWidth="1"/>
    <col min="188" max="190" width="19.3984375" style="0" customWidth="1"/>
    <col min="192" max="192" width="19.3984375" style="0" customWidth="1"/>
    <col min="193" max="193" width="13.3984375" style="0" customWidth="1"/>
    <col min="194" max="197" width="12.3984375" style="0" customWidth="1"/>
    <col min="199" max="199" width="19.3984375" style="0" customWidth="1"/>
    <col min="200" max="200" width="21.3984375" style="0" customWidth="1"/>
    <col min="201" max="16384" width="20.3984375" style="0" customWidth="1"/>
  </cols>
  <sheetData>
    <row r="2" ht="17.25">
      <c r="A2" s="110" t="s">
        <v>155</v>
      </c>
    </row>
    <row r="5" spans="1:7" ht="14.25" thickBot="1">
      <c r="A5" s="1"/>
      <c r="B5" s="1"/>
      <c r="C5" s="1"/>
      <c r="D5" s="1"/>
      <c r="E5" s="1"/>
      <c r="F5" s="1"/>
      <c r="G5" s="1"/>
    </row>
    <row r="6" spans="1:7" ht="24" customHeight="1">
      <c r="A6" s="187" t="s">
        <v>3</v>
      </c>
      <c r="B6" s="221" t="s">
        <v>148</v>
      </c>
      <c r="C6" s="224"/>
      <c r="D6" s="221" t="s">
        <v>149</v>
      </c>
      <c r="E6" s="224"/>
      <c r="F6" s="221" t="s">
        <v>150</v>
      </c>
      <c r="G6" s="222"/>
    </row>
    <row r="7" spans="1:7" ht="21.75" customHeight="1">
      <c r="A7" s="223"/>
      <c r="B7" s="6" t="s">
        <v>151</v>
      </c>
      <c r="C7" s="6" t="s">
        <v>152</v>
      </c>
      <c r="D7" s="6" t="s">
        <v>151</v>
      </c>
      <c r="E7" s="6" t="s">
        <v>152</v>
      </c>
      <c r="F7" s="6" t="s">
        <v>151</v>
      </c>
      <c r="G7" s="7" t="s">
        <v>153</v>
      </c>
    </row>
    <row r="8" spans="1:7" ht="21.75" customHeight="1">
      <c r="A8" s="33" t="s">
        <v>156</v>
      </c>
      <c r="B8" s="42">
        <v>8</v>
      </c>
      <c r="C8" s="42">
        <v>406</v>
      </c>
      <c r="D8" s="42">
        <v>3</v>
      </c>
      <c r="E8" s="42">
        <v>141</v>
      </c>
      <c r="F8" s="42">
        <v>723</v>
      </c>
      <c r="G8" s="42">
        <v>18031</v>
      </c>
    </row>
    <row r="9" spans="1:7" ht="21.75" customHeight="1">
      <c r="A9" s="8" t="s">
        <v>157</v>
      </c>
      <c r="B9" s="42">
        <v>8</v>
      </c>
      <c r="C9" s="42">
        <v>407</v>
      </c>
      <c r="D9" s="42">
        <v>2</v>
      </c>
      <c r="E9" s="42">
        <v>127</v>
      </c>
      <c r="F9" s="42">
        <v>705</v>
      </c>
      <c r="G9" s="42">
        <v>17241</v>
      </c>
    </row>
    <row r="10" spans="1:7" ht="21.75" customHeight="1">
      <c r="A10" s="8" t="s">
        <v>65</v>
      </c>
      <c r="B10" s="42">
        <v>7</v>
      </c>
      <c r="C10" s="42">
        <v>377</v>
      </c>
      <c r="D10" s="42">
        <v>2</v>
      </c>
      <c r="E10" s="42">
        <v>162</v>
      </c>
      <c r="F10" s="42">
        <v>692</v>
      </c>
      <c r="G10" s="42">
        <v>16822</v>
      </c>
    </row>
    <row r="11" spans="1:7" ht="21.75" customHeight="1">
      <c r="A11" s="8" t="s">
        <v>66</v>
      </c>
      <c r="B11" s="106">
        <v>7</v>
      </c>
      <c r="C11" s="47">
        <v>376</v>
      </c>
      <c r="D11" s="47">
        <v>3</v>
      </c>
      <c r="E11" s="47">
        <v>133</v>
      </c>
      <c r="F11" s="47">
        <v>686</v>
      </c>
      <c r="G11" s="47">
        <v>15579</v>
      </c>
    </row>
    <row r="12" spans="1:7" s="17" customFormat="1" ht="21.75" customHeight="1" thickBot="1">
      <c r="A12" s="54" t="s">
        <v>158</v>
      </c>
      <c r="B12" s="96">
        <v>7</v>
      </c>
      <c r="C12" s="38">
        <v>411</v>
      </c>
      <c r="D12" s="38">
        <v>3</v>
      </c>
      <c r="E12" s="38">
        <v>118</v>
      </c>
      <c r="F12" s="38">
        <v>664</v>
      </c>
      <c r="G12" s="38">
        <v>15221</v>
      </c>
    </row>
    <row r="13" spans="1:7" ht="13.5">
      <c r="A13" s="87" t="s">
        <v>154</v>
      </c>
      <c r="B13" s="2"/>
      <c r="C13" s="2"/>
      <c r="D13" s="2"/>
      <c r="E13" s="2"/>
      <c r="F13" s="2"/>
      <c r="G13" s="2"/>
    </row>
  </sheetData>
  <mergeCells count="4">
    <mergeCell ref="F6:G6"/>
    <mergeCell ref="A6:A7"/>
    <mergeCell ref="B6:C6"/>
    <mergeCell ref="D6:E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2004-12-21T02:40:36Z</cp:lastPrinted>
  <dcterms:created xsi:type="dcterms:W3CDTF">1997-12-16T08:57:29Z</dcterms:created>
  <dcterms:modified xsi:type="dcterms:W3CDTF">2006-02-07T08:16:24Z</dcterms:modified>
  <cp:category/>
  <cp:version/>
  <cp:contentType/>
  <cp:contentStatus/>
</cp:coreProperties>
</file>