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140" windowWidth="11415" windowHeight="8865" firstSheet="1" activeTab="1"/>
  </bookViews>
  <sheets>
    <sheet name="参表１(全部)" sheetId="1" state="hidden" r:id="rId1"/>
    <sheet name="参表１" sheetId="2" r:id="rId2"/>
  </sheets>
  <definedNames>
    <definedName name="_xlnm.Print_Area" localSheetId="1">'参表１'!$A$1:$J$26</definedName>
    <definedName name="_xlnm.Print_Area" localSheetId="0">'参表１(全部)'!$A$1:$J$49</definedName>
  </definedNames>
  <calcPr fullCalcOnLoad="1"/>
</workbook>
</file>

<file path=xl/sharedStrings.xml><?xml version="1.0" encoding="utf-8"?>
<sst xmlns="http://schemas.openxmlformats.org/spreadsheetml/2006/main" count="91" uniqueCount="78">
  <si>
    <t>分類不能の産業</t>
  </si>
  <si>
    <t>昭和50年</t>
  </si>
  <si>
    <t>年次</t>
  </si>
  <si>
    <t>就   業   者   数</t>
  </si>
  <si>
    <t>構  成  比   (%)</t>
  </si>
  <si>
    <t>総数 1)</t>
  </si>
  <si>
    <t>第１次産業</t>
  </si>
  <si>
    <t>第２次産業</t>
  </si>
  <si>
    <t>第３次産業</t>
  </si>
  <si>
    <t>第１次産業</t>
  </si>
  <si>
    <t>1) 分類不能の産業を含む。</t>
  </si>
  <si>
    <t>(高松市）</t>
  </si>
  <si>
    <t>(牟礼町）</t>
  </si>
  <si>
    <t>（庵治町）</t>
  </si>
  <si>
    <t>（香川町）</t>
  </si>
  <si>
    <t>（香南町）</t>
  </si>
  <si>
    <t>（国分寺町）</t>
  </si>
  <si>
    <t>県</t>
  </si>
  <si>
    <t>(丸亀市）</t>
  </si>
  <si>
    <t>(坂出市）</t>
  </si>
  <si>
    <t>(善通寺市）</t>
  </si>
  <si>
    <t>(観音寺市）</t>
  </si>
  <si>
    <t>(さぬき市）</t>
  </si>
  <si>
    <t>(東かがわ市）</t>
  </si>
  <si>
    <t>小豆郡</t>
  </si>
  <si>
    <t>市全体</t>
  </si>
  <si>
    <t>郡全体</t>
  </si>
  <si>
    <t>内海町</t>
  </si>
  <si>
    <t>土庄町</t>
  </si>
  <si>
    <t>池田町</t>
  </si>
  <si>
    <t>木田郡</t>
  </si>
  <si>
    <t>三木町</t>
  </si>
  <si>
    <t>香川郡</t>
  </si>
  <si>
    <t>直島町</t>
  </si>
  <si>
    <t>綾歌郡</t>
  </si>
  <si>
    <t>綾上町</t>
  </si>
  <si>
    <t>綾南町</t>
  </si>
  <si>
    <t>宇多津町</t>
  </si>
  <si>
    <t>仲多度郡</t>
  </si>
  <si>
    <t>琴南町</t>
  </si>
  <si>
    <t>満濃町</t>
  </si>
  <si>
    <t>琴平町</t>
  </si>
  <si>
    <t>多度津町</t>
  </si>
  <si>
    <t>仲南町</t>
  </si>
  <si>
    <t>三豊郡</t>
  </si>
  <si>
    <t>高瀬町</t>
  </si>
  <si>
    <t>山本町</t>
  </si>
  <si>
    <t>三野町</t>
  </si>
  <si>
    <t>大野原町</t>
  </si>
  <si>
    <t>豊中町</t>
  </si>
  <si>
    <t>詫間町</t>
  </si>
  <si>
    <t>仁尾町</t>
  </si>
  <si>
    <t>豊浜町</t>
  </si>
  <si>
    <t>財田町</t>
  </si>
  <si>
    <t>参考表１    香川県内市郡，産業3部門別１５歳以上就業者数</t>
  </si>
  <si>
    <t>年次</t>
  </si>
  <si>
    <t>就   業   者   数</t>
  </si>
  <si>
    <t>構  成  比   (%)</t>
  </si>
  <si>
    <t>総数 1)</t>
  </si>
  <si>
    <t>第１次産業</t>
  </si>
  <si>
    <t>第２次産業</t>
  </si>
  <si>
    <t>第３次産業</t>
  </si>
  <si>
    <t>昭和50年</t>
  </si>
  <si>
    <t>1) 分類不能の産業を含む。</t>
  </si>
  <si>
    <t>香川県</t>
  </si>
  <si>
    <t>市　計</t>
  </si>
  <si>
    <t>郡　計</t>
  </si>
  <si>
    <t>(三豊市）</t>
  </si>
  <si>
    <t>(土庄町）</t>
  </si>
  <si>
    <t>(小豆島町）</t>
  </si>
  <si>
    <t>(三木町）</t>
  </si>
  <si>
    <t>(直島町）</t>
  </si>
  <si>
    <t>(宇多津町）</t>
  </si>
  <si>
    <t>(綾川町）</t>
  </si>
  <si>
    <t>(琴平町）</t>
  </si>
  <si>
    <t>(多度津町）</t>
  </si>
  <si>
    <t>(まんのう町）</t>
  </si>
  <si>
    <t>参考表１    香川県内市町，産業3部門別15歳以上就業者数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</si>
</sst>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7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178" fontId="8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16" fillId="0" borderId="20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right" vertical="center"/>
    </xf>
    <xf numFmtId="177" fontId="16" fillId="0" borderId="14" xfId="0" applyNumberFormat="1" applyFont="1" applyBorder="1" applyAlignment="1">
      <alignment horizontal="right" vertical="center"/>
    </xf>
    <xf numFmtId="178" fontId="16" fillId="0" borderId="1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77" fontId="6" fillId="0" borderId="18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177" fontId="6" fillId="0" borderId="2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SheetLayoutView="90" zoomScalePageLayoutView="0" workbookViewId="0" topLeftCell="A1">
      <selection activeCell="B52" sqref="B52"/>
    </sheetView>
  </sheetViews>
  <sheetFormatPr defaultColWidth="8.796875" defaultRowHeight="14.25"/>
  <cols>
    <col min="1" max="1" width="3.8984375" style="0" customWidth="1"/>
    <col min="2" max="2" width="11.3984375" style="0" customWidth="1"/>
    <col min="3" max="3" width="12.59765625" style="0" customWidth="1"/>
    <col min="4" max="5" width="10.69921875" style="0" customWidth="1"/>
    <col min="6" max="6" width="10.59765625" style="0" customWidth="1"/>
    <col min="7" max="7" width="10.69921875" style="0" hidden="1" customWidth="1"/>
    <col min="8" max="10" width="8.8984375" style="13" customWidth="1"/>
    <col min="11" max="11" width="1.1015625" style="0" customWidth="1"/>
  </cols>
  <sheetData>
    <row r="1" spans="3:10" s="3" customFormat="1" ht="23.25" customHeight="1">
      <c r="C1" s="12" t="s">
        <v>54</v>
      </c>
      <c r="H1" s="14"/>
      <c r="I1" s="14"/>
      <c r="J1" s="14"/>
    </row>
    <row r="2" spans="1:10" s="4" customFormat="1" ht="17.25" customHeight="1" thickBot="1">
      <c r="A2" s="8"/>
      <c r="B2" s="16"/>
      <c r="C2" s="16"/>
      <c r="D2" s="16"/>
      <c r="E2" s="16"/>
      <c r="F2" s="16"/>
      <c r="G2" s="16"/>
      <c r="H2" s="17"/>
      <c r="I2" s="17"/>
      <c r="J2" s="17"/>
    </row>
    <row r="3" spans="1:11" s="4" customFormat="1" ht="13.5">
      <c r="A3" s="8"/>
      <c r="B3" s="65" t="s">
        <v>2</v>
      </c>
      <c r="C3" s="63" t="s">
        <v>3</v>
      </c>
      <c r="D3" s="63"/>
      <c r="E3" s="63"/>
      <c r="F3" s="63"/>
      <c r="G3" s="63"/>
      <c r="H3" s="63" t="s">
        <v>4</v>
      </c>
      <c r="I3" s="63"/>
      <c r="J3" s="64"/>
      <c r="K3" s="8"/>
    </row>
    <row r="4" spans="1:11" s="4" customFormat="1" ht="26.25" customHeight="1" thickBot="1">
      <c r="A4" s="8"/>
      <c r="B4" s="66"/>
      <c r="C4" s="11" t="s">
        <v>5</v>
      </c>
      <c r="D4" s="9" t="s">
        <v>6</v>
      </c>
      <c r="E4" s="9" t="s">
        <v>7</v>
      </c>
      <c r="F4" s="9" t="s">
        <v>8</v>
      </c>
      <c r="G4" s="6" t="s">
        <v>0</v>
      </c>
      <c r="H4" s="9" t="s">
        <v>9</v>
      </c>
      <c r="I4" s="9" t="s">
        <v>7</v>
      </c>
      <c r="J4" s="10" t="s">
        <v>8</v>
      </c>
      <c r="K4" s="8"/>
    </row>
    <row r="5" spans="1:11" s="4" customFormat="1" ht="19.5" customHeight="1" hidden="1">
      <c r="A5" s="8"/>
      <c r="B5" s="5" t="s">
        <v>1</v>
      </c>
      <c r="C5" s="7">
        <f>SUM(D5:G5)</f>
        <v>144989</v>
      </c>
      <c r="D5" s="7">
        <v>11874</v>
      </c>
      <c r="E5" s="7">
        <v>40393</v>
      </c>
      <c r="F5" s="7">
        <v>92428</v>
      </c>
      <c r="G5" s="7">
        <v>294</v>
      </c>
      <c r="H5" s="15">
        <f>D5/$C5*100</f>
        <v>8.189586796239714</v>
      </c>
      <c r="I5" s="15">
        <f>E5/$C5*100</f>
        <v>27.85935484760913</v>
      </c>
      <c r="J5" s="15">
        <f>F5/$C5*100</f>
        <v>63.748284352606056</v>
      </c>
      <c r="K5" s="8"/>
    </row>
    <row r="6" spans="1:11" s="4" customFormat="1" ht="23.25" customHeight="1">
      <c r="A6" s="8"/>
      <c r="B6" s="19" t="s">
        <v>17</v>
      </c>
      <c r="C6" s="22">
        <v>490775</v>
      </c>
      <c r="D6" s="23">
        <v>35086</v>
      </c>
      <c r="E6" s="23">
        <v>130359</v>
      </c>
      <c r="F6" s="23">
        <v>321005</v>
      </c>
      <c r="G6" s="23"/>
      <c r="H6" s="24">
        <v>7.149100911823137</v>
      </c>
      <c r="I6" s="24">
        <v>26.56186643573939</v>
      </c>
      <c r="J6" s="24">
        <v>65.40777341959146</v>
      </c>
      <c r="K6" s="8"/>
    </row>
    <row r="7" spans="1:11" s="4" customFormat="1" ht="23.25" customHeight="1">
      <c r="A7" s="8"/>
      <c r="B7" s="20" t="s">
        <v>25</v>
      </c>
      <c r="C7" s="25">
        <v>324182</v>
      </c>
      <c r="D7" s="26">
        <v>18118</v>
      </c>
      <c r="E7" s="26">
        <v>81153</v>
      </c>
      <c r="F7" s="26">
        <v>221487</v>
      </c>
      <c r="G7" s="26"/>
      <c r="H7" s="27">
        <v>5.5888359008211435</v>
      </c>
      <c r="I7" s="27">
        <v>25.033160385215712</v>
      </c>
      <c r="J7" s="27">
        <v>68.32180688625526</v>
      </c>
      <c r="K7" s="8"/>
    </row>
    <row r="8" spans="1:11" s="4" customFormat="1" ht="23.25" customHeight="1">
      <c r="A8" s="8"/>
      <c r="B8" s="18" t="s">
        <v>11</v>
      </c>
      <c r="C8" s="25">
        <v>160260</v>
      </c>
      <c r="D8" s="26">
        <v>5564</v>
      </c>
      <c r="E8" s="26">
        <v>31136</v>
      </c>
      <c r="F8" s="26">
        <v>121407</v>
      </c>
      <c r="G8" s="26"/>
      <c r="H8" s="27">
        <v>3.471858230375639</v>
      </c>
      <c r="I8" s="27">
        <v>19.42842880319481</v>
      </c>
      <c r="J8" s="27">
        <v>75.75627105952827</v>
      </c>
      <c r="K8" s="8"/>
    </row>
    <row r="9" spans="1:11" s="4" customFormat="1" ht="23.25" customHeight="1">
      <c r="A9" s="8"/>
      <c r="B9" s="18" t="s">
        <v>18</v>
      </c>
      <c r="C9" s="25">
        <v>53406</v>
      </c>
      <c r="D9" s="26">
        <v>2997</v>
      </c>
      <c r="E9" s="26">
        <v>16232</v>
      </c>
      <c r="F9" s="26">
        <v>33650</v>
      </c>
      <c r="G9" s="26"/>
      <c r="H9" s="27">
        <v>5.6117290192113245</v>
      </c>
      <c r="I9" s="27">
        <v>30.393588735348086</v>
      </c>
      <c r="J9" s="27">
        <v>63.007901733887586</v>
      </c>
      <c r="K9" s="8"/>
    </row>
    <row r="10" spans="1:11" s="4" customFormat="1" ht="23.25" customHeight="1">
      <c r="A10" s="8"/>
      <c r="B10" s="18" t="s">
        <v>19</v>
      </c>
      <c r="C10" s="25">
        <v>26483</v>
      </c>
      <c r="D10" s="26">
        <v>1749</v>
      </c>
      <c r="E10" s="26">
        <v>7464</v>
      </c>
      <c r="F10" s="26">
        <v>17046</v>
      </c>
      <c r="G10" s="26"/>
      <c r="H10" s="27">
        <v>6.604236680134426</v>
      </c>
      <c r="I10" s="27">
        <v>28.184118113506777</v>
      </c>
      <c r="J10" s="27">
        <v>64.36581958237359</v>
      </c>
      <c r="K10" s="8"/>
    </row>
    <row r="11" spans="1:11" s="4" customFormat="1" ht="23.25" customHeight="1">
      <c r="A11" s="8"/>
      <c r="B11" s="18" t="s">
        <v>20</v>
      </c>
      <c r="C11" s="25">
        <v>17063</v>
      </c>
      <c r="D11" s="26">
        <v>1331</v>
      </c>
      <c r="E11" s="26">
        <v>4137</v>
      </c>
      <c r="F11" s="26">
        <v>11540</v>
      </c>
      <c r="G11" s="26"/>
      <c r="H11" s="27">
        <v>7.800504014534372</v>
      </c>
      <c r="I11" s="27">
        <v>24.245443356971226</v>
      </c>
      <c r="J11" s="27">
        <v>67.63171775186075</v>
      </c>
      <c r="K11" s="8"/>
    </row>
    <row r="12" spans="1:11" s="4" customFormat="1" ht="23.25" customHeight="1">
      <c r="A12" s="8"/>
      <c r="B12" s="18" t="s">
        <v>21</v>
      </c>
      <c r="C12" s="25">
        <v>22201</v>
      </c>
      <c r="D12" s="26">
        <v>2169</v>
      </c>
      <c r="E12" s="26">
        <v>7568</v>
      </c>
      <c r="F12" s="26">
        <v>12253</v>
      </c>
      <c r="G12" s="26"/>
      <c r="H12" s="27">
        <v>9.769830187829378</v>
      </c>
      <c r="I12" s="27">
        <v>34.08855456961398</v>
      </c>
      <c r="J12" s="27">
        <v>55.19120760326112</v>
      </c>
      <c r="K12" s="8"/>
    </row>
    <row r="13" spans="1:11" s="4" customFormat="1" ht="23.25" customHeight="1">
      <c r="A13" s="8"/>
      <c r="B13" s="18" t="s">
        <v>22</v>
      </c>
      <c r="C13" s="25">
        <v>26760</v>
      </c>
      <c r="D13" s="26">
        <v>2476</v>
      </c>
      <c r="E13" s="26">
        <v>7651</v>
      </c>
      <c r="F13" s="26">
        <v>16522</v>
      </c>
      <c r="G13" s="26"/>
      <c r="H13" s="27">
        <v>9.252615844544096</v>
      </c>
      <c r="I13" s="27">
        <v>28.591180866965622</v>
      </c>
      <c r="J13" s="27">
        <v>61.74140508221225</v>
      </c>
      <c r="K13" s="8"/>
    </row>
    <row r="14" spans="1:11" s="4" customFormat="1" ht="23.25" customHeight="1">
      <c r="A14" s="8"/>
      <c r="B14" s="18" t="s">
        <v>23</v>
      </c>
      <c r="C14" s="25">
        <v>18009</v>
      </c>
      <c r="D14" s="26">
        <v>1832</v>
      </c>
      <c r="E14" s="26">
        <v>6965</v>
      </c>
      <c r="F14" s="26">
        <v>9069</v>
      </c>
      <c r="G14" s="26"/>
      <c r="H14" s="27">
        <v>10.172691432061747</v>
      </c>
      <c r="I14" s="27">
        <v>38.67510689099895</v>
      </c>
      <c r="J14" s="27">
        <v>50.35815425620523</v>
      </c>
      <c r="K14" s="8"/>
    </row>
    <row r="15" spans="1:11" s="4" customFormat="1" ht="23.25" customHeight="1">
      <c r="A15" s="8"/>
      <c r="B15" s="20" t="s">
        <v>26</v>
      </c>
      <c r="C15" s="25">
        <v>166593</v>
      </c>
      <c r="D15" s="26">
        <v>16968</v>
      </c>
      <c r="E15" s="26">
        <v>49206</v>
      </c>
      <c r="F15" s="26">
        <v>99518</v>
      </c>
      <c r="G15" s="26"/>
      <c r="H15" s="27">
        <v>10.18530190344132</v>
      </c>
      <c r="I15" s="27">
        <v>29.536655201599103</v>
      </c>
      <c r="J15" s="27">
        <v>59.7372038440991</v>
      </c>
      <c r="K15" s="8"/>
    </row>
    <row r="16" spans="1:11" s="4" customFormat="1" ht="23.25" customHeight="1">
      <c r="A16" s="8"/>
      <c r="B16" s="20" t="s">
        <v>24</v>
      </c>
      <c r="C16" s="25">
        <v>15675</v>
      </c>
      <c r="D16" s="26">
        <v>1114</v>
      </c>
      <c r="E16" s="26">
        <v>5097</v>
      </c>
      <c r="F16" s="26">
        <v>9452</v>
      </c>
      <c r="G16" s="26"/>
      <c r="H16" s="27">
        <v>7.106858054226476</v>
      </c>
      <c r="I16" s="27">
        <v>32.516746411483254</v>
      </c>
      <c r="J16" s="27">
        <v>60.299840510366835</v>
      </c>
      <c r="K16" s="8"/>
    </row>
    <row r="17" spans="1:11" s="4" customFormat="1" ht="23.25" customHeight="1">
      <c r="A17" s="8"/>
      <c r="B17" s="18" t="s">
        <v>27</v>
      </c>
      <c r="C17" s="25">
        <v>5306</v>
      </c>
      <c r="D17" s="26">
        <v>213</v>
      </c>
      <c r="E17" s="26">
        <v>1982</v>
      </c>
      <c r="F17" s="26">
        <v>3102</v>
      </c>
      <c r="G17" s="26"/>
      <c r="H17" s="27">
        <v>4.01432340746325</v>
      </c>
      <c r="I17" s="27">
        <v>37.3539389370524</v>
      </c>
      <c r="J17" s="27">
        <v>58.46211835657746</v>
      </c>
      <c r="K17" s="8"/>
    </row>
    <row r="18" spans="1:11" s="4" customFormat="1" ht="23.25" customHeight="1">
      <c r="A18" s="8"/>
      <c r="B18" s="18" t="s">
        <v>28</v>
      </c>
      <c r="C18" s="25">
        <v>7831</v>
      </c>
      <c r="D18" s="26">
        <v>614</v>
      </c>
      <c r="E18" s="26">
        <v>2276</v>
      </c>
      <c r="F18" s="26">
        <v>4941</v>
      </c>
      <c r="G18" s="26"/>
      <c r="H18" s="27">
        <v>7.840633380155791</v>
      </c>
      <c r="I18" s="27">
        <v>29.06397650363938</v>
      </c>
      <c r="J18" s="27">
        <v>63.09539011620483</v>
      </c>
      <c r="K18" s="8"/>
    </row>
    <row r="19" spans="1:11" s="4" customFormat="1" ht="23.25" customHeight="1">
      <c r="A19" s="8"/>
      <c r="B19" s="18" t="s">
        <v>29</v>
      </c>
      <c r="C19" s="25">
        <v>2538</v>
      </c>
      <c r="D19" s="26">
        <v>287</v>
      </c>
      <c r="E19" s="26">
        <v>839</v>
      </c>
      <c r="F19" s="26">
        <v>1409</v>
      </c>
      <c r="G19" s="26"/>
      <c r="H19" s="27">
        <v>11.308116627265562</v>
      </c>
      <c r="I19" s="27">
        <v>33.0575256107171</v>
      </c>
      <c r="J19" s="27">
        <v>55.51615445232466</v>
      </c>
      <c r="K19" s="8"/>
    </row>
    <row r="20" spans="1:11" s="4" customFormat="1" ht="23.25" customHeight="1">
      <c r="A20" s="8"/>
      <c r="B20" s="20" t="s">
        <v>30</v>
      </c>
      <c r="C20" s="25">
        <v>25629</v>
      </c>
      <c r="D20" s="26">
        <v>1735</v>
      </c>
      <c r="E20" s="26">
        <v>6927</v>
      </c>
      <c r="F20" s="26">
        <v>16730</v>
      </c>
      <c r="G20" s="26"/>
      <c r="H20" s="27">
        <v>6.769674977564478</v>
      </c>
      <c r="I20" s="27">
        <v>27.027976120800655</v>
      </c>
      <c r="J20" s="27">
        <v>65.27761520152951</v>
      </c>
      <c r="K20" s="8"/>
    </row>
    <row r="21" spans="1:11" s="4" customFormat="1" ht="23.25" customHeight="1">
      <c r="A21" s="8"/>
      <c r="B21" s="18" t="s">
        <v>31</v>
      </c>
      <c r="C21" s="25">
        <v>14193</v>
      </c>
      <c r="D21" s="26">
        <v>1126</v>
      </c>
      <c r="E21" s="26">
        <v>3670</v>
      </c>
      <c r="F21" s="26">
        <v>9283</v>
      </c>
      <c r="G21" s="26"/>
      <c r="H21" s="27">
        <v>7.9334883393222</v>
      </c>
      <c r="I21" s="27">
        <v>25.85781723384767</v>
      </c>
      <c r="J21" s="27">
        <v>65.4054815754245</v>
      </c>
      <c r="K21" s="8"/>
    </row>
    <row r="22" spans="1:11" s="4" customFormat="1" ht="23.25" customHeight="1">
      <c r="A22" s="8"/>
      <c r="B22" s="18" t="s">
        <v>12</v>
      </c>
      <c r="C22" s="25">
        <v>8493</v>
      </c>
      <c r="D22" s="26">
        <v>324</v>
      </c>
      <c r="E22" s="26">
        <v>2237</v>
      </c>
      <c r="F22" s="26">
        <v>5835</v>
      </c>
      <c r="G22" s="26"/>
      <c r="H22" s="27">
        <v>3.81490639350053</v>
      </c>
      <c r="I22" s="27">
        <v>26.339338278582364</v>
      </c>
      <c r="J22" s="27">
        <v>68.70363829035676</v>
      </c>
      <c r="K22" s="8"/>
    </row>
    <row r="23" spans="1:11" s="4" customFormat="1" ht="23.25" customHeight="1">
      <c r="A23" s="8"/>
      <c r="B23" s="18" t="s">
        <v>13</v>
      </c>
      <c r="C23" s="25">
        <v>2943</v>
      </c>
      <c r="D23" s="26">
        <v>285</v>
      </c>
      <c r="E23" s="26">
        <v>1020</v>
      </c>
      <c r="F23" s="26">
        <v>1612</v>
      </c>
      <c r="G23" s="26"/>
      <c r="H23" s="27">
        <v>9.683995922528032</v>
      </c>
      <c r="I23" s="27">
        <v>34.6585117227319</v>
      </c>
      <c r="J23" s="27">
        <v>54.77404009514101</v>
      </c>
      <c r="K23" s="8"/>
    </row>
    <row r="24" spans="1:11" s="4" customFormat="1" ht="23.25" customHeight="1">
      <c r="A24" s="8"/>
      <c r="B24" s="20" t="s">
        <v>32</v>
      </c>
      <c r="C24" s="25">
        <v>18250</v>
      </c>
      <c r="D24" s="26">
        <v>1323</v>
      </c>
      <c r="E24" s="26">
        <v>5011</v>
      </c>
      <c r="F24" s="26">
        <v>11778</v>
      </c>
      <c r="G24" s="26"/>
      <c r="H24" s="27">
        <v>7.249315068493151</v>
      </c>
      <c r="I24" s="27">
        <v>27.457534246575342</v>
      </c>
      <c r="J24" s="27">
        <v>64.53698630136986</v>
      </c>
      <c r="K24" s="8"/>
    </row>
    <row r="25" spans="1:11" s="4" customFormat="1" ht="23.25" customHeight="1">
      <c r="A25" s="8"/>
      <c r="B25" s="18" t="s">
        <v>14</v>
      </c>
      <c r="C25" s="25">
        <v>12336</v>
      </c>
      <c r="D25" s="26">
        <v>681</v>
      </c>
      <c r="E25" s="26">
        <v>3134</v>
      </c>
      <c r="F25" s="26">
        <v>8418</v>
      </c>
      <c r="G25" s="26"/>
      <c r="H25" s="27">
        <v>5.520428015564202</v>
      </c>
      <c r="I25" s="27">
        <v>25.405317769130995</v>
      </c>
      <c r="J25" s="27">
        <v>68.23929961089495</v>
      </c>
      <c r="K25" s="8"/>
    </row>
    <row r="26" spans="1:11" s="4" customFormat="1" ht="23.25" customHeight="1">
      <c r="A26" s="8"/>
      <c r="B26" s="18" t="s">
        <v>15</v>
      </c>
      <c r="C26" s="25">
        <v>4186</v>
      </c>
      <c r="D26" s="26">
        <v>480</v>
      </c>
      <c r="E26" s="26">
        <v>1228</v>
      </c>
      <c r="F26" s="26">
        <v>2443</v>
      </c>
      <c r="G26" s="26"/>
      <c r="H26" s="27">
        <v>11.466794075489728</v>
      </c>
      <c r="I26" s="27">
        <v>29.335881509794554</v>
      </c>
      <c r="J26" s="27">
        <v>58.36120401337793</v>
      </c>
      <c r="K26" s="8"/>
    </row>
    <row r="27" spans="1:11" s="4" customFormat="1" ht="23.25" customHeight="1">
      <c r="A27" s="8"/>
      <c r="B27" s="18" t="s">
        <v>33</v>
      </c>
      <c r="C27" s="25">
        <v>1728</v>
      </c>
      <c r="D27" s="26">
        <v>162</v>
      </c>
      <c r="E27" s="26">
        <v>649</v>
      </c>
      <c r="F27" s="26">
        <v>917</v>
      </c>
      <c r="G27" s="26"/>
      <c r="H27" s="27">
        <v>9.375</v>
      </c>
      <c r="I27" s="27">
        <v>37.557870370370374</v>
      </c>
      <c r="J27" s="27">
        <v>53.067129629629626</v>
      </c>
      <c r="K27" s="8"/>
    </row>
    <row r="28" spans="1:11" s="4" customFormat="1" ht="23.25" customHeight="1">
      <c r="A28" s="8"/>
      <c r="B28" s="20" t="s">
        <v>34</v>
      </c>
      <c r="C28" s="25">
        <v>33084</v>
      </c>
      <c r="D28" s="26">
        <v>2280</v>
      </c>
      <c r="E28" s="26">
        <v>8692</v>
      </c>
      <c r="F28" s="26">
        <v>21913</v>
      </c>
      <c r="G28" s="26"/>
      <c r="H28" s="27">
        <v>6.8915487849111345</v>
      </c>
      <c r="I28" s="27">
        <v>26.27251843791561</v>
      </c>
      <c r="J28" s="27">
        <v>66.23443356305162</v>
      </c>
      <c r="K28" s="8"/>
    </row>
    <row r="29" spans="1:11" s="4" customFormat="1" ht="23.25" customHeight="1">
      <c r="A29" s="8"/>
      <c r="B29" s="18" t="s">
        <v>35</v>
      </c>
      <c r="C29" s="25">
        <v>3273</v>
      </c>
      <c r="D29" s="26">
        <v>578</v>
      </c>
      <c r="E29" s="26">
        <v>875</v>
      </c>
      <c r="F29" s="26">
        <v>1810</v>
      </c>
      <c r="G29" s="26"/>
      <c r="H29" s="27">
        <v>17.659639474488237</v>
      </c>
      <c r="I29" s="27">
        <v>26.73388328750382</v>
      </c>
      <c r="J29" s="27">
        <v>55.30094714329361</v>
      </c>
      <c r="K29" s="8"/>
    </row>
    <row r="30" spans="1:11" s="4" customFormat="1" ht="23.25" customHeight="1">
      <c r="A30" s="8"/>
      <c r="B30" s="18" t="s">
        <v>36</v>
      </c>
      <c r="C30" s="25">
        <v>9615</v>
      </c>
      <c r="D30" s="26">
        <v>1017</v>
      </c>
      <c r="E30" s="26">
        <v>2470</v>
      </c>
      <c r="F30" s="26">
        <v>6093</v>
      </c>
      <c r="G30" s="26"/>
      <c r="H30" s="27">
        <v>10.577223088923557</v>
      </c>
      <c r="I30" s="27">
        <v>25.689027561102446</v>
      </c>
      <c r="J30" s="27">
        <v>63.36973478939157</v>
      </c>
      <c r="K30" s="8"/>
    </row>
    <row r="31" spans="2:10" s="8" customFormat="1" ht="23.25" customHeight="1">
      <c r="B31" s="18" t="s">
        <v>16</v>
      </c>
      <c r="C31" s="25">
        <v>11706</v>
      </c>
      <c r="D31" s="26">
        <v>575</v>
      </c>
      <c r="E31" s="26">
        <v>2756</v>
      </c>
      <c r="F31" s="26">
        <v>8324</v>
      </c>
      <c r="G31" s="26"/>
      <c r="H31" s="27">
        <v>4.9120109345634715</v>
      </c>
      <c r="I31" s="27">
        <v>23.543481975055528</v>
      </c>
      <c r="J31" s="27">
        <v>71.1088330770545</v>
      </c>
    </row>
    <row r="32" spans="1:11" s="4" customFormat="1" ht="23.25" customHeight="1">
      <c r="A32" s="8"/>
      <c r="B32" s="18" t="s">
        <v>37</v>
      </c>
      <c r="C32" s="25">
        <v>8490</v>
      </c>
      <c r="D32" s="26">
        <v>110</v>
      </c>
      <c r="E32" s="26">
        <v>2591</v>
      </c>
      <c r="F32" s="26">
        <v>5686</v>
      </c>
      <c r="G32" s="26"/>
      <c r="H32" s="27">
        <v>1.2956419316843346</v>
      </c>
      <c r="I32" s="27">
        <v>30.518256772673734</v>
      </c>
      <c r="J32" s="27">
        <v>66.97290930506479</v>
      </c>
      <c r="K32" s="8"/>
    </row>
    <row r="33" spans="1:11" s="4" customFormat="1" ht="23.25" customHeight="1">
      <c r="A33" s="8"/>
      <c r="B33" s="20" t="s">
        <v>38</v>
      </c>
      <c r="C33" s="25">
        <v>26475</v>
      </c>
      <c r="D33" s="26">
        <v>2577</v>
      </c>
      <c r="E33" s="26">
        <v>7879</v>
      </c>
      <c r="F33" s="26">
        <v>15802</v>
      </c>
      <c r="G33" s="26"/>
      <c r="H33" s="27">
        <v>9.73371104815864</v>
      </c>
      <c r="I33" s="27">
        <v>29.760151085930126</v>
      </c>
      <c r="J33" s="27">
        <v>59.686496694995284</v>
      </c>
      <c r="K33" s="8"/>
    </row>
    <row r="34" spans="1:11" s="4" customFormat="1" ht="23.25" customHeight="1">
      <c r="A34" s="8"/>
      <c r="B34" s="18" t="s">
        <v>39</v>
      </c>
      <c r="C34" s="25">
        <v>1420</v>
      </c>
      <c r="D34" s="26">
        <v>226</v>
      </c>
      <c r="E34" s="26">
        <v>422</v>
      </c>
      <c r="F34" s="26">
        <v>772</v>
      </c>
      <c r="G34" s="26"/>
      <c r="H34" s="27">
        <v>15.91549295774648</v>
      </c>
      <c r="I34" s="27">
        <v>29.718309859154928</v>
      </c>
      <c r="J34" s="27">
        <v>54.3661971830986</v>
      </c>
      <c r="K34" s="8"/>
    </row>
    <row r="35" spans="1:11" s="4" customFormat="1" ht="23.25" customHeight="1">
      <c r="A35" s="8"/>
      <c r="B35" s="18" t="s">
        <v>40</v>
      </c>
      <c r="C35" s="25">
        <v>6258</v>
      </c>
      <c r="D35" s="26">
        <v>835</v>
      </c>
      <c r="E35" s="26">
        <v>1862</v>
      </c>
      <c r="F35" s="26">
        <v>3553</v>
      </c>
      <c r="G35" s="26"/>
      <c r="H35" s="27">
        <v>13.342921061041865</v>
      </c>
      <c r="I35" s="27">
        <v>29.753914988814316</v>
      </c>
      <c r="J35" s="27">
        <v>56.77532758069671</v>
      </c>
      <c r="K35" s="8"/>
    </row>
    <row r="36" spans="1:11" s="4" customFormat="1" ht="23.25" customHeight="1">
      <c r="A36" s="8"/>
      <c r="B36" s="18" t="s">
        <v>41</v>
      </c>
      <c r="C36" s="25">
        <v>5218</v>
      </c>
      <c r="D36" s="26">
        <v>314</v>
      </c>
      <c r="E36" s="26">
        <v>1181</v>
      </c>
      <c r="F36" s="26">
        <v>3682</v>
      </c>
      <c r="G36" s="26"/>
      <c r="H36" s="27">
        <v>6.017631276351092</v>
      </c>
      <c r="I36" s="27">
        <v>22.63319279417401</v>
      </c>
      <c r="J36" s="27">
        <v>70.5634342660023</v>
      </c>
      <c r="K36" s="8"/>
    </row>
    <row r="37" spans="1:11" s="4" customFormat="1" ht="23.25" customHeight="1">
      <c r="A37" s="8"/>
      <c r="B37" s="18" t="s">
        <v>42</v>
      </c>
      <c r="C37" s="25">
        <v>11135</v>
      </c>
      <c r="D37" s="26">
        <v>709</v>
      </c>
      <c r="E37" s="26">
        <v>3764</v>
      </c>
      <c r="F37" s="26">
        <v>6518</v>
      </c>
      <c r="G37" s="26"/>
      <c r="H37" s="27">
        <v>6.367310282891784</v>
      </c>
      <c r="I37" s="27">
        <v>33.8033228558599</v>
      </c>
      <c r="J37" s="27">
        <v>58.536147283340824</v>
      </c>
      <c r="K37" s="8"/>
    </row>
    <row r="38" spans="1:11" s="4" customFormat="1" ht="23.25" customHeight="1">
      <c r="A38" s="8"/>
      <c r="B38" s="18" t="s">
        <v>43</v>
      </c>
      <c r="C38" s="25">
        <v>2444</v>
      </c>
      <c r="D38" s="26">
        <v>493</v>
      </c>
      <c r="E38" s="26">
        <v>650</v>
      </c>
      <c r="F38" s="26">
        <v>1277</v>
      </c>
      <c r="G38" s="26"/>
      <c r="H38" s="27">
        <v>20.171849427168574</v>
      </c>
      <c r="I38" s="27">
        <v>26.595744680851062</v>
      </c>
      <c r="J38" s="27">
        <v>52.25040916530278</v>
      </c>
      <c r="K38" s="8"/>
    </row>
    <row r="39" spans="1:11" s="4" customFormat="1" ht="23.25" customHeight="1">
      <c r="A39" s="8"/>
      <c r="B39" s="20" t="s">
        <v>44</v>
      </c>
      <c r="C39" s="25">
        <v>47480</v>
      </c>
      <c r="D39" s="26">
        <v>7939</v>
      </c>
      <c r="E39" s="26">
        <v>15600</v>
      </c>
      <c r="F39" s="26">
        <v>23843</v>
      </c>
      <c r="G39" s="26"/>
      <c r="H39" s="27">
        <v>16.72072451558551</v>
      </c>
      <c r="I39" s="27">
        <v>32.855939342881214</v>
      </c>
      <c r="J39" s="27">
        <v>50.216933445661326</v>
      </c>
      <c r="K39" s="8"/>
    </row>
    <row r="40" spans="1:11" s="4" customFormat="1" ht="23.25" customHeight="1">
      <c r="A40" s="8"/>
      <c r="B40" s="18" t="s">
        <v>45</v>
      </c>
      <c r="C40" s="25">
        <v>8360</v>
      </c>
      <c r="D40" s="26">
        <v>1602</v>
      </c>
      <c r="E40" s="26">
        <v>2394</v>
      </c>
      <c r="F40" s="26">
        <v>4347</v>
      </c>
      <c r="G40" s="26"/>
      <c r="H40" s="27">
        <v>19.16267942583732</v>
      </c>
      <c r="I40" s="27">
        <v>28.636363636363637</v>
      </c>
      <c r="J40" s="27">
        <v>51.997607655502385</v>
      </c>
      <c r="K40" s="8"/>
    </row>
    <row r="41" spans="1:11" s="4" customFormat="1" ht="23.25" customHeight="1">
      <c r="A41" s="8"/>
      <c r="B41" s="18" t="s">
        <v>46</v>
      </c>
      <c r="C41" s="25">
        <v>4010</v>
      </c>
      <c r="D41" s="26">
        <v>717</v>
      </c>
      <c r="E41" s="26">
        <v>1247</v>
      </c>
      <c r="F41" s="26">
        <v>2028</v>
      </c>
      <c r="G41" s="26"/>
      <c r="H41" s="27">
        <v>17.880299251870323</v>
      </c>
      <c r="I41" s="27">
        <v>31.09725685785536</v>
      </c>
      <c r="J41" s="27">
        <v>50.573566084788034</v>
      </c>
      <c r="K41" s="8"/>
    </row>
    <row r="42" spans="1:11" s="4" customFormat="1" ht="23.25" customHeight="1">
      <c r="A42" s="8"/>
      <c r="B42" s="18" t="s">
        <v>47</v>
      </c>
      <c r="C42" s="25">
        <v>4808</v>
      </c>
      <c r="D42" s="26">
        <v>578</v>
      </c>
      <c r="E42" s="26">
        <v>1666</v>
      </c>
      <c r="F42" s="26">
        <v>2562</v>
      </c>
      <c r="G42" s="26"/>
      <c r="H42" s="27">
        <v>12.0216306156406</v>
      </c>
      <c r="I42" s="27">
        <v>34.65058236272879</v>
      </c>
      <c r="J42" s="27">
        <v>53.28618968386023</v>
      </c>
      <c r="K42" s="8"/>
    </row>
    <row r="43" spans="1:11" s="4" customFormat="1" ht="23.25" customHeight="1">
      <c r="A43" s="8"/>
      <c r="B43" s="18" t="s">
        <v>48</v>
      </c>
      <c r="C43" s="25">
        <v>7032</v>
      </c>
      <c r="D43" s="26">
        <v>1810</v>
      </c>
      <c r="E43" s="26">
        <v>2106</v>
      </c>
      <c r="F43" s="26">
        <v>3110</v>
      </c>
      <c r="G43" s="26"/>
      <c r="H43" s="27">
        <v>25.739476678043232</v>
      </c>
      <c r="I43" s="27">
        <v>29.948805460750854</v>
      </c>
      <c r="J43" s="27">
        <v>44.226393629124004</v>
      </c>
      <c r="K43" s="8"/>
    </row>
    <row r="44" spans="1:11" s="4" customFormat="1" ht="23.25" customHeight="1">
      <c r="A44" s="8"/>
      <c r="B44" s="18" t="s">
        <v>49</v>
      </c>
      <c r="C44" s="25">
        <v>6044</v>
      </c>
      <c r="D44" s="26">
        <v>997</v>
      </c>
      <c r="E44" s="26">
        <v>1979</v>
      </c>
      <c r="F44" s="26">
        <v>3038</v>
      </c>
      <c r="G44" s="26"/>
      <c r="H44" s="27">
        <v>16.495698213103903</v>
      </c>
      <c r="I44" s="27">
        <v>32.74321641297154</v>
      </c>
      <c r="J44" s="27">
        <v>50.26472534745202</v>
      </c>
      <c r="K44" s="8"/>
    </row>
    <row r="45" spans="1:11" s="4" customFormat="1" ht="23.25" customHeight="1">
      <c r="A45" s="8"/>
      <c r="B45" s="18" t="s">
        <v>50</v>
      </c>
      <c r="C45" s="25">
        <v>6971</v>
      </c>
      <c r="D45" s="26">
        <v>544</v>
      </c>
      <c r="E45" s="26">
        <v>2658</v>
      </c>
      <c r="F45" s="26">
        <v>3764</v>
      </c>
      <c r="G45" s="26"/>
      <c r="H45" s="27">
        <v>7.803758427772199</v>
      </c>
      <c r="I45" s="27">
        <v>38.129393200401665</v>
      </c>
      <c r="J45" s="27">
        <v>53.995122650982644</v>
      </c>
      <c r="K45" s="8"/>
    </row>
    <row r="46" spans="1:11" s="4" customFormat="1" ht="23.25" customHeight="1">
      <c r="A46" s="8"/>
      <c r="B46" s="18" t="s">
        <v>51</v>
      </c>
      <c r="C46" s="25">
        <v>3499</v>
      </c>
      <c r="D46" s="26">
        <v>602</v>
      </c>
      <c r="E46" s="26">
        <v>1276</v>
      </c>
      <c r="F46" s="26">
        <v>1620</v>
      </c>
      <c r="G46" s="26"/>
      <c r="H46" s="27">
        <v>17.2049156901972</v>
      </c>
      <c r="I46" s="27">
        <v>36.46756216061732</v>
      </c>
      <c r="J46" s="27">
        <v>46.29894255501572</v>
      </c>
      <c r="K46" s="8"/>
    </row>
    <row r="47" spans="1:11" s="4" customFormat="1" ht="23.25" customHeight="1">
      <c r="A47" s="8"/>
      <c r="B47" s="18" t="s">
        <v>52</v>
      </c>
      <c r="C47" s="25">
        <v>4270</v>
      </c>
      <c r="D47" s="26">
        <v>503</v>
      </c>
      <c r="E47" s="26">
        <v>1487</v>
      </c>
      <c r="F47" s="26">
        <v>2265</v>
      </c>
      <c r="G47" s="26"/>
      <c r="H47" s="27">
        <v>11.779859484777518</v>
      </c>
      <c r="I47" s="27">
        <v>34.824355971896956</v>
      </c>
      <c r="J47" s="27">
        <v>53.04449648711944</v>
      </c>
      <c r="K47" s="8"/>
    </row>
    <row r="48" spans="1:11" s="4" customFormat="1" ht="23.25" customHeight="1" thickBot="1">
      <c r="A48" s="8"/>
      <c r="B48" s="21" t="s">
        <v>53</v>
      </c>
      <c r="C48" s="28">
        <v>2486</v>
      </c>
      <c r="D48" s="29">
        <v>586</v>
      </c>
      <c r="E48" s="29">
        <v>787</v>
      </c>
      <c r="F48" s="29">
        <v>1109</v>
      </c>
      <c r="G48" s="29"/>
      <c r="H48" s="30">
        <v>23.572003218020917</v>
      </c>
      <c r="I48" s="30">
        <v>31.65728077232502</v>
      </c>
      <c r="J48" s="30">
        <v>44.60981496379727</v>
      </c>
      <c r="K48" s="8"/>
    </row>
    <row r="49" spans="2:3" ht="13.5">
      <c r="B49" s="2" t="s">
        <v>10</v>
      </c>
      <c r="C49" s="2"/>
    </row>
  </sheetData>
  <sheetProtection/>
  <mergeCells count="3">
    <mergeCell ref="H3:J3"/>
    <mergeCell ref="C3:G3"/>
    <mergeCell ref="B3:B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90" zoomScalePageLayoutView="0" workbookViewId="0" topLeftCell="A1">
      <selection activeCell="S1" sqref="S1"/>
    </sheetView>
  </sheetViews>
  <sheetFormatPr defaultColWidth="8.796875" defaultRowHeight="14.25"/>
  <cols>
    <col min="1" max="1" width="3.8984375" style="0" customWidth="1"/>
    <col min="2" max="2" width="12.09765625" style="38" customWidth="1"/>
    <col min="3" max="3" width="12.59765625" style="0" customWidth="1"/>
    <col min="4" max="5" width="10.69921875" style="0" customWidth="1"/>
    <col min="6" max="6" width="10.59765625" style="0" customWidth="1"/>
    <col min="7" max="7" width="10.69921875" style="0" hidden="1" customWidth="1"/>
    <col min="8" max="10" width="8.8984375" style="13" customWidth="1"/>
    <col min="11" max="11" width="1.1015625" style="0" customWidth="1"/>
  </cols>
  <sheetData>
    <row r="1" spans="2:10" s="31" customFormat="1" ht="23.25" customHeight="1">
      <c r="B1" s="71" t="s">
        <v>77</v>
      </c>
      <c r="C1" s="72"/>
      <c r="D1" s="72"/>
      <c r="E1" s="72"/>
      <c r="F1" s="72"/>
      <c r="G1" s="72"/>
      <c r="H1" s="72"/>
      <c r="I1" s="72"/>
      <c r="J1" s="72"/>
    </row>
    <row r="2" spans="1:10" s="38" customFormat="1" ht="17.25" customHeight="1" thickBot="1">
      <c r="A2" s="39"/>
      <c r="B2" s="32"/>
      <c r="C2" s="32"/>
      <c r="D2" s="32"/>
      <c r="E2" s="32"/>
      <c r="F2" s="32"/>
      <c r="G2" s="32"/>
      <c r="H2" s="40"/>
      <c r="I2" s="40"/>
      <c r="J2" s="40"/>
    </row>
    <row r="3" spans="1:11" s="38" customFormat="1" ht="13.5">
      <c r="A3" s="39"/>
      <c r="B3" s="69" t="s">
        <v>55</v>
      </c>
      <c r="C3" s="67" t="s">
        <v>56</v>
      </c>
      <c r="D3" s="67"/>
      <c r="E3" s="67"/>
      <c r="F3" s="67"/>
      <c r="G3" s="67"/>
      <c r="H3" s="67" t="s">
        <v>57</v>
      </c>
      <c r="I3" s="67"/>
      <c r="J3" s="68"/>
      <c r="K3" s="39"/>
    </row>
    <row r="4" spans="1:11" s="38" customFormat="1" ht="26.25" customHeight="1" thickBot="1">
      <c r="A4" s="39"/>
      <c r="B4" s="70"/>
      <c r="C4" s="41" t="s">
        <v>58</v>
      </c>
      <c r="D4" s="42" t="s">
        <v>59</v>
      </c>
      <c r="E4" s="42" t="s">
        <v>60</v>
      </c>
      <c r="F4" s="42" t="s">
        <v>61</v>
      </c>
      <c r="G4" s="43" t="s">
        <v>0</v>
      </c>
      <c r="H4" s="42" t="s">
        <v>59</v>
      </c>
      <c r="I4" s="42" t="s">
        <v>60</v>
      </c>
      <c r="J4" s="44" t="s">
        <v>61</v>
      </c>
      <c r="K4" s="39"/>
    </row>
    <row r="5" spans="1:11" s="4" customFormat="1" ht="19.5" customHeight="1" hidden="1">
      <c r="A5" s="8"/>
      <c r="B5" s="34" t="s">
        <v>62</v>
      </c>
      <c r="C5" s="7">
        <f>SUM(D5:G5)</f>
        <v>144989</v>
      </c>
      <c r="D5" s="7">
        <v>11874</v>
      </c>
      <c r="E5" s="7">
        <v>40393</v>
      </c>
      <c r="F5" s="7">
        <v>92428</v>
      </c>
      <c r="G5" s="7">
        <v>294</v>
      </c>
      <c r="H5" s="15">
        <f>D5/$C5*100</f>
        <v>8.189586796239714</v>
      </c>
      <c r="I5" s="15">
        <f>E5/$C5*100</f>
        <v>27.85935484760913</v>
      </c>
      <c r="J5" s="15">
        <f>F5/$C5*100</f>
        <v>63.748284352606056</v>
      </c>
      <c r="K5" s="8"/>
    </row>
    <row r="6" spans="1:11" s="56" customFormat="1" ht="25.5" customHeight="1">
      <c r="A6" s="52"/>
      <c r="B6" s="35" t="s">
        <v>64</v>
      </c>
      <c r="C6" s="53">
        <v>462418</v>
      </c>
      <c r="D6" s="54">
        <v>26464</v>
      </c>
      <c r="E6" s="54">
        <v>115035</v>
      </c>
      <c r="F6" s="54">
        <v>309774</v>
      </c>
      <c r="G6" s="54"/>
      <c r="H6" s="55">
        <v>5.7</v>
      </c>
      <c r="I6" s="55">
        <v>24.9</v>
      </c>
      <c r="J6" s="55">
        <v>67</v>
      </c>
      <c r="K6" s="52"/>
    </row>
    <row r="7" spans="1:11" s="56" customFormat="1" ht="25.5" customHeight="1">
      <c r="A7" s="52"/>
      <c r="B7" s="36" t="s">
        <v>65</v>
      </c>
      <c r="C7" s="57">
        <f>SUM(C8:C15)</f>
        <v>387425</v>
      </c>
      <c r="D7" s="1">
        <f>SUM(D8:D15)</f>
        <v>21010</v>
      </c>
      <c r="E7" s="1">
        <f>SUM(E8:E15)</f>
        <v>93904</v>
      </c>
      <c r="F7" s="1">
        <f>SUM(F8:F15)</f>
        <v>262274</v>
      </c>
      <c r="G7" s="1"/>
      <c r="H7" s="58">
        <v>5.4</v>
      </c>
      <c r="I7" s="58">
        <v>24.2</v>
      </c>
      <c r="J7" s="58">
        <v>67.7</v>
      </c>
      <c r="K7" s="52"/>
    </row>
    <row r="8" spans="1:11" s="4" customFormat="1" ht="25.5" customHeight="1">
      <c r="A8" s="8"/>
      <c r="B8" s="33" t="s">
        <v>11</v>
      </c>
      <c r="C8" s="46">
        <v>191257</v>
      </c>
      <c r="D8" s="47">
        <v>5528</v>
      </c>
      <c r="E8" s="47">
        <v>36126</v>
      </c>
      <c r="F8" s="47">
        <v>144143</v>
      </c>
      <c r="G8" s="47"/>
      <c r="H8" s="48">
        <v>2.9</v>
      </c>
      <c r="I8" s="48">
        <v>18.9</v>
      </c>
      <c r="J8" s="48">
        <v>75.4</v>
      </c>
      <c r="K8" s="8"/>
    </row>
    <row r="9" spans="1:11" s="4" customFormat="1" ht="25.5" customHeight="1">
      <c r="A9" s="8"/>
      <c r="B9" s="33" t="s">
        <v>18</v>
      </c>
      <c r="C9" s="46">
        <v>50981</v>
      </c>
      <c r="D9" s="47">
        <v>2121</v>
      </c>
      <c r="E9" s="47">
        <v>15191</v>
      </c>
      <c r="F9" s="47">
        <v>32197</v>
      </c>
      <c r="G9" s="47"/>
      <c r="H9" s="48">
        <v>4.2</v>
      </c>
      <c r="I9" s="48">
        <v>29.8</v>
      </c>
      <c r="J9" s="48">
        <v>63.2</v>
      </c>
      <c r="K9" s="8"/>
    </row>
    <row r="10" spans="1:11" s="4" customFormat="1" ht="25.5" customHeight="1">
      <c r="A10" s="8"/>
      <c r="B10" s="33" t="s">
        <v>19</v>
      </c>
      <c r="C10" s="46">
        <v>24942</v>
      </c>
      <c r="D10" s="47">
        <v>1293</v>
      </c>
      <c r="E10" s="47">
        <v>6781</v>
      </c>
      <c r="F10" s="47">
        <v>16259</v>
      </c>
      <c r="G10" s="47"/>
      <c r="H10" s="48">
        <v>5.2</v>
      </c>
      <c r="I10" s="48">
        <v>27.2</v>
      </c>
      <c r="J10" s="48">
        <v>65.2</v>
      </c>
      <c r="K10" s="8"/>
    </row>
    <row r="11" spans="1:11" s="4" customFormat="1" ht="25.5" customHeight="1">
      <c r="A11" s="8"/>
      <c r="B11" s="33" t="s">
        <v>20</v>
      </c>
      <c r="C11" s="46">
        <v>15679</v>
      </c>
      <c r="D11" s="47">
        <v>1008</v>
      </c>
      <c r="E11" s="47">
        <v>3717</v>
      </c>
      <c r="F11" s="47">
        <v>10876</v>
      </c>
      <c r="G11" s="47"/>
      <c r="H11" s="48">
        <v>6.4</v>
      </c>
      <c r="I11" s="48">
        <v>23.7</v>
      </c>
      <c r="J11" s="48">
        <v>69.4</v>
      </c>
      <c r="K11" s="8"/>
    </row>
    <row r="12" spans="1:11" s="4" customFormat="1" ht="25.5" customHeight="1">
      <c r="A12" s="8"/>
      <c r="B12" s="33" t="s">
        <v>21</v>
      </c>
      <c r="C12" s="46">
        <v>31203</v>
      </c>
      <c r="D12" s="47">
        <v>3564</v>
      </c>
      <c r="E12" s="47">
        <v>9601</v>
      </c>
      <c r="F12" s="47">
        <v>16762</v>
      </c>
      <c r="G12" s="47"/>
      <c r="H12" s="48">
        <v>11.4</v>
      </c>
      <c r="I12" s="48">
        <v>30.8</v>
      </c>
      <c r="J12" s="48">
        <v>53.7</v>
      </c>
      <c r="K12" s="8"/>
    </row>
    <row r="13" spans="1:11" s="4" customFormat="1" ht="25.5" customHeight="1">
      <c r="A13" s="8"/>
      <c r="B13" s="33" t="s">
        <v>22</v>
      </c>
      <c r="C13" s="46">
        <v>24114</v>
      </c>
      <c r="D13" s="47">
        <v>1792</v>
      </c>
      <c r="E13" s="47">
        <v>6400</v>
      </c>
      <c r="F13" s="47">
        <v>15544</v>
      </c>
      <c r="G13" s="47"/>
      <c r="H13" s="48">
        <v>7.4</v>
      </c>
      <c r="I13" s="48">
        <v>26.5</v>
      </c>
      <c r="J13" s="48">
        <v>64.5</v>
      </c>
      <c r="K13" s="8"/>
    </row>
    <row r="14" spans="1:11" s="4" customFormat="1" ht="25.5" customHeight="1">
      <c r="A14" s="8"/>
      <c r="B14" s="33" t="s">
        <v>23</v>
      </c>
      <c r="C14" s="46">
        <v>15849</v>
      </c>
      <c r="D14" s="47">
        <v>1430</v>
      </c>
      <c r="E14" s="47">
        <v>5623</v>
      </c>
      <c r="F14" s="47">
        <v>8514</v>
      </c>
      <c r="G14" s="47"/>
      <c r="H14" s="48">
        <v>9</v>
      </c>
      <c r="I14" s="48">
        <v>35.5</v>
      </c>
      <c r="J14" s="48">
        <v>53.7</v>
      </c>
      <c r="K14" s="8"/>
    </row>
    <row r="15" spans="1:11" s="4" customFormat="1" ht="25.5" customHeight="1">
      <c r="A15" s="8"/>
      <c r="B15" s="33" t="s">
        <v>67</v>
      </c>
      <c r="C15" s="46">
        <v>33400</v>
      </c>
      <c r="D15" s="47">
        <v>4274</v>
      </c>
      <c r="E15" s="47">
        <v>10465</v>
      </c>
      <c r="F15" s="47">
        <v>17979</v>
      </c>
      <c r="G15" s="47"/>
      <c r="H15" s="48">
        <v>12.8</v>
      </c>
      <c r="I15" s="48">
        <v>31.3</v>
      </c>
      <c r="J15" s="48">
        <v>53.8</v>
      </c>
      <c r="K15" s="8"/>
    </row>
    <row r="16" spans="1:11" s="56" customFormat="1" ht="25.5" customHeight="1">
      <c r="A16" s="52"/>
      <c r="B16" s="36" t="s">
        <v>66</v>
      </c>
      <c r="C16" s="57">
        <f>SUM(C17:C25)</f>
        <v>74993</v>
      </c>
      <c r="D16" s="1">
        <f>SUM(D17:D25)</f>
        <v>5454</v>
      </c>
      <c r="E16" s="1">
        <f>SUM(E17:E25)</f>
        <v>21131</v>
      </c>
      <c r="F16" s="1">
        <f>SUM(F17:F25)</f>
        <v>47500</v>
      </c>
      <c r="G16" s="1"/>
      <c r="H16" s="58">
        <v>7.3</v>
      </c>
      <c r="I16" s="58">
        <v>28.2</v>
      </c>
      <c r="J16" s="58">
        <v>63.3</v>
      </c>
      <c r="K16" s="52"/>
    </row>
    <row r="17" spans="1:11" s="4" customFormat="1" ht="25.5" customHeight="1">
      <c r="A17" s="8"/>
      <c r="B17" s="33" t="s">
        <v>68</v>
      </c>
      <c r="C17" s="46">
        <v>7109</v>
      </c>
      <c r="D17" s="47">
        <v>502</v>
      </c>
      <c r="E17" s="47">
        <v>1926</v>
      </c>
      <c r="F17" s="47">
        <v>4678</v>
      </c>
      <c r="G17" s="47"/>
      <c r="H17" s="48">
        <v>7.1</v>
      </c>
      <c r="I17" s="48">
        <v>27.1</v>
      </c>
      <c r="J17" s="48">
        <v>65.8</v>
      </c>
      <c r="K17" s="8"/>
    </row>
    <row r="18" spans="1:11" s="4" customFormat="1" ht="25.5" customHeight="1">
      <c r="A18" s="8"/>
      <c r="B18" s="33" t="s">
        <v>69</v>
      </c>
      <c r="C18" s="46">
        <v>7191</v>
      </c>
      <c r="D18" s="47">
        <v>408</v>
      </c>
      <c r="E18" s="47">
        <v>2495</v>
      </c>
      <c r="F18" s="47">
        <v>4273</v>
      </c>
      <c r="G18" s="47"/>
      <c r="H18" s="48">
        <v>5.7</v>
      </c>
      <c r="I18" s="48">
        <v>34.7</v>
      </c>
      <c r="J18" s="48">
        <v>59.4</v>
      </c>
      <c r="K18" s="8"/>
    </row>
    <row r="19" spans="1:11" s="4" customFormat="1" ht="25.5" customHeight="1">
      <c r="A19" s="8"/>
      <c r="B19" s="33" t="s">
        <v>70</v>
      </c>
      <c r="C19" s="46">
        <v>13696</v>
      </c>
      <c r="D19" s="47">
        <v>900</v>
      </c>
      <c r="E19" s="47">
        <v>3218</v>
      </c>
      <c r="F19" s="47">
        <v>9336</v>
      </c>
      <c r="G19" s="47"/>
      <c r="H19" s="48">
        <v>6.6</v>
      </c>
      <c r="I19" s="48">
        <v>23.5</v>
      </c>
      <c r="J19" s="48">
        <v>68.2</v>
      </c>
      <c r="K19" s="8"/>
    </row>
    <row r="20" spans="1:11" s="4" customFormat="1" ht="25.5" customHeight="1">
      <c r="A20" s="8"/>
      <c r="B20" s="33" t="s">
        <v>71</v>
      </c>
      <c r="C20" s="46">
        <v>1701</v>
      </c>
      <c r="D20" s="47">
        <v>131</v>
      </c>
      <c r="E20" s="47">
        <v>586</v>
      </c>
      <c r="F20" s="47">
        <v>971</v>
      </c>
      <c r="G20" s="47"/>
      <c r="H20" s="48">
        <v>7.7</v>
      </c>
      <c r="I20" s="48">
        <v>34.5</v>
      </c>
      <c r="J20" s="48">
        <v>57.1</v>
      </c>
      <c r="K20" s="8"/>
    </row>
    <row r="21" spans="1:11" s="4" customFormat="1" ht="25.5" customHeight="1">
      <c r="A21" s="8"/>
      <c r="B21" s="33" t="s">
        <v>72</v>
      </c>
      <c r="C21" s="46">
        <v>8420</v>
      </c>
      <c r="D21" s="47">
        <v>116</v>
      </c>
      <c r="E21" s="47">
        <v>2604</v>
      </c>
      <c r="F21" s="47">
        <v>5587</v>
      </c>
      <c r="G21" s="47"/>
      <c r="H21" s="48">
        <v>1.4</v>
      </c>
      <c r="I21" s="48">
        <v>30.9</v>
      </c>
      <c r="J21" s="48">
        <v>66.4</v>
      </c>
      <c r="K21" s="8"/>
    </row>
    <row r="22" spans="1:11" s="4" customFormat="1" ht="25.5" customHeight="1">
      <c r="A22" s="8"/>
      <c r="B22" s="33" t="s">
        <v>73</v>
      </c>
      <c r="C22" s="46">
        <v>11877</v>
      </c>
      <c r="D22" s="47">
        <v>1222</v>
      </c>
      <c r="E22" s="47">
        <v>2773</v>
      </c>
      <c r="F22" s="47">
        <v>7615</v>
      </c>
      <c r="G22" s="47"/>
      <c r="H22" s="48">
        <v>10.3</v>
      </c>
      <c r="I22" s="48">
        <v>23.3</v>
      </c>
      <c r="J22" s="48">
        <v>64.1</v>
      </c>
      <c r="K22" s="8"/>
    </row>
    <row r="23" spans="1:11" s="4" customFormat="1" ht="25.5" customHeight="1">
      <c r="A23" s="8"/>
      <c r="B23" s="33" t="s">
        <v>74</v>
      </c>
      <c r="C23" s="46">
        <v>4786</v>
      </c>
      <c r="D23" s="47">
        <v>277</v>
      </c>
      <c r="E23" s="47">
        <v>1053</v>
      </c>
      <c r="F23" s="47">
        <v>3421</v>
      </c>
      <c r="G23" s="47"/>
      <c r="H23" s="48">
        <v>5.8</v>
      </c>
      <c r="I23" s="48">
        <v>22</v>
      </c>
      <c r="J23" s="48">
        <v>71.5</v>
      </c>
      <c r="K23" s="8"/>
    </row>
    <row r="24" spans="1:11" s="4" customFormat="1" ht="25.5" customHeight="1">
      <c r="A24" s="8"/>
      <c r="B24" s="33" t="s">
        <v>75</v>
      </c>
      <c r="C24" s="46">
        <v>10990</v>
      </c>
      <c r="D24" s="47">
        <v>566</v>
      </c>
      <c r="E24" s="47">
        <v>3953</v>
      </c>
      <c r="F24" s="47">
        <v>6406</v>
      </c>
      <c r="G24" s="47"/>
      <c r="H24" s="48">
        <v>5.2</v>
      </c>
      <c r="I24" s="48">
        <v>36</v>
      </c>
      <c r="J24" s="48">
        <v>58.3</v>
      </c>
      <c r="K24" s="8"/>
    </row>
    <row r="25" spans="1:11" s="4" customFormat="1" ht="25.5" customHeight="1" thickBot="1">
      <c r="A25" s="8"/>
      <c r="B25" s="37" t="s">
        <v>76</v>
      </c>
      <c r="C25" s="49">
        <v>9223</v>
      </c>
      <c r="D25" s="50">
        <v>1332</v>
      </c>
      <c r="E25" s="50">
        <v>2523</v>
      </c>
      <c r="F25" s="50">
        <v>5213</v>
      </c>
      <c r="G25" s="50"/>
      <c r="H25" s="51">
        <v>14.4</v>
      </c>
      <c r="I25" s="51">
        <v>27.4</v>
      </c>
      <c r="J25" s="51">
        <v>56.5</v>
      </c>
      <c r="K25" s="8"/>
    </row>
    <row r="26" spans="2:10" s="45" customFormat="1" ht="18" customHeight="1">
      <c r="B26" s="59" t="s">
        <v>63</v>
      </c>
      <c r="C26" s="60"/>
      <c r="H26" s="61"/>
      <c r="I26" s="61"/>
      <c r="J26" s="61"/>
    </row>
    <row r="27" ht="13.5">
      <c r="C27" s="62"/>
    </row>
  </sheetData>
  <sheetProtection/>
  <mergeCells count="4">
    <mergeCell ref="H3:J3"/>
    <mergeCell ref="C3:G3"/>
    <mergeCell ref="B3:B4"/>
    <mergeCell ref="B1:J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2008-04-11T02:36:45Z</cp:lastPrinted>
  <dcterms:created xsi:type="dcterms:W3CDTF">1997-12-16T04:11:12Z</dcterms:created>
  <dcterms:modified xsi:type="dcterms:W3CDTF">2012-03-27T07:05:13Z</dcterms:modified>
  <cp:category/>
  <cp:version/>
  <cp:contentType/>
  <cp:contentStatus/>
</cp:coreProperties>
</file>