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5"/>
  </bookViews>
  <sheets>
    <sheet name="高松市" sheetId="1" r:id="rId1"/>
    <sheet name="牟礼町" sheetId="2" r:id="rId2"/>
    <sheet name="庵治町" sheetId="3" r:id="rId3"/>
    <sheet name="香川町" sheetId="4" r:id="rId4"/>
    <sheet name="香南町" sheetId="5" r:id="rId5"/>
    <sheet name="国分寺町" sheetId="6" r:id="rId6"/>
    <sheet name="１市５町" sheetId="7" state="hidden" r:id="rId7"/>
  </sheets>
  <definedNames/>
  <calcPr fullCalcOnLoad="1" refMode="R1C1"/>
</workbook>
</file>

<file path=xl/sharedStrings.xml><?xml version="1.0" encoding="utf-8"?>
<sst xmlns="http://schemas.openxmlformats.org/spreadsheetml/2006/main" count="493" uniqueCount="76">
  <si>
    <t>総　　数</t>
  </si>
  <si>
    <t xml:space="preserve">  主  世  帯</t>
  </si>
  <si>
    <t>間借り</t>
  </si>
  <si>
    <t>延べ面積（14区分）</t>
  </si>
  <si>
    <t>持 ち 家</t>
  </si>
  <si>
    <t>民営の借家</t>
  </si>
  <si>
    <t>給与住宅</t>
  </si>
  <si>
    <t>公社の借家</t>
  </si>
  <si>
    <t>-</t>
  </si>
  <si>
    <t xml:space="preserve">住宅に住む一般世帯人員    </t>
  </si>
  <si>
    <t xml:space="preserve">  100 ～ 119    </t>
  </si>
  <si>
    <t xml:space="preserve">  120 ～ 149    </t>
  </si>
  <si>
    <t xml:space="preserve">  150 ～ 199    </t>
  </si>
  <si>
    <t xml:space="preserve">  200 ～ 249    </t>
  </si>
  <si>
    <t xml:space="preserve">  250㎡  以上    </t>
  </si>
  <si>
    <t xml:space="preserve">   90 ～  99    </t>
  </si>
  <si>
    <t xml:space="preserve">   80 ～  89    </t>
  </si>
  <si>
    <t xml:space="preserve">   70 ～  79    </t>
  </si>
  <si>
    <t xml:space="preserve">   60 ～  69    </t>
  </si>
  <si>
    <t xml:space="preserve">   50 ～  59    </t>
  </si>
  <si>
    <t xml:space="preserve">   40 ～  49    </t>
  </si>
  <si>
    <t xml:space="preserve">   30 ～  39    </t>
  </si>
  <si>
    <t xml:space="preserve">   20 ～  29    </t>
  </si>
  <si>
    <t xml:space="preserve">    0 ～  19㎡    </t>
  </si>
  <si>
    <t>公営･公団･</t>
  </si>
  <si>
    <t>第18表　延べ面積（14区分）,住宅の所有の関係（5区分）別住宅に</t>
  </si>
  <si>
    <t>　　　　住む一般世帯数及び一般世帯人員</t>
  </si>
  <si>
    <t>住宅に住む一般世帯数</t>
  </si>
  <si>
    <t>(高松市)</t>
  </si>
  <si>
    <t>公営･公団･</t>
  </si>
  <si>
    <t xml:space="preserve">    0 ～  19㎡    </t>
  </si>
  <si>
    <t xml:space="preserve">   20 ～  29    </t>
  </si>
  <si>
    <t xml:space="preserve">   30 ～  39    </t>
  </si>
  <si>
    <t xml:space="preserve">   40 ～  49    </t>
  </si>
  <si>
    <t xml:space="preserve">   50 ～  59    </t>
  </si>
  <si>
    <t xml:space="preserve">   60 ～  69    </t>
  </si>
  <si>
    <t xml:space="preserve">   70 ～  79    </t>
  </si>
  <si>
    <t xml:space="preserve">   80 ～  89    </t>
  </si>
  <si>
    <t xml:space="preserve">   90 ～  99    </t>
  </si>
  <si>
    <t xml:space="preserve">  100 ～ 119    </t>
  </si>
  <si>
    <t xml:space="preserve">  120 ～ 149    </t>
  </si>
  <si>
    <t xml:space="preserve">  150 ～ 199    </t>
  </si>
  <si>
    <t xml:space="preserve">  200 ～ 249    </t>
  </si>
  <si>
    <t xml:space="preserve">  250㎡  以上    </t>
  </si>
  <si>
    <t>第18表　延べ面積（14区分）,住宅の所有の関係（5区分）別住宅に</t>
  </si>
  <si>
    <t>　　　　住む一般世帯数及び一般世帯人員</t>
  </si>
  <si>
    <t>(牟礼町)</t>
  </si>
  <si>
    <t>第18表　延べ面積（14区分）,住宅の所有の関係（5区分）別住宅に</t>
  </si>
  <si>
    <t>　　　　住む一般世帯数及び一般世帯人員</t>
  </si>
  <si>
    <t>第18表　延べ面積（14区分）,住宅の所有の関係（5区分）別住宅に</t>
  </si>
  <si>
    <t>　　　　住む一般世帯数及び一般世帯人員</t>
  </si>
  <si>
    <t>　　　　住む一般世帯数及び一般世帯人員</t>
  </si>
  <si>
    <t>(庵治町)</t>
  </si>
  <si>
    <t>(香川町)</t>
  </si>
  <si>
    <t>(香南町)</t>
  </si>
  <si>
    <t>(国分寺町)</t>
  </si>
  <si>
    <t>第18表　延べ面積（14区分）,住宅の所有の関係（5区分）別住宅に</t>
  </si>
  <si>
    <t>　　　　住む一般世帯数及び一般世帯人員</t>
  </si>
  <si>
    <t>公営･公団･</t>
  </si>
  <si>
    <t>住宅に住む一般世帯数</t>
  </si>
  <si>
    <t xml:space="preserve">    0 ～  19㎡    </t>
  </si>
  <si>
    <t xml:space="preserve">   20 ～  29    </t>
  </si>
  <si>
    <t xml:space="preserve">   30 ～  39    </t>
  </si>
  <si>
    <t xml:space="preserve">   40 ～  49    </t>
  </si>
  <si>
    <t xml:space="preserve">   50 ～  59    </t>
  </si>
  <si>
    <t xml:space="preserve">   60 ～  69    </t>
  </si>
  <si>
    <t xml:space="preserve">   70 ～  79    </t>
  </si>
  <si>
    <t xml:space="preserve">   80 ～  89    </t>
  </si>
  <si>
    <t xml:space="preserve">   90 ～  99    </t>
  </si>
  <si>
    <t xml:space="preserve">  100 ～ 119    </t>
  </si>
  <si>
    <t xml:space="preserve">  120 ～ 149    </t>
  </si>
  <si>
    <t xml:space="preserve">  150 ～ 199    </t>
  </si>
  <si>
    <t xml:space="preserve">  200 ～ 249    </t>
  </si>
  <si>
    <t xml:space="preserve">  250㎡  以上    </t>
  </si>
  <si>
    <t>(１市５町)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</si>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</sst>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2"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187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/>
    </xf>
    <xf numFmtId="187" fontId="11" fillId="0" borderId="0" xfId="0" applyNumberFormat="1" applyFont="1" applyAlignment="1">
      <alignment horizontal="right"/>
    </xf>
    <xf numFmtId="194" fontId="11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3" fontId="8" fillId="0" borderId="4" xfId="0" applyNumberFormat="1" applyFont="1" applyBorder="1" applyAlignment="1">
      <alignment horizontal="distributed"/>
    </xf>
    <xf numFmtId="3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75" zoomScaleNormal="75" workbookViewId="0" topLeftCell="C1">
      <selection activeCell="O14" sqref="O14"/>
    </sheetView>
  </sheetViews>
  <sheetFormatPr defaultColWidth="9.00390625" defaultRowHeight="13.5"/>
  <cols>
    <col min="1" max="1" width="2.625" style="0" customWidth="1"/>
    <col min="2" max="2" width="3.75390625" style="0" customWidth="1"/>
    <col min="3" max="3" width="16.125" style="0" customWidth="1"/>
    <col min="4" max="4" width="1.12109375" style="0" customWidth="1"/>
    <col min="5" max="7" width="9.75390625" style="0" customWidth="1"/>
    <col min="8" max="8" width="10.25390625" style="0" customWidth="1"/>
    <col min="9" max="10" width="9.75390625" style="0" customWidth="1"/>
    <col min="11" max="11" width="9.125" style="0" customWidth="1"/>
  </cols>
  <sheetData>
    <row r="1" spans="2:3" s="21" customFormat="1" ht="21.75" customHeight="1">
      <c r="B1" s="22" t="s">
        <v>25</v>
      </c>
      <c r="C1" s="22"/>
    </row>
    <row r="2" spans="2:3" s="21" customFormat="1" ht="18.75">
      <c r="B2" s="22" t="s">
        <v>26</v>
      </c>
      <c r="C2" s="22"/>
    </row>
    <row r="3" spans="2:3" s="21" customFormat="1" ht="18.75">
      <c r="B3" s="22"/>
      <c r="C3" s="22"/>
    </row>
    <row r="4" spans="1:12" ht="15" thickBot="1">
      <c r="A4" s="2"/>
      <c r="B4" s="38" t="s">
        <v>28</v>
      </c>
      <c r="C4" s="38"/>
      <c r="F4" s="1"/>
      <c r="G4" s="1"/>
      <c r="L4" s="3"/>
    </row>
    <row r="5" spans="1:12" s="6" customFormat="1" ht="18" customHeight="1">
      <c r="A5" s="4"/>
      <c r="B5" s="15"/>
      <c r="C5" s="15"/>
      <c r="D5" s="16"/>
      <c r="E5" s="46" t="s">
        <v>0</v>
      </c>
      <c r="F5" s="43" t="s">
        <v>1</v>
      </c>
      <c r="G5" s="44"/>
      <c r="H5" s="44"/>
      <c r="I5" s="44"/>
      <c r="J5" s="45"/>
      <c r="K5" s="40" t="s">
        <v>2</v>
      </c>
      <c r="L5" s="5"/>
    </row>
    <row r="6" spans="1:12" s="6" customFormat="1" ht="18" customHeight="1">
      <c r="A6" s="4"/>
      <c r="B6" s="39" t="s">
        <v>3</v>
      </c>
      <c r="C6" s="39"/>
      <c r="D6" s="8"/>
      <c r="E6" s="47"/>
      <c r="F6" s="49" t="s">
        <v>0</v>
      </c>
      <c r="G6" s="49" t="s">
        <v>4</v>
      </c>
      <c r="H6" s="13" t="s">
        <v>24</v>
      </c>
      <c r="I6" s="51" t="s">
        <v>5</v>
      </c>
      <c r="J6" s="51" t="s">
        <v>6</v>
      </c>
      <c r="K6" s="41"/>
      <c r="L6" s="5"/>
    </row>
    <row r="7" spans="1:12" s="6" customFormat="1" ht="18" customHeight="1">
      <c r="A7" s="4"/>
      <c r="B7" s="9"/>
      <c r="C7" s="9"/>
      <c r="D7" s="9"/>
      <c r="E7" s="48"/>
      <c r="F7" s="50"/>
      <c r="G7" s="50"/>
      <c r="H7" s="14" t="s">
        <v>7</v>
      </c>
      <c r="I7" s="48"/>
      <c r="J7" s="48"/>
      <c r="K7" s="42"/>
      <c r="L7" s="5"/>
    </row>
    <row r="8" spans="1:12" s="6" customFormat="1" ht="9" customHeight="1">
      <c r="A8" s="4"/>
      <c r="B8" s="8"/>
      <c r="C8" s="8"/>
      <c r="D8" s="11"/>
      <c r="E8" s="23"/>
      <c r="F8" s="7"/>
      <c r="G8" s="7"/>
      <c r="H8" s="7"/>
      <c r="I8" s="7"/>
      <c r="J8" s="7"/>
      <c r="K8" s="7"/>
      <c r="L8" s="5"/>
    </row>
    <row r="9" spans="1:12" s="29" customFormat="1" ht="19.5" customHeight="1">
      <c r="A9" s="24"/>
      <c r="B9" s="25" t="s">
        <v>27</v>
      </c>
      <c r="C9" s="25"/>
      <c r="D9" s="26"/>
      <c r="E9" s="27">
        <v>135053</v>
      </c>
      <c r="F9" s="27">
        <v>133510</v>
      </c>
      <c r="G9" s="27">
        <v>78643</v>
      </c>
      <c r="H9" s="27">
        <v>6159</v>
      </c>
      <c r="I9" s="27">
        <v>40315</v>
      </c>
      <c r="J9" s="27">
        <v>8393</v>
      </c>
      <c r="K9" s="27">
        <v>1543</v>
      </c>
      <c r="L9" s="28"/>
    </row>
    <row r="10" spans="1:12" s="6" customFormat="1" ht="19.5" customHeight="1">
      <c r="A10" s="4"/>
      <c r="B10" s="5"/>
      <c r="C10" s="8" t="s">
        <v>23</v>
      </c>
      <c r="D10" s="11"/>
      <c r="E10" s="10">
        <v>3843</v>
      </c>
      <c r="F10" s="10">
        <v>3614</v>
      </c>
      <c r="G10" s="12">
        <v>23</v>
      </c>
      <c r="H10" s="12">
        <v>17</v>
      </c>
      <c r="I10" s="10">
        <v>3281</v>
      </c>
      <c r="J10" s="12">
        <v>293</v>
      </c>
      <c r="K10" s="12">
        <v>229</v>
      </c>
      <c r="L10" s="5"/>
    </row>
    <row r="11" spans="1:12" s="6" customFormat="1" ht="19.5" customHeight="1">
      <c r="A11" s="4"/>
      <c r="B11" s="5"/>
      <c r="C11" s="8" t="s">
        <v>22</v>
      </c>
      <c r="D11" s="11"/>
      <c r="E11" s="10">
        <v>8795</v>
      </c>
      <c r="F11" s="10">
        <v>8613</v>
      </c>
      <c r="G11" s="12">
        <v>355</v>
      </c>
      <c r="H11" s="12">
        <v>128</v>
      </c>
      <c r="I11" s="10">
        <v>7302</v>
      </c>
      <c r="J11" s="12">
        <v>828</v>
      </c>
      <c r="K11" s="12">
        <v>182</v>
      </c>
      <c r="L11" s="5"/>
    </row>
    <row r="12" spans="1:12" s="6" customFormat="1" ht="19.5" customHeight="1">
      <c r="A12" s="4"/>
      <c r="B12" s="5"/>
      <c r="C12" s="8" t="s">
        <v>21</v>
      </c>
      <c r="D12" s="11"/>
      <c r="E12" s="10">
        <v>9675</v>
      </c>
      <c r="F12" s="10">
        <v>9449</v>
      </c>
      <c r="G12" s="10">
        <v>1018</v>
      </c>
      <c r="H12" s="10">
        <v>1237</v>
      </c>
      <c r="I12" s="10">
        <v>6261</v>
      </c>
      <c r="J12" s="12">
        <v>933</v>
      </c>
      <c r="K12" s="12">
        <v>226</v>
      </c>
      <c r="L12" s="5"/>
    </row>
    <row r="13" spans="1:12" s="6" customFormat="1" ht="19.5" customHeight="1">
      <c r="A13" s="5"/>
      <c r="B13" s="5"/>
      <c r="C13" s="7" t="s">
        <v>20</v>
      </c>
      <c r="D13" s="11"/>
      <c r="E13" s="10">
        <v>10327</v>
      </c>
      <c r="F13" s="10">
        <v>10175</v>
      </c>
      <c r="G13" s="10">
        <v>1640</v>
      </c>
      <c r="H13" s="10">
        <v>1821</v>
      </c>
      <c r="I13" s="10">
        <v>5793</v>
      </c>
      <c r="J13" s="10">
        <v>921</v>
      </c>
      <c r="K13" s="12">
        <v>152</v>
      </c>
      <c r="L13" s="5"/>
    </row>
    <row r="14" spans="1:12" s="6" customFormat="1" ht="19.5" customHeight="1">
      <c r="A14" s="5"/>
      <c r="B14" s="5"/>
      <c r="C14" s="7" t="s">
        <v>19</v>
      </c>
      <c r="D14" s="11"/>
      <c r="E14" s="10">
        <v>12215</v>
      </c>
      <c r="F14" s="10">
        <v>12055</v>
      </c>
      <c r="G14" s="10">
        <v>2422</v>
      </c>
      <c r="H14" s="10">
        <v>1485</v>
      </c>
      <c r="I14" s="10">
        <v>6807</v>
      </c>
      <c r="J14" s="10">
        <v>1341</v>
      </c>
      <c r="K14" s="12">
        <v>160</v>
      </c>
      <c r="L14" s="5"/>
    </row>
    <row r="15" spans="1:12" s="6" customFormat="1" ht="19.5" customHeight="1">
      <c r="A15" s="4"/>
      <c r="B15" s="5"/>
      <c r="C15" s="8" t="s">
        <v>18</v>
      </c>
      <c r="D15" s="11"/>
      <c r="E15" s="10">
        <v>12179</v>
      </c>
      <c r="F15" s="10">
        <v>12003</v>
      </c>
      <c r="G15" s="10">
        <v>4828</v>
      </c>
      <c r="H15" s="10">
        <v>1055</v>
      </c>
      <c r="I15" s="10">
        <v>4543</v>
      </c>
      <c r="J15" s="10">
        <v>1577</v>
      </c>
      <c r="K15" s="12">
        <v>176</v>
      </c>
      <c r="L15" s="5"/>
    </row>
    <row r="16" spans="1:12" s="6" customFormat="1" ht="19.5" customHeight="1">
      <c r="A16" s="4"/>
      <c r="B16" s="5"/>
      <c r="C16" s="8" t="s">
        <v>17</v>
      </c>
      <c r="D16" s="11"/>
      <c r="E16" s="10">
        <v>11309</v>
      </c>
      <c r="F16" s="10">
        <v>11225</v>
      </c>
      <c r="G16" s="10">
        <v>7159</v>
      </c>
      <c r="H16" s="10">
        <v>328</v>
      </c>
      <c r="I16" s="10">
        <v>2609</v>
      </c>
      <c r="J16" s="10">
        <v>1129</v>
      </c>
      <c r="K16" s="12">
        <v>84</v>
      </c>
      <c r="L16" s="5"/>
    </row>
    <row r="17" spans="1:12" s="6" customFormat="1" ht="19.5" customHeight="1">
      <c r="A17" s="4"/>
      <c r="B17" s="5"/>
      <c r="C17" s="8" t="s">
        <v>16</v>
      </c>
      <c r="D17" s="11"/>
      <c r="E17" s="10">
        <v>8186</v>
      </c>
      <c r="F17" s="10">
        <v>8081</v>
      </c>
      <c r="G17" s="10">
        <v>6193</v>
      </c>
      <c r="H17" s="10">
        <v>31</v>
      </c>
      <c r="I17" s="10">
        <v>1348</v>
      </c>
      <c r="J17" s="12">
        <v>509</v>
      </c>
      <c r="K17" s="12">
        <v>105</v>
      </c>
      <c r="L17" s="5"/>
    </row>
    <row r="18" spans="1:12" s="6" customFormat="1" ht="19.5" customHeight="1">
      <c r="A18" s="4"/>
      <c r="B18" s="5"/>
      <c r="C18" s="8" t="s">
        <v>15</v>
      </c>
      <c r="D18" s="11"/>
      <c r="E18" s="10">
        <v>9368</v>
      </c>
      <c r="F18" s="10">
        <v>9261</v>
      </c>
      <c r="G18" s="10">
        <v>7986</v>
      </c>
      <c r="H18" s="12">
        <v>50</v>
      </c>
      <c r="I18" s="10">
        <v>898</v>
      </c>
      <c r="J18" s="12">
        <v>327</v>
      </c>
      <c r="K18" s="12">
        <v>107</v>
      </c>
      <c r="L18" s="5"/>
    </row>
    <row r="19" spans="1:12" s="6" customFormat="1" ht="19.5" customHeight="1">
      <c r="A19" s="4"/>
      <c r="B19" s="5"/>
      <c r="C19" s="8" t="s">
        <v>10</v>
      </c>
      <c r="D19" s="11"/>
      <c r="E19" s="10">
        <v>12852</v>
      </c>
      <c r="F19" s="10">
        <v>12802</v>
      </c>
      <c r="G19" s="10">
        <v>11806</v>
      </c>
      <c r="H19" s="12">
        <v>7</v>
      </c>
      <c r="I19" s="12">
        <v>705</v>
      </c>
      <c r="J19" s="12">
        <v>284</v>
      </c>
      <c r="K19" s="12">
        <v>50</v>
      </c>
      <c r="L19" s="5"/>
    </row>
    <row r="20" spans="1:12" s="6" customFormat="1" ht="19.5" customHeight="1">
      <c r="A20" s="5"/>
      <c r="B20" s="5"/>
      <c r="C20" s="7" t="s">
        <v>11</v>
      </c>
      <c r="D20" s="11"/>
      <c r="E20" s="10">
        <v>16083</v>
      </c>
      <c r="F20" s="10">
        <v>16047</v>
      </c>
      <c r="G20" s="10">
        <v>15496</v>
      </c>
      <c r="H20" s="12" t="s">
        <v>8</v>
      </c>
      <c r="I20" s="12">
        <v>426</v>
      </c>
      <c r="J20" s="12">
        <v>125</v>
      </c>
      <c r="K20" s="12">
        <v>36</v>
      </c>
      <c r="L20" s="5"/>
    </row>
    <row r="21" spans="1:12" s="6" customFormat="1" ht="19.5" customHeight="1">
      <c r="A21" s="4"/>
      <c r="B21" s="5"/>
      <c r="C21" s="8" t="s">
        <v>12</v>
      </c>
      <c r="D21" s="11"/>
      <c r="E21" s="10">
        <v>13350</v>
      </c>
      <c r="F21" s="10">
        <v>13321</v>
      </c>
      <c r="G21" s="10">
        <v>12979</v>
      </c>
      <c r="H21" s="12" t="s">
        <v>8</v>
      </c>
      <c r="I21" s="12">
        <v>265</v>
      </c>
      <c r="J21" s="12">
        <v>77</v>
      </c>
      <c r="K21" s="12">
        <v>29</v>
      </c>
      <c r="L21" s="5"/>
    </row>
    <row r="22" spans="1:12" s="6" customFormat="1" ht="19.5" customHeight="1">
      <c r="A22" s="4"/>
      <c r="B22" s="5"/>
      <c r="C22" s="8" t="s">
        <v>13</v>
      </c>
      <c r="D22" s="11"/>
      <c r="E22" s="10">
        <v>3931</v>
      </c>
      <c r="F22" s="10">
        <v>3928</v>
      </c>
      <c r="G22" s="10">
        <v>3841</v>
      </c>
      <c r="H22" s="12" t="s">
        <v>8</v>
      </c>
      <c r="I22" s="12">
        <v>62</v>
      </c>
      <c r="J22" s="12">
        <v>25</v>
      </c>
      <c r="K22" s="12">
        <v>3</v>
      </c>
      <c r="L22" s="5"/>
    </row>
    <row r="23" spans="1:12" s="6" customFormat="1" ht="19.5" customHeight="1">
      <c r="A23" s="4"/>
      <c r="B23" s="5"/>
      <c r="C23" s="8" t="s">
        <v>14</v>
      </c>
      <c r="D23" s="11"/>
      <c r="E23" s="10">
        <v>2940</v>
      </c>
      <c r="F23" s="10">
        <v>2936</v>
      </c>
      <c r="G23" s="10">
        <v>2897</v>
      </c>
      <c r="H23" s="12" t="s">
        <v>8</v>
      </c>
      <c r="I23" s="12">
        <v>15</v>
      </c>
      <c r="J23" s="12">
        <v>24</v>
      </c>
      <c r="K23" s="12">
        <v>4</v>
      </c>
      <c r="L23" s="5"/>
    </row>
    <row r="24" spans="1:12" s="6" customFormat="1" ht="10.5" customHeight="1">
      <c r="A24" s="4"/>
      <c r="B24" s="8"/>
      <c r="C24" s="8"/>
      <c r="D24" s="11"/>
      <c r="E24" s="10"/>
      <c r="F24" s="10"/>
      <c r="G24" s="10"/>
      <c r="H24" s="12"/>
      <c r="I24" s="12"/>
      <c r="J24" s="12"/>
      <c r="K24" s="12"/>
      <c r="L24" s="5"/>
    </row>
    <row r="25" spans="1:12" s="29" customFormat="1" ht="19.5" customHeight="1">
      <c r="A25" s="24"/>
      <c r="B25" s="25" t="s">
        <v>9</v>
      </c>
      <c r="C25" s="25"/>
      <c r="D25" s="30"/>
      <c r="E25" s="27">
        <v>327311</v>
      </c>
      <c r="F25" s="27">
        <v>323992</v>
      </c>
      <c r="G25" s="27">
        <v>215015</v>
      </c>
      <c r="H25" s="27">
        <v>13309</v>
      </c>
      <c r="I25" s="27">
        <v>76484</v>
      </c>
      <c r="J25" s="27">
        <v>19184</v>
      </c>
      <c r="K25" s="27">
        <v>3319</v>
      </c>
      <c r="L25" s="28"/>
    </row>
    <row r="26" spans="1:12" s="6" customFormat="1" ht="19.5" customHeight="1">
      <c r="A26" s="4"/>
      <c r="B26" s="5"/>
      <c r="C26" s="8" t="s">
        <v>23</v>
      </c>
      <c r="D26" s="11"/>
      <c r="E26" s="10">
        <v>4123</v>
      </c>
      <c r="F26" s="10">
        <v>3843</v>
      </c>
      <c r="G26" s="12">
        <v>31</v>
      </c>
      <c r="H26" s="12">
        <v>30</v>
      </c>
      <c r="I26" s="10">
        <v>3478</v>
      </c>
      <c r="J26" s="12">
        <v>304</v>
      </c>
      <c r="K26" s="12">
        <v>280</v>
      </c>
      <c r="L26" s="5"/>
    </row>
    <row r="27" spans="1:12" s="6" customFormat="1" ht="19.5" customHeight="1">
      <c r="A27" s="4"/>
      <c r="B27" s="5"/>
      <c r="C27" s="8" t="s">
        <v>22</v>
      </c>
      <c r="D27" s="11"/>
      <c r="E27" s="10">
        <v>10185</v>
      </c>
      <c r="F27" s="10">
        <v>9921</v>
      </c>
      <c r="G27" s="12">
        <v>681</v>
      </c>
      <c r="H27" s="12">
        <v>242</v>
      </c>
      <c r="I27" s="10">
        <v>8117</v>
      </c>
      <c r="J27" s="12">
        <v>881</v>
      </c>
      <c r="K27" s="12">
        <v>264</v>
      </c>
      <c r="L27" s="5"/>
    </row>
    <row r="28" spans="1:12" s="6" customFormat="1" ht="19.5" customHeight="1">
      <c r="A28" s="4"/>
      <c r="B28" s="5"/>
      <c r="C28" s="8" t="s">
        <v>21</v>
      </c>
      <c r="D28" s="11"/>
      <c r="E28" s="10">
        <v>15165</v>
      </c>
      <c r="F28" s="10">
        <v>14734</v>
      </c>
      <c r="G28" s="10">
        <v>2067</v>
      </c>
      <c r="H28" s="10">
        <v>2400</v>
      </c>
      <c r="I28" s="10">
        <v>9030</v>
      </c>
      <c r="J28" s="10">
        <v>1237</v>
      </c>
      <c r="K28" s="12">
        <v>431</v>
      </c>
      <c r="L28" s="5"/>
    </row>
    <row r="29" spans="1:12" s="6" customFormat="1" ht="19.5" customHeight="1">
      <c r="A29" s="4"/>
      <c r="B29" s="5"/>
      <c r="C29" s="7" t="s">
        <v>20</v>
      </c>
      <c r="D29" s="11"/>
      <c r="E29" s="10">
        <v>20622</v>
      </c>
      <c r="F29" s="10">
        <v>20269</v>
      </c>
      <c r="G29" s="10">
        <v>3445</v>
      </c>
      <c r="H29" s="10">
        <v>3710</v>
      </c>
      <c r="I29" s="10">
        <v>11299</v>
      </c>
      <c r="J29" s="10">
        <v>1815</v>
      </c>
      <c r="K29" s="12">
        <v>353</v>
      </c>
      <c r="L29" s="5"/>
    </row>
    <row r="30" spans="1:12" s="6" customFormat="1" ht="19.5" customHeight="1">
      <c r="A30" s="5"/>
      <c r="B30" s="5"/>
      <c r="C30" s="7" t="s">
        <v>19</v>
      </c>
      <c r="D30" s="11"/>
      <c r="E30" s="10">
        <v>27604</v>
      </c>
      <c r="F30" s="10">
        <v>27245</v>
      </c>
      <c r="G30" s="10">
        <v>5205</v>
      </c>
      <c r="H30" s="10">
        <v>3355</v>
      </c>
      <c r="I30" s="10">
        <v>15490</v>
      </c>
      <c r="J30" s="10">
        <v>3195</v>
      </c>
      <c r="K30" s="12">
        <v>359</v>
      </c>
      <c r="L30" s="5"/>
    </row>
    <row r="31" spans="1:12" s="6" customFormat="1" ht="19.5" customHeight="1">
      <c r="A31" s="5"/>
      <c r="B31" s="5"/>
      <c r="C31" s="8" t="s">
        <v>18</v>
      </c>
      <c r="D31" s="11"/>
      <c r="E31" s="10">
        <v>29096</v>
      </c>
      <c r="F31" s="10">
        <v>28631</v>
      </c>
      <c r="G31" s="10">
        <v>10731</v>
      </c>
      <c r="H31" s="10">
        <v>2435</v>
      </c>
      <c r="I31" s="10">
        <v>11258</v>
      </c>
      <c r="J31" s="10">
        <v>4207</v>
      </c>
      <c r="K31" s="12">
        <v>465</v>
      </c>
      <c r="L31" s="5"/>
    </row>
    <row r="32" spans="1:12" s="6" customFormat="1" ht="19.5" customHeight="1">
      <c r="A32" s="5"/>
      <c r="B32" s="5"/>
      <c r="C32" s="8" t="s">
        <v>17</v>
      </c>
      <c r="D32" s="11"/>
      <c r="E32" s="10">
        <v>29007</v>
      </c>
      <c r="F32" s="10">
        <v>28763</v>
      </c>
      <c r="G32" s="10">
        <v>17521</v>
      </c>
      <c r="H32" s="12">
        <v>875</v>
      </c>
      <c r="I32" s="10">
        <v>7078</v>
      </c>
      <c r="J32" s="10">
        <v>3289</v>
      </c>
      <c r="K32" s="12">
        <v>244</v>
      </c>
      <c r="L32" s="5"/>
    </row>
    <row r="33" spans="1:12" s="6" customFormat="1" ht="19.5" customHeight="1">
      <c r="A33" s="4"/>
      <c r="B33" s="5"/>
      <c r="C33" s="8" t="s">
        <v>16</v>
      </c>
      <c r="D33" s="11"/>
      <c r="E33" s="10">
        <v>20888</v>
      </c>
      <c r="F33" s="10">
        <v>20615</v>
      </c>
      <c r="G33" s="10">
        <v>15288</v>
      </c>
      <c r="H33" s="12">
        <v>75</v>
      </c>
      <c r="I33" s="10">
        <v>3757</v>
      </c>
      <c r="J33" s="10">
        <v>1495</v>
      </c>
      <c r="K33" s="12">
        <v>273</v>
      </c>
      <c r="L33" s="5"/>
    </row>
    <row r="34" spans="1:12" s="6" customFormat="1" ht="19.5" customHeight="1">
      <c r="A34" s="4"/>
      <c r="B34" s="5"/>
      <c r="C34" s="8" t="s">
        <v>15</v>
      </c>
      <c r="D34" s="11"/>
      <c r="E34" s="10">
        <v>24649</v>
      </c>
      <c r="F34" s="10">
        <v>24360</v>
      </c>
      <c r="G34" s="10">
        <v>20567</v>
      </c>
      <c r="H34" s="12">
        <v>165</v>
      </c>
      <c r="I34" s="10">
        <v>2612</v>
      </c>
      <c r="J34" s="10">
        <v>1016</v>
      </c>
      <c r="K34" s="12">
        <v>289</v>
      </c>
      <c r="L34" s="5"/>
    </row>
    <row r="35" spans="1:12" s="6" customFormat="1" ht="19.5" customHeight="1">
      <c r="A35" s="4"/>
      <c r="B35" s="5"/>
      <c r="C35" s="8" t="s">
        <v>10</v>
      </c>
      <c r="D35" s="11"/>
      <c r="E35" s="10">
        <v>35318</v>
      </c>
      <c r="F35" s="10">
        <v>35165</v>
      </c>
      <c r="G35" s="10">
        <v>32071</v>
      </c>
      <c r="H35" s="12">
        <v>22</v>
      </c>
      <c r="I35" s="10">
        <v>2118</v>
      </c>
      <c r="J35" s="10">
        <v>954</v>
      </c>
      <c r="K35" s="12">
        <v>153</v>
      </c>
      <c r="L35" s="5"/>
    </row>
    <row r="36" spans="1:12" s="6" customFormat="1" ht="19.5" customHeight="1">
      <c r="A36" s="4"/>
      <c r="B36" s="5"/>
      <c r="C36" s="7" t="s">
        <v>11</v>
      </c>
      <c r="D36" s="11"/>
      <c r="E36" s="10">
        <v>46466</v>
      </c>
      <c r="F36" s="10">
        <v>46372</v>
      </c>
      <c r="G36" s="10">
        <v>44703</v>
      </c>
      <c r="H36" s="12" t="s">
        <v>8</v>
      </c>
      <c r="I36" s="10">
        <v>1271</v>
      </c>
      <c r="J36" s="12">
        <v>398</v>
      </c>
      <c r="K36" s="12">
        <v>94</v>
      </c>
      <c r="L36" s="5"/>
    </row>
    <row r="37" spans="1:12" s="6" customFormat="1" ht="19.5" customHeight="1">
      <c r="A37" s="4"/>
      <c r="B37" s="5"/>
      <c r="C37" s="8" t="s">
        <v>12</v>
      </c>
      <c r="D37" s="11"/>
      <c r="E37" s="10">
        <v>41237</v>
      </c>
      <c r="F37" s="10">
        <v>41143</v>
      </c>
      <c r="G37" s="10">
        <v>40165</v>
      </c>
      <c r="H37" s="12" t="s">
        <v>8</v>
      </c>
      <c r="I37" s="12">
        <v>746</v>
      </c>
      <c r="J37" s="12">
        <v>232</v>
      </c>
      <c r="K37" s="12">
        <v>94</v>
      </c>
      <c r="L37" s="5"/>
    </row>
    <row r="38" spans="1:12" s="6" customFormat="1" ht="19.5" customHeight="1">
      <c r="A38" s="4"/>
      <c r="B38" s="5"/>
      <c r="C38" s="8" t="s">
        <v>13</v>
      </c>
      <c r="D38" s="11"/>
      <c r="E38" s="10">
        <v>12996</v>
      </c>
      <c r="F38" s="10">
        <v>12987</v>
      </c>
      <c r="G38" s="10">
        <v>12725</v>
      </c>
      <c r="H38" s="12" t="s">
        <v>8</v>
      </c>
      <c r="I38" s="12">
        <v>181</v>
      </c>
      <c r="J38" s="12">
        <v>81</v>
      </c>
      <c r="K38" s="12">
        <v>9</v>
      </c>
      <c r="L38" s="5"/>
    </row>
    <row r="39" spans="1:12" s="6" customFormat="1" ht="19.5" customHeight="1">
      <c r="A39" s="5"/>
      <c r="B39" s="5"/>
      <c r="C39" s="8" t="s">
        <v>14</v>
      </c>
      <c r="D39" s="11"/>
      <c r="E39" s="10">
        <v>9955</v>
      </c>
      <c r="F39" s="10">
        <v>9944</v>
      </c>
      <c r="G39" s="10">
        <v>9815</v>
      </c>
      <c r="H39" s="12" t="s">
        <v>8</v>
      </c>
      <c r="I39" s="12">
        <v>49</v>
      </c>
      <c r="J39" s="12">
        <v>80</v>
      </c>
      <c r="K39" s="12">
        <v>11</v>
      </c>
      <c r="L39" s="5"/>
    </row>
    <row r="40" spans="1:12" s="6" customFormat="1" ht="9" customHeight="1" thickBot="1">
      <c r="A40" s="4"/>
      <c r="B40" s="17"/>
      <c r="C40" s="17"/>
      <c r="D40" s="18"/>
      <c r="E40" s="19"/>
      <c r="F40" s="19"/>
      <c r="G40" s="19"/>
      <c r="H40" s="20"/>
      <c r="I40" s="20"/>
      <c r="J40" s="20"/>
      <c r="K40" s="20"/>
      <c r="L40" s="5"/>
    </row>
    <row r="41" spans="1:12" ht="13.5">
      <c r="A41" s="3"/>
      <c r="L41" s="3"/>
    </row>
  </sheetData>
  <mergeCells count="9">
    <mergeCell ref="B4:C4"/>
    <mergeCell ref="B6:C6"/>
    <mergeCell ref="K5:K7"/>
    <mergeCell ref="F5:J5"/>
    <mergeCell ref="E5:E7"/>
    <mergeCell ref="F6:F7"/>
    <mergeCell ref="G6:G7"/>
    <mergeCell ref="I6:I7"/>
    <mergeCell ref="J6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75" zoomScaleNormal="75" workbookViewId="0" topLeftCell="A1">
      <selection activeCell="H58" sqref="H57:H58"/>
    </sheetView>
  </sheetViews>
  <sheetFormatPr defaultColWidth="9.00390625" defaultRowHeight="13.5"/>
  <cols>
    <col min="1" max="1" width="2.625" style="0" customWidth="1"/>
    <col min="2" max="2" width="3.75390625" style="0" customWidth="1"/>
    <col min="3" max="3" width="16.125" style="0" customWidth="1"/>
    <col min="4" max="4" width="1.12109375" style="0" customWidth="1"/>
    <col min="5" max="7" width="9.75390625" style="0" customWidth="1"/>
    <col min="8" max="8" width="10.25390625" style="0" customWidth="1"/>
    <col min="9" max="10" width="9.75390625" style="0" customWidth="1"/>
    <col min="11" max="11" width="9.125" style="0" customWidth="1"/>
  </cols>
  <sheetData>
    <row r="1" spans="2:3" s="21" customFormat="1" ht="21.75" customHeight="1">
      <c r="B1" s="22" t="s">
        <v>44</v>
      </c>
      <c r="C1" s="22"/>
    </row>
    <row r="2" spans="2:3" s="21" customFormat="1" ht="18.75">
      <c r="B2" s="22" t="s">
        <v>45</v>
      </c>
      <c r="C2" s="22"/>
    </row>
    <row r="3" spans="2:3" s="21" customFormat="1" ht="18.75">
      <c r="B3" s="22"/>
      <c r="C3" s="22"/>
    </row>
    <row r="4" spans="1:12" ht="15" thickBot="1">
      <c r="A4" s="2"/>
      <c r="B4" s="38" t="s">
        <v>46</v>
      </c>
      <c r="C4" s="38"/>
      <c r="F4" s="1"/>
      <c r="G4" s="1"/>
      <c r="L4" s="3"/>
    </row>
    <row r="5" spans="1:12" s="6" customFormat="1" ht="18" customHeight="1">
      <c r="A5" s="4"/>
      <c r="B5" s="15"/>
      <c r="C5" s="15"/>
      <c r="D5" s="16"/>
      <c r="E5" s="46" t="s">
        <v>0</v>
      </c>
      <c r="F5" s="43" t="s">
        <v>1</v>
      </c>
      <c r="G5" s="44"/>
      <c r="H5" s="44"/>
      <c r="I5" s="44"/>
      <c r="J5" s="45"/>
      <c r="K5" s="40" t="s">
        <v>2</v>
      </c>
      <c r="L5" s="5"/>
    </row>
    <row r="6" spans="1:12" s="6" customFormat="1" ht="18" customHeight="1">
      <c r="A6" s="4"/>
      <c r="B6" s="39" t="s">
        <v>3</v>
      </c>
      <c r="C6" s="39"/>
      <c r="D6" s="8"/>
      <c r="E6" s="47"/>
      <c r="F6" s="49" t="s">
        <v>0</v>
      </c>
      <c r="G6" s="49" t="s">
        <v>4</v>
      </c>
      <c r="H6" s="13" t="s">
        <v>29</v>
      </c>
      <c r="I6" s="51" t="s">
        <v>5</v>
      </c>
      <c r="J6" s="51" t="s">
        <v>6</v>
      </c>
      <c r="K6" s="41"/>
      <c r="L6" s="5"/>
    </row>
    <row r="7" spans="1:12" s="6" customFormat="1" ht="18" customHeight="1">
      <c r="A7" s="4"/>
      <c r="B7" s="9"/>
      <c r="C7" s="9"/>
      <c r="D7" s="9"/>
      <c r="E7" s="48"/>
      <c r="F7" s="50"/>
      <c r="G7" s="50"/>
      <c r="H7" s="14" t="s">
        <v>7</v>
      </c>
      <c r="I7" s="48"/>
      <c r="J7" s="48"/>
      <c r="K7" s="42"/>
      <c r="L7" s="5"/>
    </row>
    <row r="8" spans="1:12" s="6" customFormat="1" ht="9" customHeight="1">
      <c r="A8" s="4"/>
      <c r="B8" s="8"/>
      <c r="C8" s="8"/>
      <c r="D8" s="11"/>
      <c r="E8" s="23"/>
      <c r="F8" s="7"/>
      <c r="G8" s="7"/>
      <c r="H8" s="7"/>
      <c r="I8" s="7"/>
      <c r="J8" s="7"/>
      <c r="K8" s="7"/>
      <c r="L8" s="5"/>
    </row>
    <row r="9" spans="1:12" s="37" customFormat="1" ht="19.5" customHeight="1">
      <c r="A9" s="33"/>
      <c r="B9" s="25" t="s">
        <v>27</v>
      </c>
      <c r="C9" s="25"/>
      <c r="D9" s="26"/>
      <c r="E9" s="34">
        <v>6217</v>
      </c>
      <c r="F9" s="34">
        <v>6187</v>
      </c>
      <c r="G9" s="35">
        <v>4715</v>
      </c>
      <c r="H9" s="35">
        <v>339</v>
      </c>
      <c r="I9" s="35">
        <v>799</v>
      </c>
      <c r="J9" s="35">
        <v>334</v>
      </c>
      <c r="K9" s="35">
        <v>30</v>
      </c>
      <c r="L9" s="36"/>
    </row>
    <row r="10" spans="1:12" s="6" customFormat="1" ht="19.5" customHeight="1">
      <c r="A10" s="4"/>
      <c r="B10" s="5"/>
      <c r="C10" s="8" t="s">
        <v>30</v>
      </c>
      <c r="D10" s="11"/>
      <c r="E10" s="31">
        <v>23</v>
      </c>
      <c r="F10" s="31">
        <v>17</v>
      </c>
      <c r="G10" s="32">
        <v>2</v>
      </c>
      <c r="H10" s="32" t="s">
        <v>8</v>
      </c>
      <c r="I10" s="32">
        <v>7</v>
      </c>
      <c r="J10" s="32">
        <v>8</v>
      </c>
      <c r="K10" s="32">
        <v>6</v>
      </c>
      <c r="L10" s="5"/>
    </row>
    <row r="11" spans="1:12" s="6" customFormat="1" ht="19.5" customHeight="1">
      <c r="A11" s="4"/>
      <c r="B11" s="5"/>
      <c r="C11" s="8" t="s">
        <v>31</v>
      </c>
      <c r="D11" s="11"/>
      <c r="E11" s="31">
        <v>100</v>
      </c>
      <c r="F11" s="31">
        <v>96</v>
      </c>
      <c r="G11" s="32">
        <v>10</v>
      </c>
      <c r="H11" s="32">
        <v>1</v>
      </c>
      <c r="I11" s="32">
        <v>81</v>
      </c>
      <c r="J11" s="32">
        <v>4</v>
      </c>
      <c r="K11" s="32">
        <v>4</v>
      </c>
      <c r="L11" s="5"/>
    </row>
    <row r="12" spans="1:12" s="6" customFormat="1" ht="19.5" customHeight="1">
      <c r="A12" s="4"/>
      <c r="B12" s="5"/>
      <c r="C12" s="8" t="s">
        <v>32</v>
      </c>
      <c r="D12" s="11"/>
      <c r="E12" s="31">
        <v>187</v>
      </c>
      <c r="F12" s="31">
        <v>186</v>
      </c>
      <c r="G12" s="32">
        <v>37</v>
      </c>
      <c r="H12" s="32">
        <v>30</v>
      </c>
      <c r="I12" s="32">
        <v>106</v>
      </c>
      <c r="J12" s="32">
        <v>13</v>
      </c>
      <c r="K12" s="32">
        <v>1</v>
      </c>
      <c r="L12" s="5"/>
    </row>
    <row r="13" spans="1:12" s="6" customFormat="1" ht="19.5" customHeight="1">
      <c r="A13" s="5"/>
      <c r="B13" s="5"/>
      <c r="C13" s="7" t="s">
        <v>33</v>
      </c>
      <c r="D13" s="11"/>
      <c r="E13" s="31">
        <v>551</v>
      </c>
      <c r="F13" s="31">
        <v>545</v>
      </c>
      <c r="G13" s="32">
        <v>51</v>
      </c>
      <c r="H13" s="32">
        <v>254</v>
      </c>
      <c r="I13" s="32">
        <v>197</v>
      </c>
      <c r="J13" s="32">
        <v>43</v>
      </c>
      <c r="K13" s="32">
        <v>6</v>
      </c>
      <c r="L13" s="5"/>
    </row>
    <row r="14" spans="1:12" s="6" customFormat="1" ht="19.5" customHeight="1">
      <c r="A14" s="5"/>
      <c r="B14" s="5"/>
      <c r="C14" s="7" t="s">
        <v>34</v>
      </c>
      <c r="D14" s="11"/>
      <c r="E14" s="31">
        <v>312</v>
      </c>
      <c r="F14" s="31">
        <v>308</v>
      </c>
      <c r="G14" s="32">
        <v>73</v>
      </c>
      <c r="H14" s="32">
        <v>20</v>
      </c>
      <c r="I14" s="32">
        <v>147</v>
      </c>
      <c r="J14" s="32">
        <v>68</v>
      </c>
      <c r="K14" s="32">
        <v>4</v>
      </c>
      <c r="L14" s="5"/>
    </row>
    <row r="15" spans="1:12" s="6" customFormat="1" ht="19.5" customHeight="1">
      <c r="A15" s="4"/>
      <c r="B15" s="5"/>
      <c r="C15" s="8" t="s">
        <v>35</v>
      </c>
      <c r="D15" s="11"/>
      <c r="E15" s="31">
        <v>449</v>
      </c>
      <c r="F15" s="31">
        <v>447</v>
      </c>
      <c r="G15" s="32">
        <v>199</v>
      </c>
      <c r="H15" s="32" t="s">
        <v>8</v>
      </c>
      <c r="I15" s="32">
        <v>109</v>
      </c>
      <c r="J15" s="32">
        <v>139</v>
      </c>
      <c r="K15" s="32">
        <v>2</v>
      </c>
      <c r="L15" s="5"/>
    </row>
    <row r="16" spans="1:12" s="6" customFormat="1" ht="19.5" customHeight="1">
      <c r="A16" s="4"/>
      <c r="B16" s="5"/>
      <c r="C16" s="8" t="s">
        <v>36</v>
      </c>
      <c r="D16" s="11"/>
      <c r="E16" s="31">
        <v>321</v>
      </c>
      <c r="F16" s="31">
        <v>318</v>
      </c>
      <c r="G16" s="32">
        <v>233</v>
      </c>
      <c r="H16" s="32">
        <v>31</v>
      </c>
      <c r="I16" s="32">
        <v>36</v>
      </c>
      <c r="J16" s="32">
        <v>18</v>
      </c>
      <c r="K16" s="32">
        <v>3</v>
      </c>
      <c r="L16" s="5"/>
    </row>
    <row r="17" spans="1:12" s="6" customFormat="1" ht="19.5" customHeight="1">
      <c r="A17" s="4"/>
      <c r="B17" s="5"/>
      <c r="C17" s="8" t="s">
        <v>37</v>
      </c>
      <c r="D17" s="11"/>
      <c r="E17" s="31">
        <v>276</v>
      </c>
      <c r="F17" s="31">
        <v>276</v>
      </c>
      <c r="G17" s="32">
        <v>243</v>
      </c>
      <c r="H17" s="32">
        <v>2</v>
      </c>
      <c r="I17" s="32">
        <v>22</v>
      </c>
      <c r="J17" s="32">
        <v>9</v>
      </c>
      <c r="K17" s="32" t="s">
        <v>8</v>
      </c>
      <c r="L17" s="5"/>
    </row>
    <row r="18" spans="1:12" s="6" customFormat="1" ht="19.5" customHeight="1">
      <c r="A18" s="4"/>
      <c r="B18" s="5"/>
      <c r="C18" s="8" t="s">
        <v>38</v>
      </c>
      <c r="D18" s="11"/>
      <c r="E18" s="31">
        <v>454</v>
      </c>
      <c r="F18" s="31">
        <v>450</v>
      </c>
      <c r="G18" s="32">
        <v>394</v>
      </c>
      <c r="H18" s="32">
        <v>1</v>
      </c>
      <c r="I18" s="32">
        <v>44</v>
      </c>
      <c r="J18" s="32">
        <v>11</v>
      </c>
      <c r="K18" s="32">
        <v>4</v>
      </c>
      <c r="L18" s="5"/>
    </row>
    <row r="19" spans="1:12" s="6" customFormat="1" ht="19.5" customHeight="1">
      <c r="A19" s="4"/>
      <c r="B19" s="5"/>
      <c r="C19" s="8" t="s">
        <v>39</v>
      </c>
      <c r="D19" s="11"/>
      <c r="E19" s="31">
        <v>865</v>
      </c>
      <c r="F19" s="31">
        <v>865</v>
      </c>
      <c r="G19" s="32">
        <v>830</v>
      </c>
      <c r="H19" s="32" t="s">
        <v>8</v>
      </c>
      <c r="I19" s="32">
        <v>26</v>
      </c>
      <c r="J19" s="32">
        <v>9</v>
      </c>
      <c r="K19" s="32" t="s">
        <v>8</v>
      </c>
      <c r="L19" s="5"/>
    </row>
    <row r="20" spans="1:12" s="6" customFormat="1" ht="19.5" customHeight="1">
      <c r="A20" s="5"/>
      <c r="B20" s="5"/>
      <c r="C20" s="7" t="s">
        <v>40</v>
      </c>
      <c r="D20" s="11"/>
      <c r="E20" s="31">
        <v>1266</v>
      </c>
      <c r="F20" s="31">
        <v>1266</v>
      </c>
      <c r="G20" s="32">
        <v>1258</v>
      </c>
      <c r="H20" s="32" t="s">
        <v>8</v>
      </c>
      <c r="I20" s="32">
        <v>5</v>
      </c>
      <c r="J20" s="32">
        <v>3</v>
      </c>
      <c r="K20" s="32" t="s">
        <v>8</v>
      </c>
      <c r="L20" s="5"/>
    </row>
    <row r="21" spans="1:12" s="6" customFormat="1" ht="19.5" customHeight="1">
      <c r="A21" s="4"/>
      <c r="B21" s="5"/>
      <c r="C21" s="8" t="s">
        <v>41</v>
      </c>
      <c r="D21" s="11"/>
      <c r="E21" s="31">
        <v>937</v>
      </c>
      <c r="F21" s="31">
        <v>937</v>
      </c>
      <c r="G21" s="32">
        <v>921</v>
      </c>
      <c r="H21" s="32" t="s">
        <v>8</v>
      </c>
      <c r="I21" s="32">
        <v>14</v>
      </c>
      <c r="J21" s="32">
        <v>2</v>
      </c>
      <c r="K21" s="32" t="s">
        <v>8</v>
      </c>
      <c r="L21" s="5"/>
    </row>
    <row r="22" spans="1:12" s="6" customFormat="1" ht="19.5" customHeight="1">
      <c r="A22" s="4"/>
      <c r="B22" s="5"/>
      <c r="C22" s="8" t="s">
        <v>42</v>
      </c>
      <c r="D22" s="11"/>
      <c r="E22" s="31">
        <v>275</v>
      </c>
      <c r="F22" s="31">
        <v>275</v>
      </c>
      <c r="G22" s="32">
        <v>270</v>
      </c>
      <c r="H22" s="32" t="s">
        <v>8</v>
      </c>
      <c r="I22" s="32">
        <v>4</v>
      </c>
      <c r="J22" s="32">
        <v>1</v>
      </c>
      <c r="K22" s="32" t="s">
        <v>8</v>
      </c>
      <c r="L22" s="5"/>
    </row>
    <row r="23" spans="1:12" s="6" customFormat="1" ht="19.5" customHeight="1">
      <c r="A23" s="4"/>
      <c r="B23" s="5"/>
      <c r="C23" s="8" t="s">
        <v>43</v>
      </c>
      <c r="D23" s="11"/>
      <c r="E23" s="31">
        <v>201</v>
      </c>
      <c r="F23" s="31">
        <v>201</v>
      </c>
      <c r="G23" s="32">
        <v>194</v>
      </c>
      <c r="H23" s="32" t="s">
        <v>8</v>
      </c>
      <c r="I23" s="32">
        <v>1</v>
      </c>
      <c r="J23" s="32">
        <v>6</v>
      </c>
      <c r="K23" s="32" t="s">
        <v>8</v>
      </c>
      <c r="L23" s="5"/>
    </row>
    <row r="24" spans="1:12" s="6" customFormat="1" ht="10.5" customHeight="1">
      <c r="A24" s="4"/>
      <c r="B24" s="8"/>
      <c r="C24" s="8"/>
      <c r="D24" s="11"/>
      <c r="E24" s="31"/>
      <c r="F24" s="31"/>
      <c r="G24" s="32"/>
      <c r="H24" s="32"/>
      <c r="I24" s="32"/>
      <c r="J24" s="32"/>
      <c r="K24" s="32"/>
      <c r="L24" s="5"/>
    </row>
    <row r="25" spans="1:12" s="37" customFormat="1" ht="19.5" customHeight="1">
      <c r="A25" s="33"/>
      <c r="B25" s="25" t="s">
        <v>9</v>
      </c>
      <c r="C25" s="25"/>
      <c r="D25" s="30"/>
      <c r="E25" s="34">
        <v>17247</v>
      </c>
      <c r="F25" s="34">
        <v>17175</v>
      </c>
      <c r="G25" s="35">
        <v>13565</v>
      </c>
      <c r="H25" s="35">
        <v>861</v>
      </c>
      <c r="I25" s="35">
        <v>1850</v>
      </c>
      <c r="J25" s="35">
        <v>899</v>
      </c>
      <c r="K25" s="35">
        <v>72</v>
      </c>
      <c r="L25" s="36"/>
    </row>
    <row r="26" spans="1:12" s="6" customFormat="1" ht="19.5" customHeight="1">
      <c r="A26" s="4"/>
      <c r="B26" s="5"/>
      <c r="C26" s="8" t="s">
        <v>30</v>
      </c>
      <c r="D26" s="11"/>
      <c r="E26" s="31">
        <v>31</v>
      </c>
      <c r="F26" s="31">
        <v>21</v>
      </c>
      <c r="G26" s="32">
        <v>4</v>
      </c>
      <c r="H26" s="32" t="s">
        <v>8</v>
      </c>
      <c r="I26" s="32">
        <v>9</v>
      </c>
      <c r="J26" s="32">
        <v>8</v>
      </c>
      <c r="K26" s="32">
        <v>10</v>
      </c>
      <c r="L26" s="5"/>
    </row>
    <row r="27" spans="1:12" s="6" customFormat="1" ht="19.5" customHeight="1">
      <c r="A27" s="4"/>
      <c r="B27" s="5"/>
      <c r="C27" s="8" t="s">
        <v>31</v>
      </c>
      <c r="D27" s="11"/>
      <c r="E27" s="31">
        <v>141</v>
      </c>
      <c r="F27" s="31">
        <v>134</v>
      </c>
      <c r="G27" s="32">
        <v>21</v>
      </c>
      <c r="H27" s="32">
        <v>3</v>
      </c>
      <c r="I27" s="32">
        <v>102</v>
      </c>
      <c r="J27" s="32">
        <v>8</v>
      </c>
      <c r="K27" s="32">
        <v>7</v>
      </c>
      <c r="L27" s="5"/>
    </row>
    <row r="28" spans="1:12" s="6" customFormat="1" ht="19.5" customHeight="1">
      <c r="A28" s="4"/>
      <c r="B28" s="5"/>
      <c r="C28" s="8" t="s">
        <v>32</v>
      </c>
      <c r="D28" s="11"/>
      <c r="E28" s="31">
        <v>379</v>
      </c>
      <c r="F28" s="31">
        <v>378</v>
      </c>
      <c r="G28" s="32">
        <v>89</v>
      </c>
      <c r="H28" s="32">
        <v>70</v>
      </c>
      <c r="I28" s="32">
        <v>191</v>
      </c>
      <c r="J28" s="32">
        <v>28</v>
      </c>
      <c r="K28" s="32">
        <v>1</v>
      </c>
      <c r="L28" s="5"/>
    </row>
    <row r="29" spans="1:12" s="6" customFormat="1" ht="19.5" customHeight="1">
      <c r="A29" s="4"/>
      <c r="B29" s="5"/>
      <c r="C29" s="7" t="s">
        <v>33</v>
      </c>
      <c r="D29" s="11"/>
      <c r="E29" s="31">
        <v>1328</v>
      </c>
      <c r="F29" s="31">
        <v>1311</v>
      </c>
      <c r="G29" s="32">
        <v>133</v>
      </c>
      <c r="H29" s="32">
        <v>626</v>
      </c>
      <c r="I29" s="32">
        <v>436</v>
      </c>
      <c r="J29" s="32">
        <v>116</v>
      </c>
      <c r="K29" s="32">
        <v>17</v>
      </c>
      <c r="L29" s="5"/>
    </row>
    <row r="30" spans="1:12" s="6" customFormat="1" ht="19.5" customHeight="1">
      <c r="A30" s="5"/>
      <c r="B30" s="5"/>
      <c r="C30" s="7" t="s">
        <v>34</v>
      </c>
      <c r="D30" s="11"/>
      <c r="E30" s="31">
        <v>719</v>
      </c>
      <c r="F30" s="31">
        <v>707</v>
      </c>
      <c r="G30" s="32">
        <v>139</v>
      </c>
      <c r="H30" s="32">
        <v>55</v>
      </c>
      <c r="I30" s="32">
        <v>344</v>
      </c>
      <c r="J30" s="32">
        <v>169</v>
      </c>
      <c r="K30" s="32">
        <v>12</v>
      </c>
      <c r="L30" s="5"/>
    </row>
    <row r="31" spans="1:12" s="6" customFormat="1" ht="19.5" customHeight="1">
      <c r="A31" s="5"/>
      <c r="B31" s="5"/>
      <c r="C31" s="8" t="s">
        <v>35</v>
      </c>
      <c r="D31" s="11"/>
      <c r="E31" s="31">
        <v>1153</v>
      </c>
      <c r="F31" s="31">
        <v>1146</v>
      </c>
      <c r="G31" s="32">
        <v>470</v>
      </c>
      <c r="H31" s="32" t="s">
        <v>8</v>
      </c>
      <c r="I31" s="32">
        <v>300</v>
      </c>
      <c r="J31" s="32">
        <v>376</v>
      </c>
      <c r="K31" s="32">
        <v>7</v>
      </c>
      <c r="L31" s="5"/>
    </row>
    <row r="32" spans="1:12" s="6" customFormat="1" ht="19.5" customHeight="1">
      <c r="A32" s="5"/>
      <c r="B32" s="5"/>
      <c r="C32" s="8" t="s">
        <v>36</v>
      </c>
      <c r="D32" s="11"/>
      <c r="E32" s="31">
        <v>846</v>
      </c>
      <c r="F32" s="31">
        <v>837</v>
      </c>
      <c r="G32" s="32">
        <v>585</v>
      </c>
      <c r="H32" s="32">
        <v>94</v>
      </c>
      <c r="I32" s="32">
        <v>107</v>
      </c>
      <c r="J32" s="32">
        <v>51</v>
      </c>
      <c r="K32" s="32">
        <v>9</v>
      </c>
      <c r="L32" s="5"/>
    </row>
    <row r="33" spans="1:12" s="6" customFormat="1" ht="19.5" customHeight="1">
      <c r="A33" s="4"/>
      <c r="B33" s="5"/>
      <c r="C33" s="8" t="s">
        <v>37</v>
      </c>
      <c r="D33" s="11"/>
      <c r="E33" s="31">
        <v>695</v>
      </c>
      <c r="F33" s="31">
        <v>695</v>
      </c>
      <c r="G33" s="32">
        <v>583</v>
      </c>
      <c r="H33" s="32">
        <v>9</v>
      </c>
      <c r="I33" s="32">
        <v>70</v>
      </c>
      <c r="J33" s="32">
        <v>33</v>
      </c>
      <c r="K33" s="32" t="s">
        <v>8</v>
      </c>
      <c r="L33" s="5"/>
    </row>
    <row r="34" spans="1:12" s="6" customFormat="1" ht="19.5" customHeight="1">
      <c r="A34" s="4"/>
      <c r="B34" s="5"/>
      <c r="C34" s="8" t="s">
        <v>38</v>
      </c>
      <c r="D34" s="11"/>
      <c r="E34" s="31">
        <v>1169</v>
      </c>
      <c r="F34" s="31">
        <v>1160</v>
      </c>
      <c r="G34" s="32">
        <v>989</v>
      </c>
      <c r="H34" s="32">
        <v>4</v>
      </c>
      <c r="I34" s="32">
        <v>132</v>
      </c>
      <c r="J34" s="32">
        <v>35</v>
      </c>
      <c r="K34" s="32">
        <v>9</v>
      </c>
      <c r="L34" s="5"/>
    </row>
    <row r="35" spans="1:12" s="6" customFormat="1" ht="19.5" customHeight="1">
      <c r="A35" s="4"/>
      <c r="B35" s="5"/>
      <c r="C35" s="8" t="s">
        <v>39</v>
      </c>
      <c r="D35" s="11"/>
      <c r="E35" s="31">
        <v>2394</v>
      </c>
      <c r="F35" s="31">
        <v>2394</v>
      </c>
      <c r="G35" s="32">
        <v>2286</v>
      </c>
      <c r="H35" s="32" t="s">
        <v>8</v>
      </c>
      <c r="I35" s="32">
        <v>81</v>
      </c>
      <c r="J35" s="32">
        <v>27</v>
      </c>
      <c r="K35" s="32" t="s">
        <v>8</v>
      </c>
      <c r="L35" s="5"/>
    </row>
    <row r="36" spans="1:12" s="6" customFormat="1" ht="19.5" customHeight="1">
      <c r="A36" s="4"/>
      <c r="B36" s="5"/>
      <c r="C36" s="7" t="s">
        <v>40</v>
      </c>
      <c r="D36" s="11"/>
      <c r="E36" s="31">
        <v>3756</v>
      </c>
      <c r="F36" s="31">
        <v>3756</v>
      </c>
      <c r="G36" s="32">
        <v>3731</v>
      </c>
      <c r="H36" s="32" t="s">
        <v>8</v>
      </c>
      <c r="I36" s="32">
        <v>19</v>
      </c>
      <c r="J36" s="32">
        <v>6</v>
      </c>
      <c r="K36" s="32" t="s">
        <v>8</v>
      </c>
      <c r="L36" s="5"/>
    </row>
    <row r="37" spans="1:12" s="6" customFormat="1" ht="19.5" customHeight="1">
      <c r="A37" s="4"/>
      <c r="B37" s="5"/>
      <c r="C37" s="8" t="s">
        <v>41</v>
      </c>
      <c r="D37" s="11"/>
      <c r="E37" s="31">
        <v>2971</v>
      </c>
      <c r="F37" s="31">
        <v>2971</v>
      </c>
      <c r="G37" s="32">
        <v>2920</v>
      </c>
      <c r="H37" s="32" t="s">
        <v>8</v>
      </c>
      <c r="I37" s="32">
        <v>44</v>
      </c>
      <c r="J37" s="32">
        <v>7</v>
      </c>
      <c r="K37" s="32" t="s">
        <v>8</v>
      </c>
      <c r="L37" s="5"/>
    </row>
    <row r="38" spans="1:12" s="6" customFormat="1" ht="19.5" customHeight="1">
      <c r="A38" s="4"/>
      <c r="B38" s="5"/>
      <c r="C38" s="8" t="s">
        <v>42</v>
      </c>
      <c r="D38" s="11"/>
      <c r="E38" s="31">
        <v>931</v>
      </c>
      <c r="F38" s="31">
        <v>931</v>
      </c>
      <c r="G38" s="32">
        <v>916</v>
      </c>
      <c r="H38" s="32" t="s">
        <v>8</v>
      </c>
      <c r="I38" s="32">
        <v>11</v>
      </c>
      <c r="J38" s="32">
        <v>4</v>
      </c>
      <c r="K38" s="32" t="s">
        <v>8</v>
      </c>
      <c r="L38" s="5"/>
    </row>
    <row r="39" spans="1:12" s="6" customFormat="1" ht="19.5" customHeight="1">
      <c r="A39" s="5"/>
      <c r="B39" s="5"/>
      <c r="C39" s="8" t="s">
        <v>43</v>
      </c>
      <c r="D39" s="11"/>
      <c r="E39" s="31">
        <v>734</v>
      </c>
      <c r="F39" s="31">
        <v>734</v>
      </c>
      <c r="G39" s="32">
        <v>699</v>
      </c>
      <c r="H39" s="32" t="s">
        <v>8</v>
      </c>
      <c r="I39" s="32">
        <v>4</v>
      </c>
      <c r="J39" s="32">
        <v>31</v>
      </c>
      <c r="K39" s="32" t="s">
        <v>8</v>
      </c>
      <c r="L39" s="5"/>
    </row>
    <row r="40" spans="1:12" s="6" customFormat="1" ht="9" customHeight="1" thickBot="1">
      <c r="A40" s="4"/>
      <c r="B40" s="17"/>
      <c r="C40" s="17"/>
      <c r="D40" s="18"/>
      <c r="E40" s="19"/>
      <c r="F40" s="19"/>
      <c r="G40" s="19"/>
      <c r="H40" s="20"/>
      <c r="I40" s="20"/>
      <c r="J40" s="20"/>
      <c r="K40" s="20"/>
      <c r="L40" s="5"/>
    </row>
    <row r="41" spans="1:12" ht="13.5">
      <c r="A41" s="3"/>
      <c r="L41" s="3"/>
    </row>
  </sheetData>
  <mergeCells count="9">
    <mergeCell ref="B4:C4"/>
    <mergeCell ref="B6:C6"/>
    <mergeCell ref="K5:K7"/>
    <mergeCell ref="F5:J5"/>
    <mergeCell ref="E5:E7"/>
    <mergeCell ref="F6:F7"/>
    <mergeCell ref="G6:G7"/>
    <mergeCell ref="I6:I7"/>
    <mergeCell ref="J6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75" zoomScaleNormal="75" workbookViewId="0" topLeftCell="A1">
      <selection activeCell="B5" sqref="B5"/>
    </sheetView>
  </sheetViews>
  <sheetFormatPr defaultColWidth="9.00390625" defaultRowHeight="13.5"/>
  <cols>
    <col min="1" max="1" width="2.625" style="0" customWidth="1"/>
    <col min="2" max="2" width="3.75390625" style="0" customWidth="1"/>
    <col min="3" max="3" width="16.125" style="0" customWidth="1"/>
    <col min="4" max="4" width="1.12109375" style="0" customWidth="1"/>
    <col min="5" max="7" width="9.75390625" style="0" customWidth="1"/>
    <col min="8" max="8" width="10.25390625" style="0" customWidth="1"/>
    <col min="9" max="10" width="9.75390625" style="0" customWidth="1"/>
    <col min="11" max="11" width="9.125" style="0" customWidth="1"/>
  </cols>
  <sheetData>
    <row r="1" spans="2:3" s="21" customFormat="1" ht="21.75" customHeight="1">
      <c r="B1" s="22" t="s">
        <v>47</v>
      </c>
      <c r="C1" s="22"/>
    </row>
    <row r="2" spans="2:3" s="21" customFormat="1" ht="18.75">
      <c r="B2" s="22" t="s">
        <v>48</v>
      </c>
      <c r="C2" s="22"/>
    </row>
    <row r="3" spans="2:3" s="21" customFormat="1" ht="18.75">
      <c r="B3" s="22"/>
      <c r="C3" s="22"/>
    </row>
    <row r="4" spans="1:12" ht="15" thickBot="1">
      <c r="A4" s="2"/>
      <c r="B4" s="38" t="s">
        <v>52</v>
      </c>
      <c r="C4" s="38"/>
      <c r="F4" s="1"/>
      <c r="G4" s="1"/>
      <c r="L4" s="3"/>
    </row>
    <row r="5" spans="1:12" s="6" customFormat="1" ht="18" customHeight="1">
      <c r="A5" s="4"/>
      <c r="B5" s="15"/>
      <c r="C5" s="15"/>
      <c r="D5" s="16"/>
      <c r="E5" s="46" t="s">
        <v>0</v>
      </c>
      <c r="F5" s="43" t="s">
        <v>1</v>
      </c>
      <c r="G5" s="44"/>
      <c r="H5" s="44"/>
      <c r="I5" s="44"/>
      <c r="J5" s="45"/>
      <c r="K5" s="40" t="s">
        <v>2</v>
      </c>
      <c r="L5" s="5"/>
    </row>
    <row r="6" spans="1:12" s="6" customFormat="1" ht="18" customHeight="1">
      <c r="A6" s="4"/>
      <c r="B6" s="39" t="s">
        <v>3</v>
      </c>
      <c r="C6" s="39"/>
      <c r="D6" s="8"/>
      <c r="E6" s="47"/>
      <c r="F6" s="49" t="s">
        <v>0</v>
      </c>
      <c r="G6" s="49" t="s">
        <v>4</v>
      </c>
      <c r="H6" s="13" t="s">
        <v>29</v>
      </c>
      <c r="I6" s="51" t="s">
        <v>5</v>
      </c>
      <c r="J6" s="51" t="s">
        <v>6</v>
      </c>
      <c r="K6" s="41"/>
      <c r="L6" s="5"/>
    </row>
    <row r="7" spans="1:12" s="6" customFormat="1" ht="18" customHeight="1">
      <c r="A7" s="4"/>
      <c r="B7" s="9"/>
      <c r="C7" s="9"/>
      <c r="D7" s="9"/>
      <c r="E7" s="48"/>
      <c r="F7" s="50"/>
      <c r="G7" s="50"/>
      <c r="H7" s="14" t="s">
        <v>7</v>
      </c>
      <c r="I7" s="48"/>
      <c r="J7" s="48"/>
      <c r="K7" s="42"/>
      <c r="L7" s="5"/>
    </row>
    <row r="8" spans="1:12" s="6" customFormat="1" ht="9" customHeight="1">
      <c r="A8" s="4"/>
      <c r="B8" s="8"/>
      <c r="C8" s="8"/>
      <c r="D8" s="11"/>
      <c r="E8" s="23"/>
      <c r="F8" s="7"/>
      <c r="G8" s="7"/>
      <c r="H8" s="7"/>
      <c r="I8" s="7"/>
      <c r="J8" s="7"/>
      <c r="K8" s="7"/>
      <c r="L8" s="5"/>
    </row>
    <row r="9" spans="1:12" s="37" customFormat="1" ht="19.5" customHeight="1">
      <c r="A9" s="33"/>
      <c r="B9" s="25" t="s">
        <v>27</v>
      </c>
      <c r="C9" s="25"/>
      <c r="D9" s="26"/>
      <c r="E9" s="34">
        <v>1939</v>
      </c>
      <c r="F9" s="34">
        <v>1931</v>
      </c>
      <c r="G9" s="35">
        <v>1817</v>
      </c>
      <c r="H9" s="35">
        <v>4</v>
      </c>
      <c r="I9" s="35">
        <v>85</v>
      </c>
      <c r="J9" s="35">
        <v>25</v>
      </c>
      <c r="K9" s="35">
        <v>8</v>
      </c>
      <c r="L9" s="36"/>
    </row>
    <row r="10" spans="1:12" s="6" customFormat="1" ht="19.5" customHeight="1">
      <c r="A10" s="4"/>
      <c r="B10" s="5"/>
      <c r="C10" s="8" t="s">
        <v>30</v>
      </c>
      <c r="D10" s="11"/>
      <c r="E10" s="31">
        <v>1</v>
      </c>
      <c r="F10" s="31" t="s">
        <v>8</v>
      </c>
      <c r="G10" s="32" t="s">
        <v>8</v>
      </c>
      <c r="H10" s="32" t="s">
        <v>8</v>
      </c>
      <c r="I10" s="32" t="s">
        <v>8</v>
      </c>
      <c r="J10" s="32" t="s">
        <v>8</v>
      </c>
      <c r="K10" s="32">
        <v>1</v>
      </c>
      <c r="L10" s="5"/>
    </row>
    <row r="11" spans="1:12" s="6" customFormat="1" ht="19.5" customHeight="1">
      <c r="A11" s="4"/>
      <c r="B11" s="5"/>
      <c r="C11" s="8" t="s">
        <v>31</v>
      </c>
      <c r="D11" s="11"/>
      <c r="E11" s="31">
        <v>16</v>
      </c>
      <c r="F11" s="31">
        <v>15</v>
      </c>
      <c r="G11" s="32">
        <v>2</v>
      </c>
      <c r="H11" s="32" t="s">
        <v>8</v>
      </c>
      <c r="I11" s="32">
        <v>6</v>
      </c>
      <c r="J11" s="32">
        <v>7</v>
      </c>
      <c r="K11" s="32">
        <v>1</v>
      </c>
      <c r="L11" s="5"/>
    </row>
    <row r="12" spans="1:12" s="6" customFormat="1" ht="19.5" customHeight="1">
      <c r="A12" s="4"/>
      <c r="B12" s="5"/>
      <c r="C12" s="8" t="s">
        <v>32</v>
      </c>
      <c r="D12" s="11"/>
      <c r="E12" s="31">
        <v>26</v>
      </c>
      <c r="F12" s="31">
        <v>25</v>
      </c>
      <c r="G12" s="32">
        <v>11</v>
      </c>
      <c r="H12" s="32" t="s">
        <v>8</v>
      </c>
      <c r="I12" s="32">
        <v>14</v>
      </c>
      <c r="J12" s="32" t="s">
        <v>8</v>
      </c>
      <c r="K12" s="32">
        <v>1</v>
      </c>
      <c r="L12" s="5"/>
    </row>
    <row r="13" spans="1:12" s="6" customFormat="1" ht="19.5" customHeight="1">
      <c r="A13" s="5"/>
      <c r="B13" s="5"/>
      <c r="C13" s="7" t="s">
        <v>33</v>
      </c>
      <c r="D13" s="11"/>
      <c r="E13" s="31">
        <v>62</v>
      </c>
      <c r="F13" s="31">
        <v>60</v>
      </c>
      <c r="G13" s="32">
        <v>34</v>
      </c>
      <c r="H13" s="32" t="s">
        <v>8</v>
      </c>
      <c r="I13" s="32">
        <v>25</v>
      </c>
      <c r="J13" s="32">
        <v>1</v>
      </c>
      <c r="K13" s="32">
        <v>2</v>
      </c>
      <c r="L13" s="5"/>
    </row>
    <row r="14" spans="1:12" s="6" customFormat="1" ht="19.5" customHeight="1">
      <c r="A14" s="5"/>
      <c r="B14" s="5"/>
      <c r="C14" s="7" t="s">
        <v>34</v>
      </c>
      <c r="D14" s="11"/>
      <c r="E14" s="31">
        <v>44</v>
      </c>
      <c r="F14" s="31">
        <v>44</v>
      </c>
      <c r="G14" s="32">
        <v>26</v>
      </c>
      <c r="H14" s="32" t="s">
        <v>8</v>
      </c>
      <c r="I14" s="32">
        <v>5</v>
      </c>
      <c r="J14" s="32">
        <v>13</v>
      </c>
      <c r="K14" s="32" t="s">
        <v>8</v>
      </c>
      <c r="L14" s="5"/>
    </row>
    <row r="15" spans="1:12" s="6" customFormat="1" ht="19.5" customHeight="1">
      <c r="A15" s="4"/>
      <c r="B15" s="5"/>
      <c r="C15" s="8" t="s">
        <v>35</v>
      </c>
      <c r="D15" s="11"/>
      <c r="E15" s="31">
        <v>78</v>
      </c>
      <c r="F15" s="31">
        <v>76</v>
      </c>
      <c r="G15" s="32">
        <v>66</v>
      </c>
      <c r="H15" s="32">
        <v>3</v>
      </c>
      <c r="I15" s="32">
        <v>6</v>
      </c>
      <c r="J15" s="32">
        <v>1</v>
      </c>
      <c r="K15" s="32">
        <v>2</v>
      </c>
      <c r="L15" s="5"/>
    </row>
    <row r="16" spans="1:12" s="6" customFormat="1" ht="19.5" customHeight="1">
      <c r="A16" s="4"/>
      <c r="B16" s="5"/>
      <c r="C16" s="8" t="s">
        <v>36</v>
      </c>
      <c r="D16" s="11"/>
      <c r="E16" s="31">
        <v>87</v>
      </c>
      <c r="F16" s="31">
        <v>87</v>
      </c>
      <c r="G16" s="32">
        <v>78</v>
      </c>
      <c r="H16" s="32">
        <v>1</v>
      </c>
      <c r="I16" s="32">
        <v>8</v>
      </c>
      <c r="J16" s="32" t="s">
        <v>8</v>
      </c>
      <c r="K16" s="32" t="s">
        <v>8</v>
      </c>
      <c r="L16" s="5"/>
    </row>
    <row r="17" spans="1:12" s="6" customFormat="1" ht="19.5" customHeight="1">
      <c r="A17" s="4"/>
      <c r="B17" s="5"/>
      <c r="C17" s="8" t="s">
        <v>37</v>
      </c>
      <c r="D17" s="11"/>
      <c r="E17" s="31">
        <v>108</v>
      </c>
      <c r="F17" s="31">
        <v>107</v>
      </c>
      <c r="G17" s="32">
        <v>103</v>
      </c>
      <c r="H17" s="32" t="s">
        <v>8</v>
      </c>
      <c r="I17" s="32">
        <v>3</v>
      </c>
      <c r="J17" s="32">
        <v>1</v>
      </c>
      <c r="K17" s="32">
        <v>1</v>
      </c>
      <c r="L17" s="5"/>
    </row>
    <row r="18" spans="1:12" s="6" customFormat="1" ht="19.5" customHeight="1">
      <c r="A18" s="4"/>
      <c r="B18" s="5"/>
      <c r="C18" s="8" t="s">
        <v>38</v>
      </c>
      <c r="D18" s="11"/>
      <c r="E18" s="31">
        <v>158</v>
      </c>
      <c r="F18" s="31">
        <v>158</v>
      </c>
      <c r="G18" s="32">
        <v>152</v>
      </c>
      <c r="H18" s="32" t="s">
        <v>8</v>
      </c>
      <c r="I18" s="32">
        <v>6</v>
      </c>
      <c r="J18" s="32" t="s">
        <v>8</v>
      </c>
      <c r="K18" s="32" t="s">
        <v>8</v>
      </c>
      <c r="L18" s="5"/>
    </row>
    <row r="19" spans="1:12" s="6" customFormat="1" ht="19.5" customHeight="1">
      <c r="A19" s="4"/>
      <c r="B19" s="5"/>
      <c r="C19" s="8" t="s">
        <v>39</v>
      </c>
      <c r="D19" s="11"/>
      <c r="E19" s="31">
        <v>256</v>
      </c>
      <c r="F19" s="31">
        <v>256</v>
      </c>
      <c r="G19" s="32">
        <v>250</v>
      </c>
      <c r="H19" s="32" t="s">
        <v>8</v>
      </c>
      <c r="I19" s="32">
        <v>5</v>
      </c>
      <c r="J19" s="32">
        <v>1</v>
      </c>
      <c r="K19" s="32" t="s">
        <v>8</v>
      </c>
      <c r="L19" s="5"/>
    </row>
    <row r="20" spans="1:12" s="6" customFormat="1" ht="19.5" customHeight="1">
      <c r="A20" s="5"/>
      <c r="B20" s="5"/>
      <c r="C20" s="7" t="s">
        <v>40</v>
      </c>
      <c r="D20" s="11"/>
      <c r="E20" s="31">
        <v>448</v>
      </c>
      <c r="F20" s="31">
        <v>448</v>
      </c>
      <c r="G20" s="32">
        <v>444</v>
      </c>
      <c r="H20" s="32" t="s">
        <v>8</v>
      </c>
      <c r="I20" s="32">
        <v>4</v>
      </c>
      <c r="J20" s="32" t="s">
        <v>8</v>
      </c>
      <c r="K20" s="32" t="s">
        <v>8</v>
      </c>
      <c r="L20" s="5"/>
    </row>
    <row r="21" spans="1:12" s="6" customFormat="1" ht="19.5" customHeight="1">
      <c r="A21" s="4"/>
      <c r="B21" s="5"/>
      <c r="C21" s="8" t="s">
        <v>41</v>
      </c>
      <c r="D21" s="11"/>
      <c r="E21" s="31">
        <v>417</v>
      </c>
      <c r="F21" s="31">
        <v>417</v>
      </c>
      <c r="G21" s="32">
        <v>415</v>
      </c>
      <c r="H21" s="32" t="s">
        <v>8</v>
      </c>
      <c r="I21" s="32">
        <v>2</v>
      </c>
      <c r="J21" s="32" t="s">
        <v>8</v>
      </c>
      <c r="K21" s="32" t="s">
        <v>8</v>
      </c>
      <c r="L21" s="5"/>
    </row>
    <row r="22" spans="1:12" s="6" customFormat="1" ht="19.5" customHeight="1">
      <c r="A22" s="4"/>
      <c r="B22" s="5"/>
      <c r="C22" s="8" t="s">
        <v>42</v>
      </c>
      <c r="D22" s="11"/>
      <c r="E22" s="31">
        <v>125</v>
      </c>
      <c r="F22" s="31">
        <v>125</v>
      </c>
      <c r="G22" s="32">
        <v>124</v>
      </c>
      <c r="H22" s="32" t="s">
        <v>8</v>
      </c>
      <c r="I22" s="32" t="s">
        <v>8</v>
      </c>
      <c r="J22" s="32">
        <v>1</v>
      </c>
      <c r="K22" s="32" t="s">
        <v>8</v>
      </c>
      <c r="L22" s="5"/>
    </row>
    <row r="23" spans="1:12" s="6" customFormat="1" ht="19.5" customHeight="1">
      <c r="A23" s="4"/>
      <c r="B23" s="5"/>
      <c r="C23" s="8" t="s">
        <v>43</v>
      </c>
      <c r="D23" s="11"/>
      <c r="E23" s="31">
        <v>113</v>
      </c>
      <c r="F23" s="31">
        <v>113</v>
      </c>
      <c r="G23" s="32">
        <v>112</v>
      </c>
      <c r="H23" s="32" t="s">
        <v>8</v>
      </c>
      <c r="I23" s="32">
        <v>1</v>
      </c>
      <c r="J23" s="32" t="s">
        <v>8</v>
      </c>
      <c r="K23" s="32" t="s">
        <v>8</v>
      </c>
      <c r="L23" s="5"/>
    </row>
    <row r="24" spans="1:12" s="6" customFormat="1" ht="10.5" customHeight="1">
      <c r="A24" s="4"/>
      <c r="B24" s="8"/>
      <c r="C24" s="8"/>
      <c r="D24" s="11"/>
      <c r="E24" s="31"/>
      <c r="F24" s="31"/>
      <c r="G24" s="32"/>
      <c r="H24" s="32"/>
      <c r="I24" s="32"/>
      <c r="J24" s="32"/>
      <c r="K24" s="32"/>
      <c r="L24" s="5"/>
    </row>
    <row r="25" spans="1:12" s="37" customFormat="1" ht="19.5" customHeight="1">
      <c r="A25" s="33"/>
      <c r="B25" s="25" t="s">
        <v>9</v>
      </c>
      <c r="C25" s="25"/>
      <c r="D25" s="30"/>
      <c r="E25" s="34">
        <v>5900</v>
      </c>
      <c r="F25" s="34">
        <v>5877</v>
      </c>
      <c r="G25" s="35">
        <v>5607</v>
      </c>
      <c r="H25" s="35">
        <v>10</v>
      </c>
      <c r="I25" s="35">
        <v>217</v>
      </c>
      <c r="J25" s="35">
        <v>43</v>
      </c>
      <c r="K25" s="35">
        <v>23</v>
      </c>
      <c r="L25" s="36"/>
    </row>
    <row r="26" spans="1:12" s="6" customFormat="1" ht="19.5" customHeight="1">
      <c r="A26" s="4"/>
      <c r="B26" s="5"/>
      <c r="C26" s="8" t="s">
        <v>30</v>
      </c>
      <c r="D26" s="11"/>
      <c r="E26" s="31">
        <v>1</v>
      </c>
      <c r="F26" s="31" t="s">
        <v>8</v>
      </c>
      <c r="G26" s="32" t="s">
        <v>8</v>
      </c>
      <c r="H26" s="32" t="s">
        <v>8</v>
      </c>
      <c r="I26" s="32" t="s">
        <v>8</v>
      </c>
      <c r="J26" s="32" t="s">
        <v>8</v>
      </c>
      <c r="K26" s="32">
        <v>1</v>
      </c>
      <c r="L26" s="5"/>
    </row>
    <row r="27" spans="1:12" s="6" customFormat="1" ht="19.5" customHeight="1">
      <c r="A27" s="4"/>
      <c r="B27" s="5"/>
      <c r="C27" s="8" t="s">
        <v>31</v>
      </c>
      <c r="D27" s="11"/>
      <c r="E27" s="31">
        <v>32</v>
      </c>
      <c r="F27" s="31">
        <v>29</v>
      </c>
      <c r="G27" s="32">
        <v>5</v>
      </c>
      <c r="H27" s="32" t="s">
        <v>8</v>
      </c>
      <c r="I27" s="32">
        <v>16</v>
      </c>
      <c r="J27" s="32">
        <v>8</v>
      </c>
      <c r="K27" s="32">
        <v>3</v>
      </c>
      <c r="L27" s="5"/>
    </row>
    <row r="28" spans="1:12" s="6" customFormat="1" ht="19.5" customHeight="1">
      <c r="A28" s="4"/>
      <c r="B28" s="5"/>
      <c r="C28" s="8" t="s">
        <v>32</v>
      </c>
      <c r="D28" s="11"/>
      <c r="E28" s="31">
        <v>46</v>
      </c>
      <c r="F28" s="31">
        <v>42</v>
      </c>
      <c r="G28" s="32">
        <v>20</v>
      </c>
      <c r="H28" s="32" t="s">
        <v>8</v>
      </c>
      <c r="I28" s="32">
        <v>22</v>
      </c>
      <c r="J28" s="32" t="s">
        <v>8</v>
      </c>
      <c r="K28" s="32">
        <v>4</v>
      </c>
      <c r="L28" s="5"/>
    </row>
    <row r="29" spans="1:12" s="6" customFormat="1" ht="19.5" customHeight="1">
      <c r="A29" s="4"/>
      <c r="B29" s="5"/>
      <c r="C29" s="7" t="s">
        <v>33</v>
      </c>
      <c r="D29" s="11"/>
      <c r="E29" s="31">
        <v>145</v>
      </c>
      <c r="F29" s="31">
        <v>139</v>
      </c>
      <c r="G29" s="32">
        <v>84</v>
      </c>
      <c r="H29" s="32" t="s">
        <v>8</v>
      </c>
      <c r="I29" s="32">
        <v>54</v>
      </c>
      <c r="J29" s="32">
        <v>1</v>
      </c>
      <c r="K29" s="32">
        <v>6</v>
      </c>
      <c r="L29" s="5"/>
    </row>
    <row r="30" spans="1:12" s="6" customFormat="1" ht="19.5" customHeight="1">
      <c r="A30" s="5"/>
      <c r="B30" s="5"/>
      <c r="C30" s="7" t="s">
        <v>34</v>
      </c>
      <c r="D30" s="11"/>
      <c r="E30" s="31">
        <v>109</v>
      </c>
      <c r="F30" s="31">
        <v>109</v>
      </c>
      <c r="G30" s="32">
        <v>68</v>
      </c>
      <c r="H30" s="32" t="s">
        <v>8</v>
      </c>
      <c r="I30" s="32">
        <v>15</v>
      </c>
      <c r="J30" s="32">
        <v>26</v>
      </c>
      <c r="K30" s="32" t="s">
        <v>8</v>
      </c>
      <c r="L30" s="5"/>
    </row>
    <row r="31" spans="1:12" s="6" customFormat="1" ht="19.5" customHeight="1">
      <c r="A31" s="5"/>
      <c r="B31" s="5"/>
      <c r="C31" s="8" t="s">
        <v>35</v>
      </c>
      <c r="D31" s="11"/>
      <c r="E31" s="31">
        <v>176</v>
      </c>
      <c r="F31" s="31">
        <v>171</v>
      </c>
      <c r="G31" s="32">
        <v>148</v>
      </c>
      <c r="H31" s="32">
        <v>8</v>
      </c>
      <c r="I31" s="32">
        <v>14</v>
      </c>
      <c r="J31" s="32">
        <v>1</v>
      </c>
      <c r="K31" s="32">
        <v>5</v>
      </c>
      <c r="L31" s="5"/>
    </row>
    <row r="32" spans="1:12" s="6" customFormat="1" ht="19.5" customHeight="1">
      <c r="A32" s="5"/>
      <c r="B32" s="5"/>
      <c r="C32" s="8" t="s">
        <v>36</v>
      </c>
      <c r="D32" s="11"/>
      <c r="E32" s="31">
        <v>211</v>
      </c>
      <c r="F32" s="31">
        <v>211</v>
      </c>
      <c r="G32" s="32">
        <v>188</v>
      </c>
      <c r="H32" s="32">
        <v>2</v>
      </c>
      <c r="I32" s="32">
        <v>21</v>
      </c>
      <c r="J32" s="32" t="s">
        <v>8</v>
      </c>
      <c r="K32" s="32" t="s">
        <v>8</v>
      </c>
      <c r="L32" s="5"/>
    </row>
    <row r="33" spans="1:12" s="6" customFormat="1" ht="19.5" customHeight="1">
      <c r="A33" s="4"/>
      <c r="B33" s="5"/>
      <c r="C33" s="8" t="s">
        <v>37</v>
      </c>
      <c r="D33" s="11"/>
      <c r="E33" s="31">
        <v>316</v>
      </c>
      <c r="F33" s="31">
        <v>312</v>
      </c>
      <c r="G33" s="32">
        <v>298</v>
      </c>
      <c r="H33" s="32" t="s">
        <v>8</v>
      </c>
      <c r="I33" s="32">
        <v>13</v>
      </c>
      <c r="J33" s="32">
        <v>1</v>
      </c>
      <c r="K33" s="32">
        <v>4</v>
      </c>
      <c r="L33" s="5"/>
    </row>
    <row r="34" spans="1:12" s="6" customFormat="1" ht="19.5" customHeight="1">
      <c r="A34" s="4"/>
      <c r="B34" s="5"/>
      <c r="C34" s="8" t="s">
        <v>38</v>
      </c>
      <c r="D34" s="11"/>
      <c r="E34" s="31">
        <v>402</v>
      </c>
      <c r="F34" s="31">
        <v>402</v>
      </c>
      <c r="G34" s="32">
        <v>379</v>
      </c>
      <c r="H34" s="32" t="s">
        <v>8</v>
      </c>
      <c r="I34" s="32">
        <v>23</v>
      </c>
      <c r="J34" s="32" t="s">
        <v>8</v>
      </c>
      <c r="K34" s="32" t="s">
        <v>8</v>
      </c>
      <c r="L34" s="5"/>
    </row>
    <row r="35" spans="1:12" s="6" customFormat="1" ht="19.5" customHeight="1">
      <c r="A35" s="4"/>
      <c r="B35" s="5"/>
      <c r="C35" s="8" t="s">
        <v>39</v>
      </c>
      <c r="D35" s="11"/>
      <c r="E35" s="31">
        <v>756</v>
      </c>
      <c r="F35" s="31">
        <v>756</v>
      </c>
      <c r="G35" s="32">
        <v>738</v>
      </c>
      <c r="H35" s="32" t="s">
        <v>8</v>
      </c>
      <c r="I35" s="32">
        <v>17</v>
      </c>
      <c r="J35" s="32">
        <v>1</v>
      </c>
      <c r="K35" s="32" t="s">
        <v>8</v>
      </c>
      <c r="L35" s="5"/>
    </row>
    <row r="36" spans="1:12" s="6" customFormat="1" ht="19.5" customHeight="1">
      <c r="A36" s="4"/>
      <c r="B36" s="5"/>
      <c r="C36" s="7" t="s">
        <v>40</v>
      </c>
      <c r="D36" s="11"/>
      <c r="E36" s="31">
        <v>1380</v>
      </c>
      <c r="F36" s="31">
        <v>1380</v>
      </c>
      <c r="G36" s="32">
        <v>1367</v>
      </c>
      <c r="H36" s="32" t="s">
        <v>8</v>
      </c>
      <c r="I36" s="32">
        <v>13</v>
      </c>
      <c r="J36" s="32" t="s">
        <v>8</v>
      </c>
      <c r="K36" s="32" t="s">
        <v>8</v>
      </c>
      <c r="L36" s="5"/>
    </row>
    <row r="37" spans="1:12" s="6" customFormat="1" ht="19.5" customHeight="1">
      <c r="A37" s="4"/>
      <c r="B37" s="5"/>
      <c r="C37" s="8" t="s">
        <v>41</v>
      </c>
      <c r="D37" s="11"/>
      <c r="E37" s="31">
        <v>1482</v>
      </c>
      <c r="F37" s="31">
        <v>1482</v>
      </c>
      <c r="G37" s="32">
        <v>1477</v>
      </c>
      <c r="H37" s="32" t="s">
        <v>8</v>
      </c>
      <c r="I37" s="32">
        <v>5</v>
      </c>
      <c r="J37" s="32" t="s">
        <v>8</v>
      </c>
      <c r="K37" s="32" t="s">
        <v>8</v>
      </c>
      <c r="L37" s="5"/>
    </row>
    <row r="38" spans="1:12" s="6" customFormat="1" ht="19.5" customHeight="1">
      <c r="A38" s="4"/>
      <c r="B38" s="5"/>
      <c r="C38" s="8" t="s">
        <v>42</v>
      </c>
      <c r="D38" s="11"/>
      <c r="E38" s="31">
        <v>441</v>
      </c>
      <c r="F38" s="31">
        <v>441</v>
      </c>
      <c r="G38" s="32">
        <v>436</v>
      </c>
      <c r="H38" s="32" t="s">
        <v>8</v>
      </c>
      <c r="I38" s="32" t="s">
        <v>8</v>
      </c>
      <c r="J38" s="32">
        <v>5</v>
      </c>
      <c r="K38" s="32" t="s">
        <v>8</v>
      </c>
      <c r="L38" s="5"/>
    </row>
    <row r="39" spans="1:12" s="6" customFormat="1" ht="19.5" customHeight="1">
      <c r="A39" s="5"/>
      <c r="B39" s="5"/>
      <c r="C39" s="8" t="s">
        <v>43</v>
      </c>
      <c r="D39" s="11"/>
      <c r="E39" s="31">
        <v>403</v>
      </c>
      <c r="F39" s="31">
        <v>403</v>
      </c>
      <c r="G39" s="32">
        <v>399</v>
      </c>
      <c r="H39" s="32" t="s">
        <v>8</v>
      </c>
      <c r="I39" s="32">
        <v>4</v>
      </c>
      <c r="J39" s="32" t="s">
        <v>8</v>
      </c>
      <c r="K39" s="32" t="s">
        <v>8</v>
      </c>
      <c r="L39" s="5"/>
    </row>
    <row r="40" spans="1:12" s="6" customFormat="1" ht="9" customHeight="1" thickBot="1">
      <c r="A40" s="4"/>
      <c r="B40" s="17"/>
      <c r="C40" s="17"/>
      <c r="D40" s="18"/>
      <c r="E40" s="19"/>
      <c r="F40" s="19"/>
      <c r="G40" s="19"/>
      <c r="H40" s="20"/>
      <c r="I40" s="20"/>
      <c r="J40" s="20"/>
      <c r="K40" s="20"/>
      <c r="L40" s="5"/>
    </row>
    <row r="41" spans="1:12" ht="13.5">
      <c r="A41" s="3"/>
      <c r="L41" s="3"/>
    </row>
  </sheetData>
  <mergeCells count="9">
    <mergeCell ref="B4:C4"/>
    <mergeCell ref="B6:C6"/>
    <mergeCell ref="K5:K7"/>
    <mergeCell ref="F5:J5"/>
    <mergeCell ref="E5:E7"/>
    <mergeCell ref="F6:F7"/>
    <mergeCell ref="G6:G7"/>
    <mergeCell ref="I6:I7"/>
    <mergeCell ref="J6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75" zoomScaleNormal="75" workbookViewId="0" topLeftCell="A1">
      <selection activeCell="B5" sqref="B5"/>
    </sheetView>
  </sheetViews>
  <sheetFormatPr defaultColWidth="9.00390625" defaultRowHeight="13.5"/>
  <cols>
    <col min="1" max="1" width="2.625" style="0" customWidth="1"/>
    <col min="2" max="2" width="3.75390625" style="0" customWidth="1"/>
    <col min="3" max="3" width="16.125" style="0" customWidth="1"/>
    <col min="4" max="4" width="1.12109375" style="0" customWidth="1"/>
    <col min="5" max="7" width="9.75390625" style="0" customWidth="1"/>
    <col min="8" max="8" width="10.25390625" style="0" customWidth="1"/>
    <col min="9" max="10" width="9.75390625" style="0" customWidth="1"/>
    <col min="11" max="11" width="9.125" style="0" customWidth="1"/>
  </cols>
  <sheetData>
    <row r="1" spans="2:3" s="21" customFormat="1" ht="21.75" customHeight="1">
      <c r="B1" s="22" t="s">
        <v>47</v>
      </c>
      <c r="C1" s="22"/>
    </row>
    <row r="2" spans="2:3" s="21" customFormat="1" ht="18.75">
      <c r="B2" s="22" t="s">
        <v>48</v>
      </c>
      <c r="C2" s="22"/>
    </row>
    <row r="3" spans="2:3" s="21" customFormat="1" ht="18.75">
      <c r="B3" s="22"/>
      <c r="C3" s="22"/>
    </row>
    <row r="4" spans="1:12" ht="15" thickBot="1">
      <c r="A4" s="2"/>
      <c r="B4" s="38" t="s">
        <v>53</v>
      </c>
      <c r="C4" s="38"/>
      <c r="F4" s="1"/>
      <c r="G4" s="1"/>
      <c r="L4" s="3"/>
    </row>
    <row r="5" spans="1:12" s="6" customFormat="1" ht="18" customHeight="1">
      <c r="A5" s="4"/>
      <c r="B5" s="15"/>
      <c r="C5" s="15"/>
      <c r="D5" s="16"/>
      <c r="E5" s="46" t="s">
        <v>0</v>
      </c>
      <c r="F5" s="43" t="s">
        <v>1</v>
      </c>
      <c r="G5" s="44"/>
      <c r="H5" s="44"/>
      <c r="I5" s="44"/>
      <c r="J5" s="45"/>
      <c r="K5" s="40" t="s">
        <v>2</v>
      </c>
      <c r="L5" s="5"/>
    </row>
    <row r="6" spans="1:12" s="6" customFormat="1" ht="18" customHeight="1">
      <c r="A6" s="4"/>
      <c r="B6" s="39" t="s">
        <v>3</v>
      </c>
      <c r="C6" s="39"/>
      <c r="D6" s="8"/>
      <c r="E6" s="47"/>
      <c r="F6" s="49" t="s">
        <v>0</v>
      </c>
      <c r="G6" s="49" t="s">
        <v>4</v>
      </c>
      <c r="H6" s="13" t="s">
        <v>29</v>
      </c>
      <c r="I6" s="51" t="s">
        <v>5</v>
      </c>
      <c r="J6" s="51" t="s">
        <v>6</v>
      </c>
      <c r="K6" s="41"/>
      <c r="L6" s="5"/>
    </row>
    <row r="7" spans="1:12" s="6" customFormat="1" ht="18" customHeight="1">
      <c r="A7" s="4"/>
      <c r="B7" s="9"/>
      <c r="C7" s="9"/>
      <c r="D7" s="9"/>
      <c r="E7" s="48"/>
      <c r="F7" s="50"/>
      <c r="G7" s="50"/>
      <c r="H7" s="14" t="s">
        <v>7</v>
      </c>
      <c r="I7" s="48"/>
      <c r="J7" s="48"/>
      <c r="K7" s="42"/>
      <c r="L7" s="5"/>
    </row>
    <row r="8" spans="1:12" s="6" customFormat="1" ht="9" customHeight="1">
      <c r="A8" s="4"/>
      <c r="B8" s="8"/>
      <c r="C8" s="8"/>
      <c r="D8" s="11"/>
      <c r="E8" s="23"/>
      <c r="F8" s="7"/>
      <c r="G8" s="7"/>
      <c r="H8" s="7"/>
      <c r="I8" s="7"/>
      <c r="J8" s="7"/>
      <c r="K8" s="7"/>
      <c r="L8" s="5"/>
    </row>
    <row r="9" spans="1:12" s="37" customFormat="1" ht="19.5" customHeight="1">
      <c r="A9" s="33"/>
      <c r="B9" s="25" t="s">
        <v>27</v>
      </c>
      <c r="C9" s="25"/>
      <c r="D9" s="26"/>
      <c r="E9" s="34">
        <v>8187</v>
      </c>
      <c r="F9" s="34">
        <v>8133</v>
      </c>
      <c r="G9" s="35">
        <v>6841</v>
      </c>
      <c r="H9" s="35">
        <v>396</v>
      </c>
      <c r="I9" s="35">
        <v>836</v>
      </c>
      <c r="J9" s="35">
        <v>60</v>
      </c>
      <c r="K9" s="35">
        <v>54</v>
      </c>
      <c r="L9" s="36"/>
    </row>
    <row r="10" spans="1:12" s="6" customFormat="1" ht="19.5" customHeight="1">
      <c r="A10" s="4"/>
      <c r="B10" s="5"/>
      <c r="C10" s="8" t="s">
        <v>30</v>
      </c>
      <c r="D10" s="11"/>
      <c r="E10" s="31">
        <v>17</v>
      </c>
      <c r="F10" s="31">
        <v>15</v>
      </c>
      <c r="G10" s="32">
        <v>1</v>
      </c>
      <c r="H10" s="32" t="s">
        <v>8</v>
      </c>
      <c r="I10" s="32">
        <v>6</v>
      </c>
      <c r="J10" s="32">
        <v>8</v>
      </c>
      <c r="K10" s="32">
        <v>2</v>
      </c>
      <c r="L10" s="5"/>
    </row>
    <row r="11" spans="1:12" s="6" customFormat="1" ht="19.5" customHeight="1">
      <c r="A11" s="4"/>
      <c r="B11" s="5"/>
      <c r="C11" s="8" t="s">
        <v>31</v>
      </c>
      <c r="D11" s="11"/>
      <c r="E11" s="31">
        <v>59</v>
      </c>
      <c r="F11" s="31">
        <v>52</v>
      </c>
      <c r="G11" s="32">
        <v>9</v>
      </c>
      <c r="H11" s="32" t="s">
        <v>8</v>
      </c>
      <c r="I11" s="32">
        <v>32</v>
      </c>
      <c r="J11" s="32">
        <v>11</v>
      </c>
      <c r="K11" s="32">
        <v>7</v>
      </c>
      <c r="L11" s="5"/>
    </row>
    <row r="12" spans="1:12" s="6" customFormat="1" ht="19.5" customHeight="1">
      <c r="A12" s="4"/>
      <c r="B12" s="5"/>
      <c r="C12" s="8" t="s">
        <v>32</v>
      </c>
      <c r="D12" s="11"/>
      <c r="E12" s="31">
        <v>132</v>
      </c>
      <c r="F12" s="31">
        <v>129</v>
      </c>
      <c r="G12" s="32">
        <v>41</v>
      </c>
      <c r="H12" s="32">
        <v>19</v>
      </c>
      <c r="I12" s="32">
        <v>64</v>
      </c>
      <c r="J12" s="32">
        <v>5</v>
      </c>
      <c r="K12" s="32">
        <v>3</v>
      </c>
      <c r="L12" s="5"/>
    </row>
    <row r="13" spans="1:12" s="6" customFormat="1" ht="19.5" customHeight="1">
      <c r="A13" s="5"/>
      <c r="B13" s="5"/>
      <c r="C13" s="7" t="s">
        <v>33</v>
      </c>
      <c r="D13" s="11"/>
      <c r="E13" s="31">
        <v>309</v>
      </c>
      <c r="F13" s="31">
        <v>305</v>
      </c>
      <c r="G13" s="32">
        <v>77</v>
      </c>
      <c r="H13" s="32">
        <v>27</v>
      </c>
      <c r="I13" s="32">
        <v>196</v>
      </c>
      <c r="J13" s="32">
        <v>5</v>
      </c>
      <c r="K13" s="32">
        <v>4</v>
      </c>
      <c r="L13" s="5"/>
    </row>
    <row r="14" spans="1:12" s="6" customFormat="1" ht="19.5" customHeight="1">
      <c r="A14" s="5"/>
      <c r="B14" s="5"/>
      <c r="C14" s="7" t="s">
        <v>34</v>
      </c>
      <c r="D14" s="11"/>
      <c r="E14" s="31">
        <v>343</v>
      </c>
      <c r="F14" s="31">
        <v>335</v>
      </c>
      <c r="G14" s="32">
        <v>153</v>
      </c>
      <c r="H14" s="32">
        <v>10</v>
      </c>
      <c r="I14" s="32">
        <v>160</v>
      </c>
      <c r="J14" s="32">
        <v>12</v>
      </c>
      <c r="K14" s="32">
        <v>8</v>
      </c>
      <c r="L14" s="5"/>
    </row>
    <row r="15" spans="1:12" s="6" customFormat="1" ht="19.5" customHeight="1">
      <c r="A15" s="4"/>
      <c r="B15" s="5"/>
      <c r="C15" s="8" t="s">
        <v>35</v>
      </c>
      <c r="D15" s="11"/>
      <c r="E15" s="31">
        <v>676</v>
      </c>
      <c r="F15" s="31">
        <v>667</v>
      </c>
      <c r="G15" s="32">
        <v>289</v>
      </c>
      <c r="H15" s="32">
        <v>254</v>
      </c>
      <c r="I15" s="32">
        <v>121</v>
      </c>
      <c r="J15" s="32">
        <v>3</v>
      </c>
      <c r="K15" s="32">
        <v>9</v>
      </c>
      <c r="L15" s="5"/>
    </row>
    <row r="16" spans="1:12" s="6" customFormat="1" ht="19.5" customHeight="1">
      <c r="A16" s="4"/>
      <c r="B16" s="5"/>
      <c r="C16" s="8" t="s">
        <v>36</v>
      </c>
      <c r="D16" s="11"/>
      <c r="E16" s="31">
        <v>475</v>
      </c>
      <c r="F16" s="31">
        <v>473</v>
      </c>
      <c r="G16" s="32">
        <v>338</v>
      </c>
      <c r="H16" s="32">
        <v>80</v>
      </c>
      <c r="I16" s="32">
        <v>52</v>
      </c>
      <c r="J16" s="32">
        <v>3</v>
      </c>
      <c r="K16" s="32">
        <v>2</v>
      </c>
      <c r="L16" s="5"/>
    </row>
    <row r="17" spans="1:12" s="6" customFormat="1" ht="19.5" customHeight="1">
      <c r="A17" s="4"/>
      <c r="B17" s="5"/>
      <c r="C17" s="8" t="s">
        <v>37</v>
      </c>
      <c r="D17" s="11"/>
      <c r="E17" s="31">
        <v>569</v>
      </c>
      <c r="F17" s="31">
        <v>565</v>
      </c>
      <c r="G17" s="32">
        <v>514</v>
      </c>
      <c r="H17" s="32">
        <v>6</v>
      </c>
      <c r="I17" s="32">
        <v>44</v>
      </c>
      <c r="J17" s="32">
        <v>1</v>
      </c>
      <c r="K17" s="32">
        <v>4</v>
      </c>
      <c r="L17" s="5"/>
    </row>
    <row r="18" spans="1:12" s="6" customFormat="1" ht="19.5" customHeight="1">
      <c r="A18" s="4"/>
      <c r="B18" s="5"/>
      <c r="C18" s="8" t="s">
        <v>38</v>
      </c>
      <c r="D18" s="11"/>
      <c r="E18" s="31">
        <v>879</v>
      </c>
      <c r="F18" s="31">
        <v>870</v>
      </c>
      <c r="G18" s="32">
        <v>819</v>
      </c>
      <c r="H18" s="32" t="s">
        <v>8</v>
      </c>
      <c r="I18" s="32">
        <v>47</v>
      </c>
      <c r="J18" s="32">
        <v>4</v>
      </c>
      <c r="K18" s="32">
        <v>9</v>
      </c>
      <c r="L18" s="5"/>
    </row>
    <row r="19" spans="1:12" s="6" customFormat="1" ht="19.5" customHeight="1">
      <c r="A19" s="4"/>
      <c r="B19" s="5"/>
      <c r="C19" s="8" t="s">
        <v>39</v>
      </c>
      <c r="D19" s="11"/>
      <c r="E19" s="31">
        <v>1375</v>
      </c>
      <c r="F19" s="31">
        <v>1370</v>
      </c>
      <c r="G19" s="32">
        <v>1319</v>
      </c>
      <c r="H19" s="32" t="s">
        <v>8</v>
      </c>
      <c r="I19" s="32">
        <v>48</v>
      </c>
      <c r="J19" s="32">
        <v>3</v>
      </c>
      <c r="K19" s="32">
        <v>5</v>
      </c>
      <c r="L19" s="5"/>
    </row>
    <row r="20" spans="1:12" s="6" customFormat="1" ht="19.5" customHeight="1">
      <c r="A20" s="5"/>
      <c r="B20" s="5"/>
      <c r="C20" s="7" t="s">
        <v>40</v>
      </c>
      <c r="D20" s="11"/>
      <c r="E20" s="31">
        <v>1591</v>
      </c>
      <c r="F20" s="31">
        <v>1590</v>
      </c>
      <c r="G20" s="32">
        <v>1542</v>
      </c>
      <c r="H20" s="32" t="s">
        <v>8</v>
      </c>
      <c r="I20" s="32">
        <v>43</v>
      </c>
      <c r="J20" s="32">
        <v>5</v>
      </c>
      <c r="K20" s="32">
        <v>1</v>
      </c>
      <c r="L20" s="5"/>
    </row>
    <row r="21" spans="1:12" s="6" customFormat="1" ht="19.5" customHeight="1">
      <c r="A21" s="4"/>
      <c r="B21" s="5"/>
      <c r="C21" s="8" t="s">
        <v>41</v>
      </c>
      <c r="D21" s="11"/>
      <c r="E21" s="31">
        <v>1247</v>
      </c>
      <c r="F21" s="31">
        <v>1247</v>
      </c>
      <c r="G21" s="32">
        <v>1229</v>
      </c>
      <c r="H21" s="32" t="s">
        <v>8</v>
      </c>
      <c r="I21" s="32">
        <v>18</v>
      </c>
      <c r="J21" s="32" t="s">
        <v>8</v>
      </c>
      <c r="K21" s="32" t="s">
        <v>8</v>
      </c>
      <c r="L21" s="5"/>
    </row>
    <row r="22" spans="1:12" s="6" customFormat="1" ht="19.5" customHeight="1">
      <c r="A22" s="4"/>
      <c r="B22" s="5"/>
      <c r="C22" s="8" t="s">
        <v>42</v>
      </c>
      <c r="D22" s="11"/>
      <c r="E22" s="31">
        <v>359</v>
      </c>
      <c r="F22" s="31">
        <v>359</v>
      </c>
      <c r="G22" s="32">
        <v>355</v>
      </c>
      <c r="H22" s="32" t="s">
        <v>8</v>
      </c>
      <c r="I22" s="32">
        <v>4</v>
      </c>
      <c r="J22" s="32" t="s">
        <v>8</v>
      </c>
      <c r="K22" s="32" t="s">
        <v>8</v>
      </c>
      <c r="L22" s="5"/>
    </row>
    <row r="23" spans="1:12" s="6" customFormat="1" ht="19.5" customHeight="1">
      <c r="A23" s="4"/>
      <c r="B23" s="5"/>
      <c r="C23" s="8" t="s">
        <v>43</v>
      </c>
      <c r="D23" s="11"/>
      <c r="E23" s="31">
        <v>156</v>
      </c>
      <c r="F23" s="31">
        <v>156</v>
      </c>
      <c r="G23" s="32">
        <v>155</v>
      </c>
      <c r="H23" s="32" t="s">
        <v>8</v>
      </c>
      <c r="I23" s="32">
        <v>1</v>
      </c>
      <c r="J23" s="32" t="s">
        <v>8</v>
      </c>
      <c r="K23" s="32" t="s">
        <v>8</v>
      </c>
      <c r="L23" s="5"/>
    </row>
    <row r="24" spans="1:12" s="6" customFormat="1" ht="10.5" customHeight="1">
      <c r="A24" s="4"/>
      <c r="B24" s="8"/>
      <c r="C24" s="8"/>
      <c r="D24" s="11"/>
      <c r="E24" s="31"/>
      <c r="F24" s="31"/>
      <c r="G24" s="32"/>
      <c r="H24" s="32"/>
      <c r="I24" s="32"/>
      <c r="J24" s="32"/>
      <c r="K24" s="32"/>
      <c r="L24" s="5"/>
    </row>
    <row r="25" spans="1:12" s="37" customFormat="1" ht="19.5" customHeight="1">
      <c r="A25" s="33"/>
      <c r="B25" s="25" t="s">
        <v>9</v>
      </c>
      <c r="C25" s="25"/>
      <c r="D25" s="30"/>
      <c r="E25" s="34">
        <v>23791</v>
      </c>
      <c r="F25" s="34">
        <v>23663</v>
      </c>
      <c r="G25" s="35">
        <v>20370</v>
      </c>
      <c r="H25" s="35">
        <v>1065</v>
      </c>
      <c r="I25" s="35">
        <v>2104</v>
      </c>
      <c r="J25" s="35">
        <v>124</v>
      </c>
      <c r="K25" s="35">
        <v>128</v>
      </c>
      <c r="L25" s="36"/>
    </row>
    <row r="26" spans="1:12" s="6" customFormat="1" ht="19.5" customHeight="1">
      <c r="A26" s="4"/>
      <c r="B26" s="5"/>
      <c r="C26" s="8" t="s">
        <v>30</v>
      </c>
      <c r="D26" s="11"/>
      <c r="E26" s="31">
        <v>20</v>
      </c>
      <c r="F26" s="31">
        <v>18</v>
      </c>
      <c r="G26" s="32">
        <v>1</v>
      </c>
      <c r="H26" s="32" t="s">
        <v>8</v>
      </c>
      <c r="I26" s="32">
        <v>8</v>
      </c>
      <c r="J26" s="32">
        <v>9</v>
      </c>
      <c r="K26" s="32">
        <v>2</v>
      </c>
      <c r="L26" s="5"/>
    </row>
    <row r="27" spans="1:12" s="6" customFormat="1" ht="19.5" customHeight="1">
      <c r="A27" s="4"/>
      <c r="B27" s="5"/>
      <c r="C27" s="8" t="s">
        <v>31</v>
      </c>
      <c r="D27" s="11"/>
      <c r="E27" s="31">
        <v>81</v>
      </c>
      <c r="F27" s="31">
        <v>70</v>
      </c>
      <c r="G27" s="32">
        <v>14</v>
      </c>
      <c r="H27" s="32" t="s">
        <v>8</v>
      </c>
      <c r="I27" s="32">
        <v>45</v>
      </c>
      <c r="J27" s="32">
        <v>11</v>
      </c>
      <c r="K27" s="32">
        <v>11</v>
      </c>
      <c r="L27" s="5"/>
    </row>
    <row r="28" spans="1:12" s="6" customFormat="1" ht="19.5" customHeight="1">
      <c r="A28" s="4"/>
      <c r="B28" s="5"/>
      <c r="C28" s="8" t="s">
        <v>32</v>
      </c>
      <c r="D28" s="11"/>
      <c r="E28" s="31">
        <v>253</v>
      </c>
      <c r="F28" s="31">
        <v>249</v>
      </c>
      <c r="G28" s="32">
        <v>97</v>
      </c>
      <c r="H28" s="32">
        <v>23</v>
      </c>
      <c r="I28" s="32">
        <v>123</v>
      </c>
      <c r="J28" s="32">
        <v>6</v>
      </c>
      <c r="K28" s="32">
        <v>4</v>
      </c>
      <c r="L28" s="5"/>
    </row>
    <row r="29" spans="1:12" s="6" customFormat="1" ht="19.5" customHeight="1">
      <c r="A29" s="4"/>
      <c r="B29" s="5"/>
      <c r="C29" s="7" t="s">
        <v>33</v>
      </c>
      <c r="D29" s="11"/>
      <c r="E29" s="31">
        <v>675</v>
      </c>
      <c r="F29" s="31">
        <v>667</v>
      </c>
      <c r="G29" s="32">
        <v>169</v>
      </c>
      <c r="H29" s="32">
        <v>51</v>
      </c>
      <c r="I29" s="32">
        <v>439</v>
      </c>
      <c r="J29" s="32">
        <v>8</v>
      </c>
      <c r="K29" s="32">
        <v>8</v>
      </c>
      <c r="L29" s="5"/>
    </row>
    <row r="30" spans="1:12" s="6" customFormat="1" ht="19.5" customHeight="1">
      <c r="A30" s="5"/>
      <c r="B30" s="5"/>
      <c r="C30" s="7" t="s">
        <v>34</v>
      </c>
      <c r="D30" s="11"/>
      <c r="E30" s="31">
        <v>846</v>
      </c>
      <c r="F30" s="31">
        <v>830</v>
      </c>
      <c r="G30" s="32">
        <v>338</v>
      </c>
      <c r="H30" s="32">
        <v>30</v>
      </c>
      <c r="I30" s="32">
        <v>435</v>
      </c>
      <c r="J30" s="32">
        <v>27</v>
      </c>
      <c r="K30" s="32">
        <v>16</v>
      </c>
      <c r="L30" s="5"/>
    </row>
    <row r="31" spans="1:12" s="6" customFormat="1" ht="19.5" customHeight="1">
      <c r="A31" s="5"/>
      <c r="B31" s="5"/>
      <c r="C31" s="8" t="s">
        <v>35</v>
      </c>
      <c r="D31" s="11"/>
      <c r="E31" s="31">
        <v>1739</v>
      </c>
      <c r="F31" s="31">
        <v>1717</v>
      </c>
      <c r="G31" s="32">
        <v>684</v>
      </c>
      <c r="H31" s="32">
        <v>716</v>
      </c>
      <c r="I31" s="32">
        <v>309</v>
      </c>
      <c r="J31" s="32">
        <v>8</v>
      </c>
      <c r="K31" s="32">
        <v>22</v>
      </c>
      <c r="L31" s="5"/>
    </row>
    <row r="32" spans="1:12" s="6" customFormat="1" ht="19.5" customHeight="1">
      <c r="A32" s="5"/>
      <c r="B32" s="5"/>
      <c r="C32" s="8" t="s">
        <v>36</v>
      </c>
      <c r="D32" s="11"/>
      <c r="E32" s="31">
        <v>1231</v>
      </c>
      <c r="F32" s="31">
        <v>1226</v>
      </c>
      <c r="G32" s="32">
        <v>849</v>
      </c>
      <c r="H32" s="32">
        <v>226</v>
      </c>
      <c r="I32" s="32">
        <v>142</v>
      </c>
      <c r="J32" s="32">
        <v>9</v>
      </c>
      <c r="K32" s="32">
        <v>5</v>
      </c>
      <c r="L32" s="5"/>
    </row>
    <row r="33" spans="1:12" s="6" customFormat="1" ht="19.5" customHeight="1">
      <c r="A33" s="4"/>
      <c r="B33" s="5"/>
      <c r="C33" s="8" t="s">
        <v>37</v>
      </c>
      <c r="D33" s="11"/>
      <c r="E33" s="31">
        <v>1508</v>
      </c>
      <c r="F33" s="31">
        <v>1498</v>
      </c>
      <c r="G33" s="32">
        <v>1345</v>
      </c>
      <c r="H33" s="32">
        <v>19</v>
      </c>
      <c r="I33" s="32">
        <v>130</v>
      </c>
      <c r="J33" s="32">
        <v>4</v>
      </c>
      <c r="K33" s="32">
        <v>10</v>
      </c>
      <c r="L33" s="5"/>
    </row>
    <row r="34" spans="1:12" s="6" customFormat="1" ht="19.5" customHeight="1">
      <c r="A34" s="4"/>
      <c r="B34" s="5"/>
      <c r="C34" s="8" t="s">
        <v>38</v>
      </c>
      <c r="D34" s="11"/>
      <c r="E34" s="31">
        <v>2448</v>
      </c>
      <c r="F34" s="31">
        <v>2419</v>
      </c>
      <c r="G34" s="32">
        <v>2288</v>
      </c>
      <c r="H34" s="32" t="s">
        <v>8</v>
      </c>
      <c r="I34" s="32">
        <v>117</v>
      </c>
      <c r="J34" s="32">
        <v>14</v>
      </c>
      <c r="K34" s="32">
        <v>29</v>
      </c>
      <c r="L34" s="5"/>
    </row>
    <row r="35" spans="1:12" s="6" customFormat="1" ht="19.5" customHeight="1">
      <c r="A35" s="4"/>
      <c r="B35" s="5"/>
      <c r="C35" s="8" t="s">
        <v>39</v>
      </c>
      <c r="D35" s="11"/>
      <c r="E35" s="31">
        <v>4034</v>
      </c>
      <c r="F35" s="31">
        <v>4018</v>
      </c>
      <c r="G35" s="32">
        <v>3862</v>
      </c>
      <c r="H35" s="32" t="s">
        <v>8</v>
      </c>
      <c r="I35" s="32">
        <v>146</v>
      </c>
      <c r="J35" s="32">
        <v>10</v>
      </c>
      <c r="K35" s="32">
        <v>16</v>
      </c>
      <c r="L35" s="5"/>
    </row>
    <row r="36" spans="1:12" s="6" customFormat="1" ht="19.5" customHeight="1">
      <c r="A36" s="4"/>
      <c r="B36" s="5"/>
      <c r="C36" s="7" t="s">
        <v>40</v>
      </c>
      <c r="D36" s="11"/>
      <c r="E36" s="31">
        <v>4888</v>
      </c>
      <c r="F36" s="31">
        <v>4883</v>
      </c>
      <c r="G36" s="32">
        <v>4715</v>
      </c>
      <c r="H36" s="32" t="s">
        <v>8</v>
      </c>
      <c r="I36" s="32">
        <v>150</v>
      </c>
      <c r="J36" s="32">
        <v>18</v>
      </c>
      <c r="K36" s="32">
        <v>5</v>
      </c>
      <c r="L36" s="5"/>
    </row>
    <row r="37" spans="1:12" s="6" customFormat="1" ht="19.5" customHeight="1">
      <c r="A37" s="4"/>
      <c r="B37" s="5"/>
      <c r="C37" s="8" t="s">
        <v>41</v>
      </c>
      <c r="D37" s="11"/>
      <c r="E37" s="31">
        <v>4177</v>
      </c>
      <c r="F37" s="31">
        <v>4177</v>
      </c>
      <c r="G37" s="32">
        <v>4134</v>
      </c>
      <c r="H37" s="32" t="s">
        <v>8</v>
      </c>
      <c r="I37" s="32">
        <v>43</v>
      </c>
      <c r="J37" s="32" t="s">
        <v>8</v>
      </c>
      <c r="K37" s="32" t="s">
        <v>8</v>
      </c>
      <c r="L37" s="5"/>
    </row>
    <row r="38" spans="1:12" s="6" customFormat="1" ht="19.5" customHeight="1">
      <c r="A38" s="4"/>
      <c r="B38" s="5"/>
      <c r="C38" s="8" t="s">
        <v>42</v>
      </c>
      <c r="D38" s="11"/>
      <c r="E38" s="31">
        <v>1309</v>
      </c>
      <c r="F38" s="31">
        <v>1309</v>
      </c>
      <c r="G38" s="32">
        <v>1297</v>
      </c>
      <c r="H38" s="32" t="s">
        <v>8</v>
      </c>
      <c r="I38" s="32">
        <v>12</v>
      </c>
      <c r="J38" s="32" t="s">
        <v>8</v>
      </c>
      <c r="K38" s="32" t="s">
        <v>8</v>
      </c>
      <c r="L38" s="5"/>
    </row>
    <row r="39" spans="1:12" s="6" customFormat="1" ht="19.5" customHeight="1">
      <c r="A39" s="5"/>
      <c r="B39" s="5"/>
      <c r="C39" s="8" t="s">
        <v>43</v>
      </c>
      <c r="D39" s="11"/>
      <c r="E39" s="31">
        <v>582</v>
      </c>
      <c r="F39" s="31">
        <v>582</v>
      </c>
      <c r="G39" s="32">
        <v>577</v>
      </c>
      <c r="H39" s="32" t="s">
        <v>8</v>
      </c>
      <c r="I39" s="32">
        <v>5</v>
      </c>
      <c r="J39" s="32" t="s">
        <v>8</v>
      </c>
      <c r="K39" s="32" t="s">
        <v>8</v>
      </c>
      <c r="L39" s="5"/>
    </row>
    <row r="40" spans="1:12" s="6" customFormat="1" ht="9" customHeight="1" thickBot="1">
      <c r="A40" s="4"/>
      <c r="B40" s="17"/>
      <c r="C40" s="17"/>
      <c r="D40" s="18"/>
      <c r="E40" s="19"/>
      <c r="F40" s="19"/>
      <c r="G40" s="19"/>
      <c r="H40" s="20"/>
      <c r="I40" s="20"/>
      <c r="J40" s="20"/>
      <c r="K40" s="20"/>
      <c r="L40" s="5"/>
    </row>
    <row r="41" spans="1:12" ht="13.5">
      <c r="A41" s="3"/>
      <c r="L41" s="3"/>
    </row>
  </sheetData>
  <mergeCells count="9">
    <mergeCell ref="B4:C4"/>
    <mergeCell ref="B6:C6"/>
    <mergeCell ref="K5:K7"/>
    <mergeCell ref="F5:J5"/>
    <mergeCell ref="E5:E7"/>
    <mergeCell ref="F6:F7"/>
    <mergeCell ref="G6:G7"/>
    <mergeCell ref="I6:I7"/>
    <mergeCell ref="J6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75" zoomScaleNormal="75" workbookViewId="0" topLeftCell="A1">
      <selection activeCell="L30" sqref="L30"/>
    </sheetView>
  </sheetViews>
  <sheetFormatPr defaultColWidth="9.00390625" defaultRowHeight="13.5"/>
  <cols>
    <col min="1" max="1" width="2.625" style="0" customWidth="1"/>
    <col min="2" max="2" width="3.75390625" style="0" customWidth="1"/>
    <col min="3" max="3" width="16.125" style="0" customWidth="1"/>
    <col min="4" max="4" width="1.12109375" style="0" customWidth="1"/>
    <col min="5" max="7" width="9.75390625" style="0" customWidth="1"/>
    <col min="8" max="8" width="10.25390625" style="0" customWidth="1"/>
    <col min="9" max="10" width="9.75390625" style="0" customWidth="1"/>
    <col min="11" max="11" width="9.125" style="0" customWidth="1"/>
  </cols>
  <sheetData>
    <row r="1" spans="2:3" s="21" customFormat="1" ht="21.75" customHeight="1">
      <c r="B1" s="22" t="s">
        <v>49</v>
      </c>
      <c r="C1" s="22"/>
    </row>
    <row r="2" spans="2:3" s="21" customFormat="1" ht="18.75">
      <c r="B2" s="22" t="s">
        <v>50</v>
      </c>
      <c r="C2" s="22"/>
    </row>
    <row r="3" spans="2:3" s="21" customFormat="1" ht="18.75">
      <c r="B3" s="22"/>
      <c r="C3" s="22"/>
    </row>
    <row r="4" spans="1:12" ht="15" thickBot="1">
      <c r="A4" s="2"/>
      <c r="B4" s="38" t="s">
        <v>54</v>
      </c>
      <c r="C4" s="38"/>
      <c r="F4" s="1"/>
      <c r="G4" s="1"/>
      <c r="L4" s="3"/>
    </row>
    <row r="5" spans="1:12" s="6" customFormat="1" ht="18" customHeight="1">
      <c r="A5" s="4"/>
      <c r="B5" s="15"/>
      <c r="C5" s="15"/>
      <c r="D5" s="16"/>
      <c r="E5" s="46" t="s">
        <v>0</v>
      </c>
      <c r="F5" s="43" t="s">
        <v>1</v>
      </c>
      <c r="G5" s="44"/>
      <c r="H5" s="44"/>
      <c r="I5" s="44"/>
      <c r="J5" s="45"/>
      <c r="K5" s="40" t="s">
        <v>2</v>
      </c>
      <c r="L5" s="5"/>
    </row>
    <row r="6" spans="1:12" s="6" customFormat="1" ht="18" customHeight="1">
      <c r="A6" s="4"/>
      <c r="B6" s="39" t="s">
        <v>3</v>
      </c>
      <c r="C6" s="39"/>
      <c r="D6" s="8"/>
      <c r="E6" s="47"/>
      <c r="F6" s="49" t="s">
        <v>0</v>
      </c>
      <c r="G6" s="49" t="s">
        <v>4</v>
      </c>
      <c r="H6" s="13" t="s">
        <v>29</v>
      </c>
      <c r="I6" s="51" t="s">
        <v>5</v>
      </c>
      <c r="J6" s="51" t="s">
        <v>6</v>
      </c>
      <c r="K6" s="41"/>
      <c r="L6" s="5"/>
    </row>
    <row r="7" spans="1:12" s="6" customFormat="1" ht="18" customHeight="1">
      <c r="A7" s="4"/>
      <c r="B7" s="9"/>
      <c r="C7" s="9"/>
      <c r="D7" s="9"/>
      <c r="E7" s="48"/>
      <c r="F7" s="50"/>
      <c r="G7" s="50"/>
      <c r="H7" s="14" t="s">
        <v>7</v>
      </c>
      <c r="I7" s="48"/>
      <c r="J7" s="48"/>
      <c r="K7" s="42"/>
      <c r="L7" s="5"/>
    </row>
    <row r="8" spans="1:12" s="6" customFormat="1" ht="9" customHeight="1">
      <c r="A8" s="4"/>
      <c r="B8" s="8"/>
      <c r="C8" s="8"/>
      <c r="D8" s="11"/>
      <c r="E8" s="23"/>
      <c r="F8" s="7"/>
      <c r="G8" s="7"/>
      <c r="H8" s="7"/>
      <c r="I8" s="7"/>
      <c r="J8" s="7"/>
      <c r="K8" s="7"/>
      <c r="L8" s="5"/>
    </row>
    <row r="9" spans="1:12" s="37" customFormat="1" ht="19.5" customHeight="1">
      <c r="A9" s="33"/>
      <c r="B9" s="25" t="s">
        <v>27</v>
      </c>
      <c r="C9" s="25"/>
      <c r="D9" s="26"/>
      <c r="E9" s="34">
        <v>2415</v>
      </c>
      <c r="F9" s="34">
        <v>2402</v>
      </c>
      <c r="G9" s="35">
        <v>2243</v>
      </c>
      <c r="H9" s="35">
        <v>41</v>
      </c>
      <c r="I9" s="35">
        <v>95</v>
      </c>
      <c r="J9" s="35">
        <v>23</v>
      </c>
      <c r="K9" s="35">
        <v>13</v>
      </c>
      <c r="L9" s="36"/>
    </row>
    <row r="10" spans="1:12" s="6" customFormat="1" ht="19.5" customHeight="1">
      <c r="A10" s="4"/>
      <c r="B10" s="5"/>
      <c r="C10" s="8" t="s">
        <v>30</v>
      </c>
      <c r="D10" s="11"/>
      <c r="E10" s="31">
        <v>10</v>
      </c>
      <c r="F10" s="31">
        <v>10</v>
      </c>
      <c r="G10" s="32">
        <v>3</v>
      </c>
      <c r="H10" s="32" t="s">
        <v>8</v>
      </c>
      <c r="I10" s="32">
        <v>7</v>
      </c>
      <c r="J10" s="32" t="s">
        <v>8</v>
      </c>
      <c r="K10" s="32" t="s">
        <v>8</v>
      </c>
      <c r="L10" s="5"/>
    </row>
    <row r="11" spans="1:12" s="6" customFormat="1" ht="19.5" customHeight="1">
      <c r="A11" s="4"/>
      <c r="B11" s="5"/>
      <c r="C11" s="8" t="s">
        <v>31</v>
      </c>
      <c r="D11" s="11"/>
      <c r="E11" s="31">
        <v>13</v>
      </c>
      <c r="F11" s="31">
        <v>11</v>
      </c>
      <c r="G11" s="32">
        <v>7</v>
      </c>
      <c r="H11" s="32" t="s">
        <v>8</v>
      </c>
      <c r="I11" s="32">
        <v>4</v>
      </c>
      <c r="J11" s="32" t="s">
        <v>8</v>
      </c>
      <c r="K11" s="32">
        <v>2</v>
      </c>
      <c r="L11" s="5"/>
    </row>
    <row r="12" spans="1:12" s="6" customFormat="1" ht="19.5" customHeight="1">
      <c r="A12" s="4"/>
      <c r="B12" s="5"/>
      <c r="C12" s="8" t="s">
        <v>32</v>
      </c>
      <c r="D12" s="11"/>
      <c r="E12" s="31">
        <v>40</v>
      </c>
      <c r="F12" s="31">
        <v>38</v>
      </c>
      <c r="G12" s="32">
        <v>17</v>
      </c>
      <c r="H12" s="32" t="s">
        <v>8</v>
      </c>
      <c r="I12" s="32">
        <v>16</v>
      </c>
      <c r="J12" s="32">
        <v>5</v>
      </c>
      <c r="K12" s="32">
        <v>2</v>
      </c>
      <c r="L12" s="5"/>
    </row>
    <row r="13" spans="1:12" s="6" customFormat="1" ht="19.5" customHeight="1">
      <c r="A13" s="5"/>
      <c r="B13" s="5"/>
      <c r="C13" s="7" t="s">
        <v>33</v>
      </c>
      <c r="D13" s="11"/>
      <c r="E13" s="31">
        <v>51</v>
      </c>
      <c r="F13" s="31">
        <v>48</v>
      </c>
      <c r="G13" s="32">
        <v>30</v>
      </c>
      <c r="H13" s="32" t="s">
        <v>8</v>
      </c>
      <c r="I13" s="32">
        <v>16</v>
      </c>
      <c r="J13" s="32">
        <v>2</v>
      </c>
      <c r="K13" s="32">
        <v>3</v>
      </c>
      <c r="L13" s="5"/>
    </row>
    <row r="14" spans="1:12" s="6" customFormat="1" ht="19.5" customHeight="1">
      <c r="A14" s="5"/>
      <c r="B14" s="5"/>
      <c r="C14" s="7" t="s">
        <v>34</v>
      </c>
      <c r="D14" s="11"/>
      <c r="E14" s="31">
        <v>38</v>
      </c>
      <c r="F14" s="31">
        <v>36</v>
      </c>
      <c r="G14" s="32">
        <v>24</v>
      </c>
      <c r="H14" s="32">
        <v>1</v>
      </c>
      <c r="I14" s="32">
        <v>4</v>
      </c>
      <c r="J14" s="32">
        <v>7</v>
      </c>
      <c r="K14" s="32">
        <v>2</v>
      </c>
      <c r="L14" s="5"/>
    </row>
    <row r="15" spans="1:12" s="6" customFormat="1" ht="19.5" customHeight="1">
      <c r="A15" s="4"/>
      <c r="B15" s="5"/>
      <c r="C15" s="8" t="s">
        <v>35</v>
      </c>
      <c r="D15" s="11"/>
      <c r="E15" s="31">
        <v>80</v>
      </c>
      <c r="F15" s="31">
        <v>80</v>
      </c>
      <c r="G15" s="32">
        <v>73</v>
      </c>
      <c r="H15" s="32">
        <v>1</v>
      </c>
      <c r="I15" s="32">
        <v>4</v>
      </c>
      <c r="J15" s="32">
        <v>2</v>
      </c>
      <c r="K15" s="32" t="s">
        <v>8</v>
      </c>
      <c r="L15" s="5"/>
    </row>
    <row r="16" spans="1:12" s="6" customFormat="1" ht="19.5" customHeight="1">
      <c r="A16" s="4"/>
      <c r="B16" s="5"/>
      <c r="C16" s="8" t="s">
        <v>36</v>
      </c>
      <c r="D16" s="11"/>
      <c r="E16" s="31">
        <v>107</v>
      </c>
      <c r="F16" s="31">
        <v>106</v>
      </c>
      <c r="G16" s="32">
        <v>97</v>
      </c>
      <c r="H16" s="32">
        <v>3</v>
      </c>
      <c r="I16" s="32">
        <v>5</v>
      </c>
      <c r="J16" s="32">
        <v>1</v>
      </c>
      <c r="K16" s="32">
        <v>1</v>
      </c>
      <c r="L16" s="5"/>
    </row>
    <row r="17" spans="1:12" s="6" customFormat="1" ht="19.5" customHeight="1">
      <c r="A17" s="4"/>
      <c r="B17" s="5"/>
      <c r="C17" s="8" t="s">
        <v>37</v>
      </c>
      <c r="D17" s="11"/>
      <c r="E17" s="31">
        <v>150</v>
      </c>
      <c r="F17" s="31">
        <v>149</v>
      </c>
      <c r="G17" s="32">
        <v>106</v>
      </c>
      <c r="H17" s="32">
        <v>36</v>
      </c>
      <c r="I17" s="32">
        <v>7</v>
      </c>
      <c r="J17" s="32" t="s">
        <v>8</v>
      </c>
      <c r="K17" s="32">
        <v>1</v>
      </c>
      <c r="L17" s="5"/>
    </row>
    <row r="18" spans="1:12" s="6" customFormat="1" ht="19.5" customHeight="1">
      <c r="A18" s="4"/>
      <c r="B18" s="5"/>
      <c r="C18" s="8" t="s">
        <v>38</v>
      </c>
      <c r="D18" s="11"/>
      <c r="E18" s="31">
        <v>290</v>
      </c>
      <c r="F18" s="31">
        <v>290</v>
      </c>
      <c r="G18" s="32">
        <v>273</v>
      </c>
      <c r="H18" s="32" t="s">
        <v>8</v>
      </c>
      <c r="I18" s="32">
        <v>16</v>
      </c>
      <c r="J18" s="32">
        <v>1</v>
      </c>
      <c r="K18" s="32" t="s">
        <v>8</v>
      </c>
      <c r="L18" s="5"/>
    </row>
    <row r="19" spans="1:12" s="6" customFormat="1" ht="19.5" customHeight="1">
      <c r="A19" s="4"/>
      <c r="B19" s="5"/>
      <c r="C19" s="8" t="s">
        <v>39</v>
      </c>
      <c r="D19" s="11"/>
      <c r="E19" s="31">
        <v>383</v>
      </c>
      <c r="F19" s="31">
        <v>383</v>
      </c>
      <c r="G19" s="32">
        <v>375</v>
      </c>
      <c r="H19" s="32" t="s">
        <v>8</v>
      </c>
      <c r="I19" s="32">
        <v>6</v>
      </c>
      <c r="J19" s="32">
        <v>2</v>
      </c>
      <c r="K19" s="32" t="s">
        <v>8</v>
      </c>
      <c r="L19" s="5"/>
    </row>
    <row r="20" spans="1:12" s="6" customFormat="1" ht="19.5" customHeight="1">
      <c r="A20" s="5"/>
      <c r="B20" s="5"/>
      <c r="C20" s="7" t="s">
        <v>40</v>
      </c>
      <c r="D20" s="11"/>
      <c r="E20" s="31">
        <v>494</v>
      </c>
      <c r="F20" s="31">
        <v>492</v>
      </c>
      <c r="G20" s="32">
        <v>487</v>
      </c>
      <c r="H20" s="32" t="s">
        <v>8</v>
      </c>
      <c r="I20" s="32">
        <v>3</v>
      </c>
      <c r="J20" s="32">
        <v>2</v>
      </c>
      <c r="K20" s="32">
        <v>2</v>
      </c>
      <c r="L20" s="5"/>
    </row>
    <row r="21" spans="1:12" s="6" customFormat="1" ht="19.5" customHeight="1">
      <c r="A21" s="4"/>
      <c r="B21" s="5"/>
      <c r="C21" s="8" t="s">
        <v>41</v>
      </c>
      <c r="D21" s="11"/>
      <c r="E21" s="31">
        <v>495</v>
      </c>
      <c r="F21" s="31">
        <v>495</v>
      </c>
      <c r="G21" s="32">
        <v>489</v>
      </c>
      <c r="H21" s="32" t="s">
        <v>8</v>
      </c>
      <c r="I21" s="32">
        <v>5</v>
      </c>
      <c r="J21" s="32">
        <v>1</v>
      </c>
      <c r="K21" s="32" t="s">
        <v>8</v>
      </c>
      <c r="L21" s="5"/>
    </row>
    <row r="22" spans="1:12" s="6" customFormat="1" ht="19.5" customHeight="1">
      <c r="A22" s="4"/>
      <c r="B22" s="5"/>
      <c r="C22" s="8" t="s">
        <v>42</v>
      </c>
      <c r="D22" s="11"/>
      <c r="E22" s="31">
        <v>157</v>
      </c>
      <c r="F22" s="31">
        <v>157</v>
      </c>
      <c r="G22" s="32">
        <v>156</v>
      </c>
      <c r="H22" s="32" t="s">
        <v>8</v>
      </c>
      <c r="I22" s="32">
        <v>1</v>
      </c>
      <c r="J22" s="32" t="s">
        <v>8</v>
      </c>
      <c r="K22" s="32" t="s">
        <v>8</v>
      </c>
      <c r="L22" s="5"/>
    </row>
    <row r="23" spans="1:12" s="6" customFormat="1" ht="19.5" customHeight="1">
      <c r="A23" s="4"/>
      <c r="B23" s="5"/>
      <c r="C23" s="8" t="s">
        <v>43</v>
      </c>
      <c r="D23" s="11"/>
      <c r="E23" s="31">
        <v>107</v>
      </c>
      <c r="F23" s="31">
        <v>107</v>
      </c>
      <c r="G23" s="32">
        <v>106</v>
      </c>
      <c r="H23" s="32" t="s">
        <v>8</v>
      </c>
      <c r="I23" s="32">
        <v>1</v>
      </c>
      <c r="J23" s="32" t="s">
        <v>8</v>
      </c>
      <c r="K23" s="32" t="s">
        <v>8</v>
      </c>
      <c r="L23" s="5"/>
    </row>
    <row r="24" spans="1:12" s="6" customFormat="1" ht="10.5" customHeight="1">
      <c r="A24" s="4"/>
      <c r="B24" s="8"/>
      <c r="C24" s="8"/>
      <c r="D24" s="11"/>
      <c r="E24" s="31"/>
      <c r="F24" s="31"/>
      <c r="G24" s="32"/>
      <c r="H24" s="32"/>
      <c r="I24" s="32"/>
      <c r="J24" s="32"/>
      <c r="K24" s="32"/>
      <c r="L24" s="5"/>
    </row>
    <row r="25" spans="1:12" s="37" customFormat="1" ht="19.5" customHeight="1">
      <c r="A25" s="33"/>
      <c r="B25" s="25" t="s">
        <v>9</v>
      </c>
      <c r="C25" s="25"/>
      <c r="D25" s="30"/>
      <c r="E25" s="34">
        <v>7551</v>
      </c>
      <c r="F25" s="34">
        <v>7517</v>
      </c>
      <c r="G25" s="35">
        <v>7137</v>
      </c>
      <c r="H25" s="35">
        <v>96</v>
      </c>
      <c r="I25" s="35">
        <v>213</v>
      </c>
      <c r="J25" s="35">
        <v>71</v>
      </c>
      <c r="K25" s="35">
        <v>34</v>
      </c>
      <c r="L25" s="36"/>
    </row>
    <row r="26" spans="1:12" s="6" customFormat="1" ht="19.5" customHeight="1">
      <c r="A26" s="4"/>
      <c r="B26" s="5"/>
      <c r="C26" s="8" t="s">
        <v>30</v>
      </c>
      <c r="D26" s="11"/>
      <c r="E26" s="31">
        <v>10</v>
      </c>
      <c r="F26" s="31">
        <v>10</v>
      </c>
      <c r="G26" s="32">
        <v>3</v>
      </c>
      <c r="H26" s="32" t="s">
        <v>8</v>
      </c>
      <c r="I26" s="32">
        <v>7</v>
      </c>
      <c r="J26" s="32" t="s">
        <v>8</v>
      </c>
      <c r="K26" s="32" t="s">
        <v>8</v>
      </c>
      <c r="L26" s="5"/>
    </row>
    <row r="27" spans="1:12" s="6" customFormat="1" ht="19.5" customHeight="1">
      <c r="A27" s="4"/>
      <c r="B27" s="5"/>
      <c r="C27" s="8" t="s">
        <v>31</v>
      </c>
      <c r="D27" s="11"/>
      <c r="E27" s="31">
        <v>31</v>
      </c>
      <c r="F27" s="31">
        <v>28</v>
      </c>
      <c r="G27" s="32">
        <v>24</v>
      </c>
      <c r="H27" s="32" t="s">
        <v>8</v>
      </c>
      <c r="I27" s="32">
        <v>4</v>
      </c>
      <c r="J27" s="32" t="s">
        <v>8</v>
      </c>
      <c r="K27" s="32">
        <v>3</v>
      </c>
      <c r="L27" s="5"/>
    </row>
    <row r="28" spans="1:12" s="6" customFormat="1" ht="19.5" customHeight="1">
      <c r="A28" s="4"/>
      <c r="B28" s="5"/>
      <c r="C28" s="8" t="s">
        <v>32</v>
      </c>
      <c r="D28" s="11"/>
      <c r="E28" s="31">
        <v>90</v>
      </c>
      <c r="F28" s="31">
        <v>84</v>
      </c>
      <c r="G28" s="32">
        <v>45</v>
      </c>
      <c r="H28" s="32" t="s">
        <v>8</v>
      </c>
      <c r="I28" s="32">
        <v>28</v>
      </c>
      <c r="J28" s="32">
        <v>11</v>
      </c>
      <c r="K28" s="32">
        <v>6</v>
      </c>
      <c r="L28" s="5"/>
    </row>
    <row r="29" spans="1:12" s="6" customFormat="1" ht="19.5" customHeight="1">
      <c r="A29" s="4"/>
      <c r="B29" s="5"/>
      <c r="C29" s="7" t="s">
        <v>33</v>
      </c>
      <c r="D29" s="11"/>
      <c r="E29" s="31">
        <v>132</v>
      </c>
      <c r="F29" s="31">
        <v>127</v>
      </c>
      <c r="G29" s="32">
        <v>85</v>
      </c>
      <c r="H29" s="32" t="s">
        <v>8</v>
      </c>
      <c r="I29" s="32">
        <v>37</v>
      </c>
      <c r="J29" s="32">
        <v>5</v>
      </c>
      <c r="K29" s="32">
        <v>5</v>
      </c>
      <c r="L29" s="5"/>
    </row>
    <row r="30" spans="1:12" s="6" customFormat="1" ht="19.5" customHeight="1">
      <c r="A30" s="5"/>
      <c r="B30" s="5"/>
      <c r="C30" s="7" t="s">
        <v>34</v>
      </c>
      <c r="D30" s="11"/>
      <c r="E30" s="31">
        <v>100</v>
      </c>
      <c r="F30" s="31">
        <v>95</v>
      </c>
      <c r="G30" s="32">
        <v>56</v>
      </c>
      <c r="H30" s="32">
        <v>2</v>
      </c>
      <c r="I30" s="32">
        <v>13</v>
      </c>
      <c r="J30" s="32">
        <v>24</v>
      </c>
      <c r="K30" s="32">
        <v>5</v>
      </c>
      <c r="L30" s="5"/>
    </row>
    <row r="31" spans="1:12" s="6" customFormat="1" ht="19.5" customHeight="1">
      <c r="A31" s="5"/>
      <c r="B31" s="5"/>
      <c r="C31" s="8" t="s">
        <v>35</v>
      </c>
      <c r="D31" s="11"/>
      <c r="E31" s="31">
        <v>199</v>
      </c>
      <c r="F31" s="31">
        <v>199</v>
      </c>
      <c r="G31" s="32">
        <v>180</v>
      </c>
      <c r="H31" s="32">
        <v>3</v>
      </c>
      <c r="I31" s="32">
        <v>10</v>
      </c>
      <c r="J31" s="32">
        <v>6</v>
      </c>
      <c r="K31" s="32" t="s">
        <v>8</v>
      </c>
      <c r="L31" s="5"/>
    </row>
    <row r="32" spans="1:12" s="6" customFormat="1" ht="19.5" customHeight="1">
      <c r="A32" s="5"/>
      <c r="B32" s="5"/>
      <c r="C32" s="8" t="s">
        <v>36</v>
      </c>
      <c r="D32" s="11"/>
      <c r="E32" s="31">
        <v>285</v>
      </c>
      <c r="F32" s="31">
        <v>281</v>
      </c>
      <c r="G32" s="32">
        <v>260</v>
      </c>
      <c r="H32" s="32">
        <v>7</v>
      </c>
      <c r="I32" s="32">
        <v>11</v>
      </c>
      <c r="J32" s="32">
        <v>3</v>
      </c>
      <c r="K32" s="32">
        <v>4</v>
      </c>
      <c r="L32" s="5"/>
    </row>
    <row r="33" spans="1:12" s="6" customFormat="1" ht="19.5" customHeight="1">
      <c r="A33" s="4"/>
      <c r="B33" s="5"/>
      <c r="C33" s="8" t="s">
        <v>37</v>
      </c>
      <c r="D33" s="11"/>
      <c r="E33" s="31">
        <v>409</v>
      </c>
      <c r="F33" s="31">
        <v>405</v>
      </c>
      <c r="G33" s="32">
        <v>303</v>
      </c>
      <c r="H33" s="32">
        <v>84</v>
      </c>
      <c r="I33" s="32">
        <v>18</v>
      </c>
      <c r="J33" s="32" t="s">
        <v>8</v>
      </c>
      <c r="K33" s="32">
        <v>4</v>
      </c>
      <c r="L33" s="5"/>
    </row>
    <row r="34" spans="1:12" s="6" customFormat="1" ht="19.5" customHeight="1">
      <c r="A34" s="4"/>
      <c r="B34" s="5"/>
      <c r="C34" s="8" t="s">
        <v>38</v>
      </c>
      <c r="D34" s="11"/>
      <c r="E34" s="31">
        <v>842</v>
      </c>
      <c r="F34" s="31">
        <v>842</v>
      </c>
      <c r="G34" s="32">
        <v>801</v>
      </c>
      <c r="H34" s="32" t="s">
        <v>8</v>
      </c>
      <c r="I34" s="32">
        <v>38</v>
      </c>
      <c r="J34" s="32">
        <v>3</v>
      </c>
      <c r="K34" s="32" t="s">
        <v>8</v>
      </c>
      <c r="L34" s="5"/>
    </row>
    <row r="35" spans="1:12" s="6" customFormat="1" ht="19.5" customHeight="1">
      <c r="A35" s="4"/>
      <c r="B35" s="5"/>
      <c r="C35" s="8" t="s">
        <v>39</v>
      </c>
      <c r="D35" s="11"/>
      <c r="E35" s="31">
        <v>1143</v>
      </c>
      <c r="F35" s="31">
        <v>1143</v>
      </c>
      <c r="G35" s="32">
        <v>1114</v>
      </c>
      <c r="H35" s="32" t="s">
        <v>8</v>
      </c>
      <c r="I35" s="32">
        <v>20</v>
      </c>
      <c r="J35" s="32">
        <v>9</v>
      </c>
      <c r="K35" s="32" t="s">
        <v>8</v>
      </c>
      <c r="L35" s="5"/>
    </row>
    <row r="36" spans="1:12" s="6" customFormat="1" ht="19.5" customHeight="1">
      <c r="A36" s="4"/>
      <c r="B36" s="5"/>
      <c r="C36" s="7" t="s">
        <v>40</v>
      </c>
      <c r="D36" s="11"/>
      <c r="E36" s="31">
        <v>1602</v>
      </c>
      <c r="F36" s="31">
        <v>1595</v>
      </c>
      <c r="G36" s="32">
        <v>1582</v>
      </c>
      <c r="H36" s="32" t="s">
        <v>8</v>
      </c>
      <c r="I36" s="32">
        <v>7</v>
      </c>
      <c r="J36" s="32">
        <v>6</v>
      </c>
      <c r="K36" s="32">
        <v>7</v>
      </c>
      <c r="L36" s="5"/>
    </row>
    <row r="37" spans="1:12" s="6" customFormat="1" ht="19.5" customHeight="1">
      <c r="A37" s="4"/>
      <c r="B37" s="5"/>
      <c r="C37" s="8" t="s">
        <v>41</v>
      </c>
      <c r="D37" s="11"/>
      <c r="E37" s="31">
        <v>1693</v>
      </c>
      <c r="F37" s="31">
        <v>1693</v>
      </c>
      <c r="G37" s="32">
        <v>1674</v>
      </c>
      <c r="H37" s="32" t="s">
        <v>8</v>
      </c>
      <c r="I37" s="32">
        <v>15</v>
      </c>
      <c r="J37" s="32">
        <v>4</v>
      </c>
      <c r="K37" s="32" t="s">
        <v>8</v>
      </c>
      <c r="L37" s="5"/>
    </row>
    <row r="38" spans="1:12" s="6" customFormat="1" ht="19.5" customHeight="1">
      <c r="A38" s="4"/>
      <c r="B38" s="5"/>
      <c r="C38" s="8" t="s">
        <v>42</v>
      </c>
      <c r="D38" s="11"/>
      <c r="E38" s="31">
        <v>610</v>
      </c>
      <c r="F38" s="31">
        <v>610</v>
      </c>
      <c r="G38" s="32">
        <v>608</v>
      </c>
      <c r="H38" s="32" t="s">
        <v>8</v>
      </c>
      <c r="I38" s="32">
        <v>2</v>
      </c>
      <c r="J38" s="32" t="s">
        <v>8</v>
      </c>
      <c r="K38" s="32" t="s">
        <v>8</v>
      </c>
      <c r="L38" s="5"/>
    </row>
    <row r="39" spans="1:12" s="6" customFormat="1" ht="19.5" customHeight="1">
      <c r="A39" s="5"/>
      <c r="B39" s="5"/>
      <c r="C39" s="8" t="s">
        <v>43</v>
      </c>
      <c r="D39" s="11"/>
      <c r="E39" s="31">
        <v>405</v>
      </c>
      <c r="F39" s="31">
        <v>405</v>
      </c>
      <c r="G39" s="32">
        <v>402</v>
      </c>
      <c r="H39" s="32" t="s">
        <v>8</v>
      </c>
      <c r="I39" s="32">
        <v>3</v>
      </c>
      <c r="J39" s="32" t="s">
        <v>8</v>
      </c>
      <c r="K39" s="32" t="s">
        <v>8</v>
      </c>
      <c r="L39" s="5"/>
    </row>
    <row r="40" spans="1:12" s="6" customFormat="1" ht="9" customHeight="1" thickBot="1">
      <c r="A40" s="4"/>
      <c r="B40" s="17"/>
      <c r="C40" s="17"/>
      <c r="D40" s="18"/>
      <c r="E40" s="19"/>
      <c r="F40" s="19"/>
      <c r="G40" s="19"/>
      <c r="H40" s="20"/>
      <c r="I40" s="20"/>
      <c r="J40" s="20"/>
      <c r="K40" s="20"/>
      <c r="L40" s="5"/>
    </row>
    <row r="41" spans="1:12" ht="13.5">
      <c r="A41" s="3"/>
      <c r="L41" s="3"/>
    </row>
  </sheetData>
  <mergeCells count="9">
    <mergeCell ref="B4:C4"/>
    <mergeCell ref="B6:C6"/>
    <mergeCell ref="K5:K7"/>
    <mergeCell ref="F5:J5"/>
    <mergeCell ref="E5:E7"/>
    <mergeCell ref="F6:F7"/>
    <mergeCell ref="G6:G7"/>
    <mergeCell ref="I6:I7"/>
    <mergeCell ref="J6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75" zoomScaleNormal="75" workbookViewId="0" topLeftCell="A1">
      <selection activeCell="P22" sqref="P22"/>
    </sheetView>
  </sheetViews>
  <sheetFormatPr defaultColWidth="9.00390625" defaultRowHeight="13.5"/>
  <cols>
    <col min="1" max="1" width="2.625" style="0" customWidth="1"/>
    <col min="2" max="2" width="3.75390625" style="0" customWidth="1"/>
    <col min="3" max="3" width="16.125" style="0" customWidth="1"/>
    <col min="4" max="4" width="1.12109375" style="0" customWidth="1"/>
    <col min="5" max="7" width="9.75390625" style="0" customWidth="1"/>
    <col min="8" max="8" width="10.25390625" style="0" customWidth="1"/>
    <col min="9" max="10" width="9.75390625" style="0" customWidth="1"/>
    <col min="11" max="11" width="9.125" style="0" customWidth="1"/>
  </cols>
  <sheetData>
    <row r="1" spans="2:3" s="21" customFormat="1" ht="21.75" customHeight="1">
      <c r="B1" s="22" t="s">
        <v>25</v>
      </c>
      <c r="C1" s="22"/>
    </row>
    <row r="2" spans="2:3" s="21" customFormat="1" ht="18.75">
      <c r="B2" s="22" t="s">
        <v>51</v>
      </c>
      <c r="C2" s="22"/>
    </row>
    <row r="3" spans="2:3" s="21" customFormat="1" ht="18.75">
      <c r="B3" s="22"/>
      <c r="C3" s="22"/>
    </row>
    <row r="4" spans="1:12" ht="15" thickBot="1">
      <c r="A4" s="2"/>
      <c r="B4" s="38" t="s">
        <v>55</v>
      </c>
      <c r="C4" s="38"/>
      <c r="F4" s="1"/>
      <c r="G4" s="1"/>
      <c r="L4" s="3"/>
    </row>
    <row r="5" spans="1:12" s="6" customFormat="1" ht="18" customHeight="1">
      <c r="A5" s="4"/>
      <c r="B5" s="15"/>
      <c r="C5" s="15"/>
      <c r="D5" s="16"/>
      <c r="E5" s="46" t="s">
        <v>0</v>
      </c>
      <c r="F5" s="43" t="s">
        <v>1</v>
      </c>
      <c r="G5" s="44"/>
      <c r="H5" s="44"/>
      <c r="I5" s="44"/>
      <c r="J5" s="45"/>
      <c r="K5" s="40" t="s">
        <v>2</v>
      </c>
      <c r="L5" s="5"/>
    </row>
    <row r="6" spans="1:12" s="6" customFormat="1" ht="18" customHeight="1">
      <c r="A6" s="4"/>
      <c r="B6" s="39" t="s">
        <v>3</v>
      </c>
      <c r="C6" s="39"/>
      <c r="D6" s="8"/>
      <c r="E6" s="47"/>
      <c r="F6" s="49" t="s">
        <v>0</v>
      </c>
      <c r="G6" s="49" t="s">
        <v>4</v>
      </c>
      <c r="H6" s="13" t="s">
        <v>29</v>
      </c>
      <c r="I6" s="51" t="s">
        <v>5</v>
      </c>
      <c r="J6" s="51" t="s">
        <v>6</v>
      </c>
      <c r="K6" s="41"/>
      <c r="L6" s="5"/>
    </row>
    <row r="7" spans="1:12" s="6" customFormat="1" ht="18" customHeight="1">
      <c r="A7" s="4"/>
      <c r="B7" s="9"/>
      <c r="C7" s="9"/>
      <c r="D7" s="9"/>
      <c r="E7" s="48"/>
      <c r="F7" s="50"/>
      <c r="G7" s="50"/>
      <c r="H7" s="14" t="s">
        <v>7</v>
      </c>
      <c r="I7" s="48"/>
      <c r="J7" s="48"/>
      <c r="K7" s="42"/>
      <c r="L7" s="5"/>
    </row>
    <row r="8" spans="1:12" s="6" customFormat="1" ht="9" customHeight="1">
      <c r="A8" s="4"/>
      <c r="B8" s="8"/>
      <c r="C8" s="8"/>
      <c r="D8" s="11"/>
      <c r="E8" s="23"/>
      <c r="F8" s="7"/>
      <c r="G8" s="7"/>
      <c r="H8" s="7"/>
      <c r="I8" s="7"/>
      <c r="J8" s="7"/>
      <c r="K8" s="7"/>
      <c r="L8" s="5"/>
    </row>
    <row r="9" spans="1:12" s="37" customFormat="1" ht="19.5" customHeight="1">
      <c r="A9" s="33"/>
      <c r="B9" s="25" t="s">
        <v>27</v>
      </c>
      <c r="C9" s="25"/>
      <c r="D9" s="26"/>
      <c r="E9" s="34">
        <v>8031</v>
      </c>
      <c r="F9" s="34">
        <v>7964</v>
      </c>
      <c r="G9" s="35">
        <v>6331</v>
      </c>
      <c r="H9" s="35">
        <v>424</v>
      </c>
      <c r="I9" s="35">
        <v>1139</v>
      </c>
      <c r="J9" s="35">
        <v>70</v>
      </c>
      <c r="K9" s="35">
        <v>67</v>
      </c>
      <c r="L9" s="36"/>
    </row>
    <row r="10" spans="1:12" s="6" customFormat="1" ht="19.5" customHeight="1">
      <c r="A10" s="4"/>
      <c r="B10" s="5"/>
      <c r="C10" s="8" t="s">
        <v>30</v>
      </c>
      <c r="D10" s="11"/>
      <c r="E10" s="31">
        <v>29</v>
      </c>
      <c r="F10" s="31">
        <v>26</v>
      </c>
      <c r="G10" s="32">
        <v>1</v>
      </c>
      <c r="H10" s="32">
        <v>2</v>
      </c>
      <c r="I10" s="32">
        <v>22</v>
      </c>
      <c r="J10" s="32">
        <v>1</v>
      </c>
      <c r="K10" s="32">
        <v>3</v>
      </c>
      <c r="L10" s="5"/>
    </row>
    <row r="11" spans="1:12" s="6" customFormat="1" ht="19.5" customHeight="1">
      <c r="A11" s="4"/>
      <c r="B11" s="5"/>
      <c r="C11" s="8" t="s">
        <v>31</v>
      </c>
      <c r="D11" s="11"/>
      <c r="E11" s="31">
        <v>95</v>
      </c>
      <c r="F11" s="31">
        <v>92</v>
      </c>
      <c r="G11" s="32">
        <v>18</v>
      </c>
      <c r="H11" s="32" t="s">
        <v>8</v>
      </c>
      <c r="I11" s="32">
        <v>65</v>
      </c>
      <c r="J11" s="32">
        <v>9</v>
      </c>
      <c r="K11" s="32">
        <v>3</v>
      </c>
      <c r="L11" s="5"/>
    </row>
    <row r="12" spans="1:12" s="6" customFormat="1" ht="19.5" customHeight="1">
      <c r="A12" s="4"/>
      <c r="B12" s="5"/>
      <c r="C12" s="8" t="s">
        <v>32</v>
      </c>
      <c r="D12" s="11"/>
      <c r="E12" s="31">
        <v>168</v>
      </c>
      <c r="F12" s="31">
        <v>162</v>
      </c>
      <c r="G12" s="32">
        <v>45</v>
      </c>
      <c r="H12" s="32">
        <v>8</v>
      </c>
      <c r="I12" s="32">
        <v>103</v>
      </c>
      <c r="J12" s="32">
        <v>6</v>
      </c>
      <c r="K12" s="32">
        <v>6</v>
      </c>
      <c r="L12" s="5"/>
    </row>
    <row r="13" spans="1:12" s="6" customFormat="1" ht="19.5" customHeight="1">
      <c r="A13" s="5"/>
      <c r="B13" s="5"/>
      <c r="C13" s="7" t="s">
        <v>33</v>
      </c>
      <c r="D13" s="11"/>
      <c r="E13" s="31">
        <v>359</v>
      </c>
      <c r="F13" s="31">
        <v>353</v>
      </c>
      <c r="G13" s="32">
        <v>55</v>
      </c>
      <c r="H13" s="32">
        <v>43</v>
      </c>
      <c r="I13" s="32">
        <v>244</v>
      </c>
      <c r="J13" s="32">
        <v>11</v>
      </c>
      <c r="K13" s="32">
        <v>6</v>
      </c>
      <c r="L13" s="5"/>
    </row>
    <row r="14" spans="1:12" s="6" customFormat="1" ht="19.5" customHeight="1">
      <c r="A14" s="5"/>
      <c r="B14" s="5"/>
      <c r="C14" s="7" t="s">
        <v>34</v>
      </c>
      <c r="D14" s="11"/>
      <c r="E14" s="31">
        <v>444</v>
      </c>
      <c r="F14" s="31">
        <v>436</v>
      </c>
      <c r="G14" s="32">
        <v>116</v>
      </c>
      <c r="H14" s="32">
        <v>41</v>
      </c>
      <c r="I14" s="32">
        <v>267</v>
      </c>
      <c r="J14" s="32">
        <v>12</v>
      </c>
      <c r="K14" s="32">
        <v>8</v>
      </c>
      <c r="L14" s="5"/>
    </row>
    <row r="15" spans="1:12" s="6" customFormat="1" ht="19.5" customHeight="1">
      <c r="A15" s="4"/>
      <c r="B15" s="5"/>
      <c r="C15" s="8" t="s">
        <v>35</v>
      </c>
      <c r="D15" s="11"/>
      <c r="E15" s="31">
        <v>673</v>
      </c>
      <c r="F15" s="31">
        <v>661</v>
      </c>
      <c r="G15" s="32">
        <v>304</v>
      </c>
      <c r="H15" s="32">
        <v>172</v>
      </c>
      <c r="I15" s="32">
        <v>175</v>
      </c>
      <c r="J15" s="32">
        <v>10</v>
      </c>
      <c r="K15" s="32">
        <v>12</v>
      </c>
      <c r="L15" s="5"/>
    </row>
    <row r="16" spans="1:12" s="6" customFormat="1" ht="19.5" customHeight="1">
      <c r="A16" s="4"/>
      <c r="B16" s="5"/>
      <c r="C16" s="8" t="s">
        <v>36</v>
      </c>
      <c r="D16" s="11"/>
      <c r="E16" s="31">
        <v>566</v>
      </c>
      <c r="F16" s="31">
        <v>559</v>
      </c>
      <c r="G16" s="32">
        <v>342</v>
      </c>
      <c r="H16" s="32">
        <v>145</v>
      </c>
      <c r="I16" s="32">
        <v>70</v>
      </c>
      <c r="J16" s="32">
        <v>2</v>
      </c>
      <c r="K16" s="32">
        <v>7</v>
      </c>
      <c r="L16" s="5"/>
    </row>
    <row r="17" spans="1:12" s="6" customFormat="1" ht="19.5" customHeight="1">
      <c r="A17" s="4"/>
      <c r="B17" s="5"/>
      <c r="C17" s="8" t="s">
        <v>37</v>
      </c>
      <c r="D17" s="11"/>
      <c r="E17" s="31">
        <v>385</v>
      </c>
      <c r="F17" s="31">
        <v>381</v>
      </c>
      <c r="G17" s="32">
        <v>331</v>
      </c>
      <c r="H17" s="32">
        <v>3</v>
      </c>
      <c r="I17" s="32">
        <v>43</v>
      </c>
      <c r="J17" s="32">
        <v>4</v>
      </c>
      <c r="K17" s="32">
        <v>4</v>
      </c>
      <c r="L17" s="5"/>
    </row>
    <row r="18" spans="1:12" s="6" customFormat="1" ht="19.5" customHeight="1">
      <c r="A18" s="4"/>
      <c r="B18" s="5"/>
      <c r="C18" s="8" t="s">
        <v>38</v>
      </c>
      <c r="D18" s="11"/>
      <c r="E18" s="31">
        <v>773</v>
      </c>
      <c r="F18" s="31">
        <v>764</v>
      </c>
      <c r="G18" s="32">
        <v>701</v>
      </c>
      <c r="H18" s="32">
        <v>8</v>
      </c>
      <c r="I18" s="32">
        <v>51</v>
      </c>
      <c r="J18" s="32">
        <v>4</v>
      </c>
      <c r="K18" s="32">
        <v>9</v>
      </c>
      <c r="L18" s="5"/>
    </row>
    <row r="19" spans="1:12" s="6" customFormat="1" ht="19.5" customHeight="1">
      <c r="A19" s="4"/>
      <c r="B19" s="5"/>
      <c r="C19" s="8" t="s">
        <v>39</v>
      </c>
      <c r="D19" s="11"/>
      <c r="E19" s="31">
        <v>1247</v>
      </c>
      <c r="F19" s="31">
        <v>1244</v>
      </c>
      <c r="G19" s="32">
        <v>1194</v>
      </c>
      <c r="H19" s="32" t="s">
        <v>8</v>
      </c>
      <c r="I19" s="32">
        <v>46</v>
      </c>
      <c r="J19" s="32">
        <v>4</v>
      </c>
      <c r="K19" s="32">
        <v>3</v>
      </c>
      <c r="L19" s="5"/>
    </row>
    <row r="20" spans="1:12" s="6" customFormat="1" ht="19.5" customHeight="1">
      <c r="A20" s="5"/>
      <c r="B20" s="5"/>
      <c r="C20" s="7" t="s">
        <v>40</v>
      </c>
      <c r="D20" s="11"/>
      <c r="E20" s="31">
        <v>1517</v>
      </c>
      <c r="F20" s="31">
        <v>1515</v>
      </c>
      <c r="G20" s="32">
        <v>1476</v>
      </c>
      <c r="H20" s="32" t="s">
        <v>8</v>
      </c>
      <c r="I20" s="32">
        <v>33</v>
      </c>
      <c r="J20" s="32">
        <v>6</v>
      </c>
      <c r="K20" s="32">
        <v>2</v>
      </c>
      <c r="L20" s="5"/>
    </row>
    <row r="21" spans="1:12" s="6" customFormat="1" ht="19.5" customHeight="1">
      <c r="A21" s="4"/>
      <c r="B21" s="5"/>
      <c r="C21" s="8" t="s">
        <v>41</v>
      </c>
      <c r="D21" s="11"/>
      <c r="E21" s="31">
        <v>1165</v>
      </c>
      <c r="F21" s="31">
        <v>1161</v>
      </c>
      <c r="G21" s="32">
        <v>1144</v>
      </c>
      <c r="H21" s="32">
        <v>2</v>
      </c>
      <c r="I21" s="32">
        <v>14</v>
      </c>
      <c r="J21" s="32">
        <v>1</v>
      </c>
      <c r="K21" s="32">
        <v>4</v>
      </c>
      <c r="L21" s="5"/>
    </row>
    <row r="22" spans="1:12" s="6" customFormat="1" ht="19.5" customHeight="1">
      <c r="A22" s="4"/>
      <c r="B22" s="5"/>
      <c r="C22" s="8" t="s">
        <v>42</v>
      </c>
      <c r="D22" s="11"/>
      <c r="E22" s="31">
        <v>347</v>
      </c>
      <c r="F22" s="31">
        <v>347</v>
      </c>
      <c r="G22" s="32">
        <v>343</v>
      </c>
      <c r="H22" s="32" t="s">
        <v>8</v>
      </c>
      <c r="I22" s="32">
        <v>4</v>
      </c>
      <c r="J22" s="32" t="s">
        <v>8</v>
      </c>
      <c r="K22" s="32" t="s">
        <v>8</v>
      </c>
      <c r="L22" s="5"/>
    </row>
    <row r="23" spans="1:12" s="6" customFormat="1" ht="19.5" customHeight="1">
      <c r="A23" s="4"/>
      <c r="B23" s="5"/>
      <c r="C23" s="8" t="s">
        <v>43</v>
      </c>
      <c r="D23" s="11"/>
      <c r="E23" s="31">
        <v>263</v>
      </c>
      <c r="F23" s="31">
        <v>263</v>
      </c>
      <c r="G23" s="32">
        <v>261</v>
      </c>
      <c r="H23" s="32" t="s">
        <v>8</v>
      </c>
      <c r="I23" s="32">
        <v>2</v>
      </c>
      <c r="J23" s="32" t="s">
        <v>8</v>
      </c>
      <c r="K23" s="32" t="s">
        <v>8</v>
      </c>
      <c r="L23" s="5"/>
    </row>
    <row r="24" spans="1:12" s="6" customFormat="1" ht="10.5" customHeight="1">
      <c r="A24" s="4"/>
      <c r="B24" s="8"/>
      <c r="C24" s="8"/>
      <c r="D24" s="11"/>
      <c r="E24" s="31"/>
      <c r="F24" s="31"/>
      <c r="G24" s="32"/>
      <c r="H24" s="32"/>
      <c r="I24" s="32"/>
      <c r="J24" s="32"/>
      <c r="K24" s="32"/>
      <c r="L24" s="5"/>
    </row>
    <row r="25" spans="1:12" s="37" customFormat="1" ht="19.5" customHeight="1">
      <c r="A25" s="33"/>
      <c r="B25" s="25" t="s">
        <v>9</v>
      </c>
      <c r="C25" s="25"/>
      <c r="D25" s="30"/>
      <c r="E25" s="34">
        <v>23519</v>
      </c>
      <c r="F25" s="34">
        <v>23347</v>
      </c>
      <c r="G25" s="35">
        <v>19248</v>
      </c>
      <c r="H25" s="35">
        <v>1122</v>
      </c>
      <c r="I25" s="35">
        <v>2810</v>
      </c>
      <c r="J25" s="35">
        <v>167</v>
      </c>
      <c r="K25" s="35">
        <v>172</v>
      </c>
      <c r="L25" s="36"/>
    </row>
    <row r="26" spans="1:12" s="6" customFormat="1" ht="19.5" customHeight="1">
      <c r="A26" s="4"/>
      <c r="B26" s="5"/>
      <c r="C26" s="8" t="s">
        <v>30</v>
      </c>
      <c r="D26" s="11"/>
      <c r="E26" s="31">
        <v>39</v>
      </c>
      <c r="F26" s="31">
        <v>36</v>
      </c>
      <c r="G26" s="32">
        <v>1</v>
      </c>
      <c r="H26" s="32">
        <v>4</v>
      </c>
      <c r="I26" s="32">
        <v>30</v>
      </c>
      <c r="J26" s="32">
        <v>1</v>
      </c>
      <c r="K26" s="32">
        <v>3</v>
      </c>
      <c r="L26" s="5"/>
    </row>
    <row r="27" spans="1:12" s="6" customFormat="1" ht="19.5" customHeight="1">
      <c r="A27" s="4"/>
      <c r="B27" s="5"/>
      <c r="C27" s="8" t="s">
        <v>31</v>
      </c>
      <c r="D27" s="11"/>
      <c r="E27" s="31">
        <v>162</v>
      </c>
      <c r="F27" s="31">
        <v>155</v>
      </c>
      <c r="G27" s="32">
        <v>45</v>
      </c>
      <c r="H27" s="32" t="s">
        <v>8</v>
      </c>
      <c r="I27" s="32">
        <v>100</v>
      </c>
      <c r="J27" s="32">
        <v>10</v>
      </c>
      <c r="K27" s="32">
        <v>7</v>
      </c>
      <c r="L27" s="5"/>
    </row>
    <row r="28" spans="1:12" s="6" customFormat="1" ht="19.5" customHeight="1">
      <c r="A28" s="4"/>
      <c r="B28" s="5"/>
      <c r="C28" s="8" t="s">
        <v>32</v>
      </c>
      <c r="D28" s="11"/>
      <c r="E28" s="31">
        <v>369</v>
      </c>
      <c r="F28" s="31">
        <v>353</v>
      </c>
      <c r="G28" s="32">
        <v>133</v>
      </c>
      <c r="H28" s="32">
        <v>10</v>
      </c>
      <c r="I28" s="32">
        <v>197</v>
      </c>
      <c r="J28" s="32">
        <v>13</v>
      </c>
      <c r="K28" s="32">
        <v>16</v>
      </c>
      <c r="L28" s="5"/>
    </row>
    <row r="29" spans="1:12" s="6" customFormat="1" ht="19.5" customHeight="1">
      <c r="A29" s="4"/>
      <c r="B29" s="5"/>
      <c r="C29" s="7" t="s">
        <v>33</v>
      </c>
      <c r="D29" s="11"/>
      <c r="E29" s="31">
        <v>864</v>
      </c>
      <c r="F29" s="31">
        <v>851</v>
      </c>
      <c r="G29" s="32">
        <v>144</v>
      </c>
      <c r="H29" s="32">
        <v>112</v>
      </c>
      <c r="I29" s="32">
        <v>573</v>
      </c>
      <c r="J29" s="32">
        <v>22</v>
      </c>
      <c r="K29" s="32">
        <v>13</v>
      </c>
      <c r="L29" s="5"/>
    </row>
    <row r="30" spans="1:12" s="6" customFormat="1" ht="19.5" customHeight="1">
      <c r="A30" s="5"/>
      <c r="B30" s="5"/>
      <c r="C30" s="7" t="s">
        <v>34</v>
      </c>
      <c r="D30" s="11"/>
      <c r="E30" s="31">
        <v>1143</v>
      </c>
      <c r="F30" s="31">
        <v>1127</v>
      </c>
      <c r="G30" s="32">
        <v>284</v>
      </c>
      <c r="H30" s="32">
        <v>108</v>
      </c>
      <c r="I30" s="32">
        <v>711</v>
      </c>
      <c r="J30" s="32">
        <v>24</v>
      </c>
      <c r="K30" s="32">
        <v>16</v>
      </c>
      <c r="L30" s="5"/>
    </row>
    <row r="31" spans="1:12" s="6" customFormat="1" ht="19.5" customHeight="1">
      <c r="A31" s="5"/>
      <c r="B31" s="5"/>
      <c r="C31" s="8" t="s">
        <v>35</v>
      </c>
      <c r="D31" s="11"/>
      <c r="E31" s="31">
        <v>1756</v>
      </c>
      <c r="F31" s="31">
        <v>1720</v>
      </c>
      <c r="G31" s="32">
        <v>775</v>
      </c>
      <c r="H31" s="32">
        <v>463</v>
      </c>
      <c r="I31" s="32">
        <v>455</v>
      </c>
      <c r="J31" s="32">
        <v>27</v>
      </c>
      <c r="K31" s="32">
        <v>36</v>
      </c>
      <c r="L31" s="5"/>
    </row>
    <row r="32" spans="1:12" s="6" customFormat="1" ht="19.5" customHeight="1">
      <c r="A32" s="5"/>
      <c r="B32" s="5"/>
      <c r="C32" s="8" t="s">
        <v>36</v>
      </c>
      <c r="D32" s="11"/>
      <c r="E32" s="31">
        <v>1491</v>
      </c>
      <c r="F32" s="31">
        <v>1475</v>
      </c>
      <c r="G32" s="32">
        <v>877</v>
      </c>
      <c r="H32" s="32">
        <v>393</v>
      </c>
      <c r="I32" s="32">
        <v>202</v>
      </c>
      <c r="J32" s="32">
        <v>3</v>
      </c>
      <c r="K32" s="32">
        <v>16</v>
      </c>
      <c r="L32" s="5"/>
    </row>
    <row r="33" spans="1:12" s="6" customFormat="1" ht="19.5" customHeight="1">
      <c r="A33" s="4"/>
      <c r="B33" s="5"/>
      <c r="C33" s="8" t="s">
        <v>37</v>
      </c>
      <c r="D33" s="11"/>
      <c r="E33" s="31">
        <v>1041</v>
      </c>
      <c r="F33" s="31">
        <v>1032</v>
      </c>
      <c r="G33" s="32">
        <v>906</v>
      </c>
      <c r="H33" s="32">
        <v>8</v>
      </c>
      <c r="I33" s="32">
        <v>105</v>
      </c>
      <c r="J33" s="32">
        <v>13</v>
      </c>
      <c r="K33" s="32">
        <v>9</v>
      </c>
      <c r="L33" s="5"/>
    </row>
    <row r="34" spans="1:12" s="6" customFormat="1" ht="19.5" customHeight="1">
      <c r="A34" s="4"/>
      <c r="B34" s="5"/>
      <c r="C34" s="8" t="s">
        <v>38</v>
      </c>
      <c r="D34" s="11"/>
      <c r="E34" s="31">
        <v>2226</v>
      </c>
      <c r="F34" s="31">
        <v>2197</v>
      </c>
      <c r="G34" s="32">
        <v>2005</v>
      </c>
      <c r="H34" s="32">
        <v>21</v>
      </c>
      <c r="I34" s="32">
        <v>156</v>
      </c>
      <c r="J34" s="32">
        <v>15</v>
      </c>
      <c r="K34" s="32">
        <v>29</v>
      </c>
      <c r="L34" s="5"/>
    </row>
    <row r="35" spans="1:12" s="6" customFormat="1" ht="19.5" customHeight="1">
      <c r="A35" s="4"/>
      <c r="B35" s="5"/>
      <c r="C35" s="8" t="s">
        <v>39</v>
      </c>
      <c r="D35" s="11"/>
      <c r="E35" s="31">
        <v>3683</v>
      </c>
      <c r="F35" s="31">
        <v>3671</v>
      </c>
      <c r="G35" s="32">
        <v>3526</v>
      </c>
      <c r="H35" s="32" t="s">
        <v>8</v>
      </c>
      <c r="I35" s="32">
        <v>131</v>
      </c>
      <c r="J35" s="32">
        <v>14</v>
      </c>
      <c r="K35" s="32">
        <v>12</v>
      </c>
      <c r="L35" s="5"/>
    </row>
    <row r="36" spans="1:12" s="6" customFormat="1" ht="19.5" customHeight="1">
      <c r="A36" s="4"/>
      <c r="B36" s="5"/>
      <c r="C36" s="7" t="s">
        <v>40</v>
      </c>
      <c r="D36" s="11"/>
      <c r="E36" s="31">
        <v>4741</v>
      </c>
      <c r="F36" s="31">
        <v>4736</v>
      </c>
      <c r="G36" s="32">
        <v>4610</v>
      </c>
      <c r="H36" s="32" t="s">
        <v>8</v>
      </c>
      <c r="I36" s="32">
        <v>104</v>
      </c>
      <c r="J36" s="32">
        <v>22</v>
      </c>
      <c r="K36" s="32">
        <v>5</v>
      </c>
      <c r="L36" s="5"/>
    </row>
    <row r="37" spans="1:12" s="6" customFormat="1" ht="19.5" customHeight="1">
      <c r="A37" s="4"/>
      <c r="B37" s="5"/>
      <c r="C37" s="8" t="s">
        <v>41</v>
      </c>
      <c r="D37" s="11"/>
      <c r="E37" s="31">
        <v>3783</v>
      </c>
      <c r="F37" s="31">
        <v>3773</v>
      </c>
      <c r="G37" s="32">
        <v>3729</v>
      </c>
      <c r="H37" s="32">
        <v>3</v>
      </c>
      <c r="I37" s="32">
        <v>38</v>
      </c>
      <c r="J37" s="32">
        <v>3</v>
      </c>
      <c r="K37" s="32">
        <v>10</v>
      </c>
      <c r="L37" s="5"/>
    </row>
    <row r="38" spans="1:12" s="6" customFormat="1" ht="19.5" customHeight="1">
      <c r="A38" s="4"/>
      <c r="B38" s="5"/>
      <c r="C38" s="8" t="s">
        <v>42</v>
      </c>
      <c r="D38" s="11"/>
      <c r="E38" s="31">
        <v>1235</v>
      </c>
      <c r="F38" s="31">
        <v>1235</v>
      </c>
      <c r="G38" s="32">
        <v>1229</v>
      </c>
      <c r="H38" s="32" t="s">
        <v>8</v>
      </c>
      <c r="I38" s="32">
        <v>6</v>
      </c>
      <c r="J38" s="32" t="s">
        <v>8</v>
      </c>
      <c r="K38" s="32" t="s">
        <v>8</v>
      </c>
      <c r="L38" s="5"/>
    </row>
    <row r="39" spans="1:12" s="6" customFormat="1" ht="19.5" customHeight="1">
      <c r="A39" s="5"/>
      <c r="B39" s="5"/>
      <c r="C39" s="8" t="s">
        <v>43</v>
      </c>
      <c r="D39" s="11"/>
      <c r="E39" s="31">
        <v>986</v>
      </c>
      <c r="F39" s="31">
        <v>986</v>
      </c>
      <c r="G39" s="32">
        <v>984</v>
      </c>
      <c r="H39" s="32" t="s">
        <v>8</v>
      </c>
      <c r="I39" s="32">
        <v>2</v>
      </c>
      <c r="J39" s="32" t="s">
        <v>8</v>
      </c>
      <c r="K39" s="32" t="s">
        <v>8</v>
      </c>
      <c r="L39" s="5"/>
    </row>
    <row r="40" spans="1:12" s="6" customFormat="1" ht="9" customHeight="1" thickBot="1">
      <c r="A40" s="4"/>
      <c r="B40" s="17"/>
      <c r="C40" s="17"/>
      <c r="D40" s="18"/>
      <c r="E40" s="19"/>
      <c r="F40" s="19"/>
      <c r="G40" s="19"/>
      <c r="H40" s="20"/>
      <c r="I40" s="20"/>
      <c r="J40" s="20"/>
      <c r="K40" s="20"/>
      <c r="L40" s="5"/>
    </row>
    <row r="41" spans="1:12" ht="13.5">
      <c r="A41" s="3"/>
      <c r="L41" s="3"/>
    </row>
  </sheetData>
  <mergeCells count="9">
    <mergeCell ref="B4:C4"/>
    <mergeCell ref="B6:C6"/>
    <mergeCell ref="K5:K7"/>
    <mergeCell ref="F5:J5"/>
    <mergeCell ref="E5:E7"/>
    <mergeCell ref="F6:F7"/>
    <mergeCell ref="G6:G7"/>
    <mergeCell ref="I6:I7"/>
    <mergeCell ref="J6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75" zoomScaleNormal="75" workbookViewId="0" topLeftCell="A1">
      <selection activeCell="M23" sqref="M23"/>
    </sheetView>
  </sheetViews>
  <sheetFormatPr defaultColWidth="9.00390625" defaultRowHeight="13.5"/>
  <cols>
    <col min="1" max="1" width="2.625" style="0" customWidth="1"/>
    <col min="2" max="2" width="3.75390625" style="0" customWidth="1"/>
    <col min="3" max="3" width="16.125" style="0" customWidth="1"/>
    <col min="4" max="4" width="1.12109375" style="0" customWidth="1"/>
    <col min="5" max="7" width="9.75390625" style="0" customWidth="1"/>
    <col min="8" max="8" width="10.25390625" style="0" customWidth="1"/>
    <col min="9" max="10" width="9.75390625" style="0" customWidth="1"/>
    <col min="11" max="11" width="9.125" style="0" customWidth="1"/>
  </cols>
  <sheetData>
    <row r="1" spans="2:3" s="21" customFormat="1" ht="21.75" customHeight="1">
      <c r="B1" s="22" t="s">
        <v>56</v>
      </c>
      <c r="C1" s="22"/>
    </row>
    <row r="2" spans="2:3" s="21" customFormat="1" ht="18.75">
      <c r="B2" s="22" t="s">
        <v>57</v>
      </c>
      <c r="C2" s="22"/>
    </row>
    <row r="3" spans="2:3" s="21" customFormat="1" ht="18.75">
      <c r="B3" s="22"/>
      <c r="C3" s="22"/>
    </row>
    <row r="4" spans="1:12" ht="15" thickBot="1">
      <c r="A4" s="2"/>
      <c r="B4" s="38" t="s">
        <v>74</v>
      </c>
      <c r="C4" s="38"/>
      <c r="F4" s="1"/>
      <c r="G4" s="1"/>
      <c r="L4" s="3"/>
    </row>
    <row r="5" spans="1:12" s="6" customFormat="1" ht="18" customHeight="1">
      <c r="A5" s="4"/>
      <c r="B5" s="15"/>
      <c r="C5" s="15"/>
      <c r="D5" s="16"/>
      <c r="E5" s="46" t="s">
        <v>0</v>
      </c>
      <c r="F5" s="43" t="s">
        <v>1</v>
      </c>
      <c r="G5" s="44"/>
      <c r="H5" s="44"/>
      <c r="I5" s="44"/>
      <c r="J5" s="45"/>
      <c r="K5" s="40" t="s">
        <v>2</v>
      </c>
      <c r="L5" s="5"/>
    </row>
    <row r="6" spans="1:12" s="6" customFormat="1" ht="18" customHeight="1">
      <c r="A6" s="4"/>
      <c r="B6" s="39" t="s">
        <v>3</v>
      </c>
      <c r="C6" s="39"/>
      <c r="D6" s="8"/>
      <c r="E6" s="47"/>
      <c r="F6" s="49" t="s">
        <v>0</v>
      </c>
      <c r="G6" s="49" t="s">
        <v>4</v>
      </c>
      <c r="H6" s="13" t="s">
        <v>58</v>
      </c>
      <c r="I6" s="51" t="s">
        <v>5</v>
      </c>
      <c r="J6" s="51" t="s">
        <v>6</v>
      </c>
      <c r="K6" s="41"/>
      <c r="L6" s="5"/>
    </row>
    <row r="7" spans="1:12" s="6" customFormat="1" ht="18" customHeight="1">
      <c r="A7" s="4"/>
      <c r="B7" s="9"/>
      <c r="C7" s="9"/>
      <c r="D7" s="9"/>
      <c r="E7" s="48"/>
      <c r="F7" s="50"/>
      <c r="G7" s="50"/>
      <c r="H7" s="14" t="s">
        <v>7</v>
      </c>
      <c r="I7" s="48"/>
      <c r="J7" s="48"/>
      <c r="K7" s="42"/>
      <c r="L7" s="5"/>
    </row>
    <row r="8" spans="1:12" s="6" customFormat="1" ht="9" customHeight="1">
      <c r="A8" s="4"/>
      <c r="B8" s="8"/>
      <c r="C8" s="8"/>
      <c r="D8" s="11"/>
      <c r="E8" s="23"/>
      <c r="F8" s="7"/>
      <c r="G8" s="7"/>
      <c r="H8" s="7"/>
      <c r="I8" s="7"/>
      <c r="J8" s="7"/>
      <c r="K8" s="7"/>
      <c r="L8" s="5"/>
    </row>
    <row r="9" spans="1:12" s="37" customFormat="1" ht="19.5" customHeight="1">
      <c r="A9" s="33"/>
      <c r="B9" s="25" t="s">
        <v>59</v>
      </c>
      <c r="C9" s="25"/>
      <c r="D9" s="26"/>
      <c r="E9" s="34">
        <f>SUM('高松市'!E9,'牟礼町'!E9,'庵治町'!E9,'香川町'!E9,'香南町'!E9,'国分寺町'!E9)</f>
        <v>161842</v>
      </c>
      <c r="F9" s="34">
        <f>SUM('高松市'!F9,'牟礼町'!F9,'庵治町'!F9,'香川町'!F9,'香南町'!F9,'国分寺町'!F9)</f>
        <v>160127</v>
      </c>
      <c r="G9" s="34">
        <f>SUM('高松市'!G9,'牟礼町'!G9,'庵治町'!G9,'香川町'!G9,'香南町'!G9,'国分寺町'!G9)</f>
        <v>100590</v>
      </c>
      <c r="H9" s="34">
        <f>SUM('高松市'!H9,'牟礼町'!H9,'庵治町'!H9,'香川町'!H9,'香南町'!H9,'国分寺町'!H9)</f>
        <v>7363</v>
      </c>
      <c r="I9" s="34">
        <f>SUM('高松市'!I9,'牟礼町'!I9,'庵治町'!I9,'香川町'!I9,'香南町'!I9,'国分寺町'!I9)</f>
        <v>43269</v>
      </c>
      <c r="J9" s="34">
        <f>SUM('高松市'!J9,'牟礼町'!J9,'庵治町'!J9,'香川町'!J9,'香南町'!J9,'国分寺町'!J9)</f>
        <v>8905</v>
      </c>
      <c r="K9" s="34">
        <f>SUM('高松市'!K9,'牟礼町'!K9,'庵治町'!K9,'香川町'!K9,'香南町'!K9,'国分寺町'!K9)</f>
        <v>1715</v>
      </c>
      <c r="L9" s="36"/>
    </row>
    <row r="10" spans="1:12" s="6" customFormat="1" ht="19.5" customHeight="1">
      <c r="A10" s="4"/>
      <c r="B10" s="5"/>
      <c r="C10" s="8" t="s">
        <v>60</v>
      </c>
      <c r="D10" s="11"/>
      <c r="E10" s="31">
        <f>SUM('高松市'!E10,'牟礼町'!E10,'庵治町'!E10,'香川町'!E10,'香南町'!E10,'国分寺町'!E10)</f>
        <v>3923</v>
      </c>
      <c r="F10" s="31">
        <f>SUM('高松市'!F10,'牟礼町'!F10,'庵治町'!F10,'香川町'!F10,'香南町'!F10,'国分寺町'!F10)</f>
        <v>3682</v>
      </c>
      <c r="G10" s="31">
        <f>SUM('高松市'!G10,'牟礼町'!G10,'庵治町'!G10,'香川町'!G10,'香南町'!G10,'国分寺町'!G10)</f>
        <v>30</v>
      </c>
      <c r="H10" s="31">
        <f>SUM('高松市'!H10,'牟礼町'!H10,'庵治町'!H10,'香川町'!H10,'香南町'!H10,'国分寺町'!H10)</f>
        <v>19</v>
      </c>
      <c r="I10" s="31">
        <f>SUM('高松市'!I10,'牟礼町'!I10,'庵治町'!I10,'香川町'!I10,'香南町'!I10,'国分寺町'!I10)</f>
        <v>3323</v>
      </c>
      <c r="J10" s="31">
        <f>SUM('高松市'!J10,'牟礼町'!J10,'庵治町'!J10,'香川町'!J10,'香南町'!J10,'国分寺町'!J10)</f>
        <v>310</v>
      </c>
      <c r="K10" s="31">
        <f>SUM('高松市'!K10,'牟礼町'!K10,'庵治町'!K10,'香川町'!K10,'香南町'!K10,'国分寺町'!K10)</f>
        <v>241</v>
      </c>
      <c r="L10" s="5"/>
    </row>
    <row r="11" spans="1:12" s="6" customFormat="1" ht="19.5" customHeight="1">
      <c r="A11" s="4"/>
      <c r="B11" s="5"/>
      <c r="C11" s="8" t="s">
        <v>61</v>
      </c>
      <c r="D11" s="11"/>
      <c r="E11" s="31">
        <f>SUM('高松市'!E11,'牟礼町'!E11,'庵治町'!E11,'香川町'!E11,'香南町'!E11,'国分寺町'!E11)</f>
        <v>9078</v>
      </c>
      <c r="F11" s="31">
        <f>SUM('高松市'!F11,'牟礼町'!F11,'庵治町'!F11,'香川町'!F11,'香南町'!F11,'国分寺町'!F11)</f>
        <v>8879</v>
      </c>
      <c r="G11" s="31">
        <f>SUM('高松市'!G11,'牟礼町'!G11,'庵治町'!G11,'香川町'!G11,'香南町'!G11,'国分寺町'!G11)</f>
        <v>401</v>
      </c>
      <c r="H11" s="31">
        <f>SUM('高松市'!H11,'牟礼町'!H11,'庵治町'!H11,'香川町'!H11,'香南町'!H11,'国分寺町'!H11)</f>
        <v>129</v>
      </c>
      <c r="I11" s="31">
        <f>SUM('高松市'!I11,'牟礼町'!I11,'庵治町'!I11,'香川町'!I11,'香南町'!I11,'国分寺町'!I11)</f>
        <v>7490</v>
      </c>
      <c r="J11" s="31">
        <f>SUM('高松市'!J11,'牟礼町'!J11,'庵治町'!J11,'香川町'!J11,'香南町'!J11,'国分寺町'!J11)</f>
        <v>859</v>
      </c>
      <c r="K11" s="31">
        <f>SUM('高松市'!K11,'牟礼町'!K11,'庵治町'!K11,'香川町'!K11,'香南町'!K11,'国分寺町'!K11)</f>
        <v>199</v>
      </c>
      <c r="L11" s="5"/>
    </row>
    <row r="12" spans="1:12" s="6" customFormat="1" ht="19.5" customHeight="1">
      <c r="A12" s="4"/>
      <c r="B12" s="5"/>
      <c r="C12" s="8" t="s">
        <v>62</v>
      </c>
      <c r="D12" s="11"/>
      <c r="E12" s="31">
        <f>SUM('高松市'!E12,'牟礼町'!E12,'庵治町'!E12,'香川町'!E12,'香南町'!E12,'国分寺町'!E12)</f>
        <v>10228</v>
      </c>
      <c r="F12" s="31">
        <f>SUM('高松市'!F12,'牟礼町'!F12,'庵治町'!F12,'香川町'!F12,'香南町'!F12,'国分寺町'!F12)</f>
        <v>9989</v>
      </c>
      <c r="G12" s="31">
        <f>SUM('高松市'!G12,'牟礼町'!G12,'庵治町'!G12,'香川町'!G12,'香南町'!G12,'国分寺町'!G12)</f>
        <v>1169</v>
      </c>
      <c r="H12" s="31">
        <f>SUM('高松市'!H12,'牟礼町'!H12,'庵治町'!H12,'香川町'!H12,'香南町'!H12,'国分寺町'!H12)</f>
        <v>1294</v>
      </c>
      <c r="I12" s="31">
        <f>SUM('高松市'!I12,'牟礼町'!I12,'庵治町'!I12,'香川町'!I12,'香南町'!I12,'国分寺町'!I12)</f>
        <v>6564</v>
      </c>
      <c r="J12" s="31">
        <f>SUM('高松市'!J12,'牟礼町'!J12,'庵治町'!J12,'香川町'!J12,'香南町'!J12,'国分寺町'!J12)</f>
        <v>962</v>
      </c>
      <c r="K12" s="31">
        <f>SUM('高松市'!K12,'牟礼町'!K12,'庵治町'!K12,'香川町'!K12,'香南町'!K12,'国分寺町'!K12)</f>
        <v>239</v>
      </c>
      <c r="L12" s="5"/>
    </row>
    <row r="13" spans="1:12" s="6" customFormat="1" ht="19.5" customHeight="1">
      <c r="A13" s="5"/>
      <c r="B13" s="5"/>
      <c r="C13" s="7" t="s">
        <v>63</v>
      </c>
      <c r="D13" s="11"/>
      <c r="E13" s="31">
        <f>SUM('高松市'!E13,'牟礼町'!E13,'庵治町'!E13,'香川町'!E13,'香南町'!E13,'国分寺町'!E13)</f>
        <v>11659</v>
      </c>
      <c r="F13" s="31">
        <f>SUM('高松市'!F13,'牟礼町'!F13,'庵治町'!F13,'香川町'!F13,'香南町'!F13,'国分寺町'!F13)</f>
        <v>11486</v>
      </c>
      <c r="G13" s="31">
        <f>SUM('高松市'!G13,'牟礼町'!G13,'庵治町'!G13,'香川町'!G13,'香南町'!G13,'国分寺町'!G13)</f>
        <v>1887</v>
      </c>
      <c r="H13" s="31">
        <f>SUM('高松市'!H13,'牟礼町'!H13,'庵治町'!H13,'香川町'!H13,'香南町'!H13,'国分寺町'!H13)</f>
        <v>2145</v>
      </c>
      <c r="I13" s="31">
        <f>SUM('高松市'!I13,'牟礼町'!I13,'庵治町'!I13,'香川町'!I13,'香南町'!I13,'国分寺町'!I13)</f>
        <v>6471</v>
      </c>
      <c r="J13" s="31">
        <f>SUM('高松市'!J13,'牟礼町'!J13,'庵治町'!J13,'香川町'!J13,'香南町'!J13,'国分寺町'!J13)</f>
        <v>983</v>
      </c>
      <c r="K13" s="31">
        <f>SUM('高松市'!K13,'牟礼町'!K13,'庵治町'!K13,'香川町'!K13,'香南町'!K13,'国分寺町'!K13)</f>
        <v>173</v>
      </c>
      <c r="L13" s="5"/>
    </row>
    <row r="14" spans="1:12" s="6" customFormat="1" ht="19.5" customHeight="1">
      <c r="A14" s="5"/>
      <c r="B14" s="5"/>
      <c r="C14" s="7" t="s">
        <v>64</v>
      </c>
      <c r="D14" s="11"/>
      <c r="E14" s="31">
        <f>SUM('高松市'!E14,'牟礼町'!E14,'庵治町'!E14,'香川町'!E14,'香南町'!E14,'国分寺町'!E14)</f>
        <v>13396</v>
      </c>
      <c r="F14" s="31">
        <f>SUM('高松市'!F14,'牟礼町'!F14,'庵治町'!F14,'香川町'!F14,'香南町'!F14,'国分寺町'!F14)</f>
        <v>13214</v>
      </c>
      <c r="G14" s="31">
        <f>SUM('高松市'!G14,'牟礼町'!G14,'庵治町'!G14,'香川町'!G14,'香南町'!G14,'国分寺町'!G14)</f>
        <v>2814</v>
      </c>
      <c r="H14" s="31">
        <f>SUM('高松市'!H14,'牟礼町'!H14,'庵治町'!H14,'香川町'!H14,'香南町'!H14,'国分寺町'!H14)</f>
        <v>1557</v>
      </c>
      <c r="I14" s="31">
        <f>SUM('高松市'!I14,'牟礼町'!I14,'庵治町'!I14,'香川町'!I14,'香南町'!I14,'国分寺町'!I14)</f>
        <v>7390</v>
      </c>
      <c r="J14" s="31">
        <f>SUM('高松市'!J14,'牟礼町'!J14,'庵治町'!J14,'香川町'!J14,'香南町'!J14,'国分寺町'!J14)</f>
        <v>1453</v>
      </c>
      <c r="K14" s="31">
        <f>SUM('高松市'!K14,'牟礼町'!K14,'庵治町'!K14,'香川町'!K14,'香南町'!K14,'国分寺町'!K14)</f>
        <v>182</v>
      </c>
      <c r="L14" s="5"/>
    </row>
    <row r="15" spans="1:12" s="6" customFormat="1" ht="19.5" customHeight="1">
      <c r="A15" s="4"/>
      <c r="B15" s="5"/>
      <c r="C15" s="8" t="s">
        <v>65</v>
      </c>
      <c r="D15" s="11"/>
      <c r="E15" s="31">
        <f>SUM('高松市'!E15,'牟礼町'!E15,'庵治町'!E15,'香川町'!E15,'香南町'!E15,'国分寺町'!E15)</f>
        <v>14135</v>
      </c>
      <c r="F15" s="31">
        <f>SUM('高松市'!F15,'牟礼町'!F15,'庵治町'!F15,'香川町'!F15,'香南町'!F15,'国分寺町'!F15)</f>
        <v>13934</v>
      </c>
      <c r="G15" s="31">
        <f>SUM('高松市'!G15,'牟礼町'!G15,'庵治町'!G15,'香川町'!G15,'香南町'!G15,'国分寺町'!G15)</f>
        <v>5759</v>
      </c>
      <c r="H15" s="31">
        <f>SUM('高松市'!H15,'牟礼町'!H15,'庵治町'!H15,'香川町'!H15,'香南町'!H15,'国分寺町'!H15)</f>
        <v>1485</v>
      </c>
      <c r="I15" s="31">
        <f>SUM('高松市'!I15,'牟礼町'!I15,'庵治町'!I15,'香川町'!I15,'香南町'!I15,'国分寺町'!I15)</f>
        <v>4958</v>
      </c>
      <c r="J15" s="31">
        <f>SUM('高松市'!J15,'牟礼町'!J15,'庵治町'!J15,'香川町'!J15,'香南町'!J15,'国分寺町'!J15)</f>
        <v>1732</v>
      </c>
      <c r="K15" s="31">
        <f>SUM('高松市'!K15,'牟礼町'!K15,'庵治町'!K15,'香川町'!K15,'香南町'!K15,'国分寺町'!K15)</f>
        <v>201</v>
      </c>
      <c r="L15" s="5"/>
    </row>
    <row r="16" spans="1:12" s="6" customFormat="1" ht="19.5" customHeight="1">
      <c r="A16" s="4"/>
      <c r="B16" s="5"/>
      <c r="C16" s="8" t="s">
        <v>66</v>
      </c>
      <c r="D16" s="11"/>
      <c r="E16" s="31">
        <f>SUM('高松市'!E16,'牟礼町'!E16,'庵治町'!E16,'香川町'!E16,'香南町'!E16,'国分寺町'!E16)</f>
        <v>12865</v>
      </c>
      <c r="F16" s="31">
        <f>SUM('高松市'!F16,'牟礼町'!F16,'庵治町'!F16,'香川町'!F16,'香南町'!F16,'国分寺町'!F16)</f>
        <v>12768</v>
      </c>
      <c r="G16" s="31">
        <f>SUM('高松市'!G16,'牟礼町'!G16,'庵治町'!G16,'香川町'!G16,'香南町'!G16,'国分寺町'!G16)</f>
        <v>8247</v>
      </c>
      <c r="H16" s="31">
        <f>SUM('高松市'!H16,'牟礼町'!H16,'庵治町'!H16,'香川町'!H16,'香南町'!H16,'国分寺町'!H16)</f>
        <v>588</v>
      </c>
      <c r="I16" s="31">
        <f>SUM('高松市'!I16,'牟礼町'!I16,'庵治町'!I16,'香川町'!I16,'香南町'!I16,'国分寺町'!I16)</f>
        <v>2780</v>
      </c>
      <c r="J16" s="31">
        <f>SUM('高松市'!J16,'牟礼町'!J16,'庵治町'!J16,'香川町'!J16,'香南町'!J16,'国分寺町'!J16)</f>
        <v>1153</v>
      </c>
      <c r="K16" s="31">
        <f>SUM('高松市'!K16,'牟礼町'!K16,'庵治町'!K16,'香川町'!K16,'香南町'!K16,'国分寺町'!K16)</f>
        <v>97</v>
      </c>
      <c r="L16" s="5"/>
    </row>
    <row r="17" spans="1:12" s="6" customFormat="1" ht="19.5" customHeight="1">
      <c r="A17" s="4"/>
      <c r="B17" s="5"/>
      <c r="C17" s="8" t="s">
        <v>67</v>
      </c>
      <c r="D17" s="11"/>
      <c r="E17" s="31">
        <f>SUM('高松市'!E17,'牟礼町'!E17,'庵治町'!E17,'香川町'!E17,'香南町'!E17,'国分寺町'!E17)</f>
        <v>9674</v>
      </c>
      <c r="F17" s="31">
        <f>SUM('高松市'!F17,'牟礼町'!F17,'庵治町'!F17,'香川町'!F17,'香南町'!F17,'国分寺町'!F17)</f>
        <v>9559</v>
      </c>
      <c r="G17" s="31">
        <f>SUM('高松市'!G17,'牟礼町'!G17,'庵治町'!G17,'香川町'!G17,'香南町'!G17,'国分寺町'!G17)</f>
        <v>7490</v>
      </c>
      <c r="H17" s="31">
        <f>SUM('高松市'!H17,'牟礼町'!H17,'庵治町'!H17,'香川町'!H17,'香南町'!H17,'国分寺町'!H17)</f>
        <v>78</v>
      </c>
      <c r="I17" s="31">
        <f>SUM('高松市'!I17,'牟礼町'!I17,'庵治町'!I17,'香川町'!I17,'香南町'!I17,'国分寺町'!I17)</f>
        <v>1467</v>
      </c>
      <c r="J17" s="31">
        <f>SUM('高松市'!J17,'牟礼町'!J17,'庵治町'!J17,'香川町'!J17,'香南町'!J17,'国分寺町'!J17)</f>
        <v>524</v>
      </c>
      <c r="K17" s="31">
        <f>SUM('高松市'!K17,'牟礼町'!K17,'庵治町'!K17,'香川町'!K17,'香南町'!K17,'国分寺町'!K17)</f>
        <v>115</v>
      </c>
      <c r="L17" s="5"/>
    </row>
    <row r="18" spans="1:12" s="6" customFormat="1" ht="19.5" customHeight="1">
      <c r="A18" s="4"/>
      <c r="B18" s="5"/>
      <c r="C18" s="8" t="s">
        <v>68</v>
      </c>
      <c r="D18" s="11"/>
      <c r="E18" s="31">
        <f>SUM('高松市'!E18,'牟礼町'!E18,'庵治町'!E18,'香川町'!E18,'香南町'!E18,'国分寺町'!E18)</f>
        <v>11922</v>
      </c>
      <c r="F18" s="31">
        <f>SUM('高松市'!F18,'牟礼町'!F18,'庵治町'!F18,'香川町'!F18,'香南町'!F18,'国分寺町'!F18)</f>
        <v>11793</v>
      </c>
      <c r="G18" s="31">
        <f>SUM('高松市'!G18,'牟礼町'!G18,'庵治町'!G18,'香川町'!G18,'香南町'!G18,'国分寺町'!G18)</f>
        <v>10325</v>
      </c>
      <c r="H18" s="31">
        <f>SUM('高松市'!H18,'牟礼町'!H18,'庵治町'!H18,'香川町'!H18,'香南町'!H18,'国分寺町'!H18)</f>
        <v>59</v>
      </c>
      <c r="I18" s="31">
        <f>SUM('高松市'!I18,'牟礼町'!I18,'庵治町'!I18,'香川町'!I18,'香南町'!I18,'国分寺町'!I18)</f>
        <v>1062</v>
      </c>
      <c r="J18" s="31">
        <f>SUM('高松市'!J18,'牟礼町'!J18,'庵治町'!J18,'香川町'!J18,'香南町'!J18,'国分寺町'!J18)</f>
        <v>347</v>
      </c>
      <c r="K18" s="31">
        <f>SUM('高松市'!K18,'牟礼町'!K18,'庵治町'!K18,'香川町'!K18,'香南町'!K18,'国分寺町'!K18)</f>
        <v>129</v>
      </c>
      <c r="L18" s="5"/>
    </row>
    <row r="19" spans="1:12" s="6" customFormat="1" ht="19.5" customHeight="1">
      <c r="A19" s="4"/>
      <c r="B19" s="5"/>
      <c r="C19" s="8" t="s">
        <v>69</v>
      </c>
      <c r="D19" s="11"/>
      <c r="E19" s="31">
        <f>SUM('高松市'!E19,'牟礼町'!E19,'庵治町'!E19,'香川町'!E19,'香南町'!E19,'国分寺町'!E19)</f>
        <v>16978</v>
      </c>
      <c r="F19" s="31">
        <f>SUM('高松市'!F19,'牟礼町'!F19,'庵治町'!F19,'香川町'!F19,'香南町'!F19,'国分寺町'!F19)</f>
        <v>16920</v>
      </c>
      <c r="G19" s="31">
        <f>SUM('高松市'!G19,'牟礼町'!G19,'庵治町'!G19,'香川町'!G19,'香南町'!G19,'国分寺町'!G19)</f>
        <v>15774</v>
      </c>
      <c r="H19" s="31">
        <f>SUM('高松市'!H19,'牟礼町'!H19,'庵治町'!H19,'香川町'!H19,'香南町'!H19,'国分寺町'!H19)</f>
        <v>7</v>
      </c>
      <c r="I19" s="31">
        <f>SUM('高松市'!I19,'牟礼町'!I19,'庵治町'!I19,'香川町'!I19,'香南町'!I19,'国分寺町'!I19)</f>
        <v>836</v>
      </c>
      <c r="J19" s="31">
        <f>SUM('高松市'!J19,'牟礼町'!J19,'庵治町'!J19,'香川町'!J19,'香南町'!J19,'国分寺町'!J19)</f>
        <v>303</v>
      </c>
      <c r="K19" s="31">
        <f>SUM('高松市'!K19,'牟礼町'!K19,'庵治町'!K19,'香川町'!K19,'香南町'!K19,'国分寺町'!K19)</f>
        <v>58</v>
      </c>
      <c r="L19" s="5"/>
    </row>
    <row r="20" spans="1:12" s="6" customFormat="1" ht="19.5" customHeight="1">
      <c r="A20" s="5"/>
      <c r="B20" s="5"/>
      <c r="C20" s="7" t="s">
        <v>70</v>
      </c>
      <c r="D20" s="11"/>
      <c r="E20" s="31">
        <f>SUM('高松市'!E20,'牟礼町'!E20,'庵治町'!E20,'香川町'!E20,'香南町'!E20,'国分寺町'!E20)</f>
        <v>21399</v>
      </c>
      <c r="F20" s="31">
        <f>SUM('高松市'!F20,'牟礼町'!F20,'庵治町'!F20,'香川町'!F20,'香南町'!F20,'国分寺町'!F20)</f>
        <v>21358</v>
      </c>
      <c r="G20" s="31">
        <f>SUM('高松市'!G20,'牟礼町'!G20,'庵治町'!G20,'香川町'!G20,'香南町'!G20,'国分寺町'!G20)</f>
        <v>20703</v>
      </c>
      <c r="H20" s="31" t="s">
        <v>75</v>
      </c>
      <c r="I20" s="31">
        <f>SUM('高松市'!I20,'牟礼町'!I20,'庵治町'!I20,'香川町'!I20,'香南町'!I20,'国分寺町'!I20)</f>
        <v>514</v>
      </c>
      <c r="J20" s="31">
        <f>SUM('高松市'!J20,'牟礼町'!J20,'庵治町'!J20,'香川町'!J20,'香南町'!J20,'国分寺町'!J20)</f>
        <v>141</v>
      </c>
      <c r="K20" s="31">
        <f>SUM('高松市'!K20,'牟礼町'!K20,'庵治町'!K20,'香川町'!K20,'香南町'!K20,'国分寺町'!K20)</f>
        <v>41</v>
      </c>
      <c r="L20" s="5"/>
    </row>
    <row r="21" spans="1:12" s="6" customFormat="1" ht="19.5" customHeight="1">
      <c r="A21" s="4"/>
      <c r="B21" s="5"/>
      <c r="C21" s="8" t="s">
        <v>71</v>
      </c>
      <c r="D21" s="11"/>
      <c r="E21" s="31">
        <f>SUM('高松市'!E21,'牟礼町'!E21,'庵治町'!E21,'香川町'!E21,'香南町'!E21,'国分寺町'!E21)</f>
        <v>17611</v>
      </c>
      <c r="F21" s="31">
        <f>SUM('高松市'!F21,'牟礼町'!F21,'庵治町'!F21,'香川町'!F21,'香南町'!F21,'国分寺町'!F21)</f>
        <v>17578</v>
      </c>
      <c r="G21" s="31">
        <f>SUM('高松市'!G21,'牟礼町'!G21,'庵治町'!G21,'香川町'!G21,'香南町'!G21,'国分寺町'!G21)</f>
        <v>17177</v>
      </c>
      <c r="H21" s="31">
        <f>SUM('高松市'!H21,'牟礼町'!H21,'庵治町'!H21,'香川町'!H21,'香南町'!H21,'国分寺町'!H21)</f>
        <v>2</v>
      </c>
      <c r="I21" s="31">
        <f>SUM('高松市'!I21,'牟礼町'!I21,'庵治町'!I21,'香川町'!I21,'香南町'!I21,'国分寺町'!I21)</f>
        <v>318</v>
      </c>
      <c r="J21" s="31">
        <f>SUM('高松市'!J21,'牟礼町'!J21,'庵治町'!J21,'香川町'!J21,'香南町'!J21,'国分寺町'!J21)</f>
        <v>81</v>
      </c>
      <c r="K21" s="31">
        <f>SUM('高松市'!K21,'牟礼町'!K21,'庵治町'!K21,'香川町'!K21,'香南町'!K21,'国分寺町'!K21)</f>
        <v>33</v>
      </c>
      <c r="L21" s="5"/>
    </row>
    <row r="22" spans="1:12" s="6" customFormat="1" ht="19.5" customHeight="1">
      <c r="A22" s="4"/>
      <c r="B22" s="5"/>
      <c r="C22" s="8" t="s">
        <v>72</v>
      </c>
      <c r="D22" s="11"/>
      <c r="E22" s="31">
        <f>SUM('高松市'!E22,'牟礼町'!E22,'庵治町'!E22,'香川町'!E22,'香南町'!E22,'国分寺町'!E22)</f>
        <v>5194</v>
      </c>
      <c r="F22" s="31">
        <f>SUM('高松市'!F22,'牟礼町'!F22,'庵治町'!F22,'香川町'!F22,'香南町'!F22,'国分寺町'!F22)</f>
        <v>5191</v>
      </c>
      <c r="G22" s="31">
        <f>SUM('高松市'!G22,'牟礼町'!G22,'庵治町'!G22,'香川町'!G22,'香南町'!G22,'国分寺町'!G22)</f>
        <v>5089</v>
      </c>
      <c r="H22" s="31" t="s">
        <v>75</v>
      </c>
      <c r="I22" s="31">
        <f>SUM('高松市'!I22,'牟礼町'!I22,'庵治町'!I22,'香川町'!I22,'香南町'!I22,'国分寺町'!I22)</f>
        <v>75</v>
      </c>
      <c r="J22" s="31">
        <f>SUM('高松市'!J22,'牟礼町'!J22,'庵治町'!J22,'香川町'!J22,'香南町'!J22,'国分寺町'!J22)</f>
        <v>27</v>
      </c>
      <c r="K22" s="31">
        <f>SUM('高松市'!K22,'牟礼町'!K22,'庵治町'!K22,'香川町'!K22,'香南町'!K22,'国分寺町'!K22)</f>
        <v>3</v>
      </c>
      <c r="L22" s="5"/>
    </row>
    <row r="23" spans="1:12" s="6" customFormat="1" ht="19.5" customHeight="1">
      <c r="A23" s="4"/>
      <c r="B23" s="5"/>
      <c r="C23" s="8" t="s">
        <v>73</v>
      </c>
      <c r="D23" s="11"/>
      <c r="E23" s="31">
        <f>SUM('高松市'!E23,'牟礼町'!E23,'庵治町'!E23,'香川町'!E23,'香南町'!E23,'国分寺町'!E23)</f>
        <v>3780</v>
      </c>
      <c r="F23" s="31">
        <f>SUM('高松市'!F23,'牟礼町'!F23,'庵治町'!F23,'香川町'!F23,'香南町'!F23,'国分寺町'!F23)</f>
        <v>3776</v>
      </c>
      <c r="G23" s="31">
        <f>SUM('高松市'!G23,'牟礼町'!G23,'庵治町'!G23,'香川町'!G23,'香南町'!G23,'国分寺町'!G23)</f>
        <v>3725</v>
      </c>
      <c r="H23" s="31" t="s">
        <v>75</v>
      </c>
      <c r="I23" s="31">
        <f>SUM('高松市'!I23,'牟礼町'!I23,'庵治町'!I23,'香川町'!I23,'香南町'!I23,'国分寺町'!I23)</f>
        <v>21</v>
      </c>
      <c r="J23" s="31">
        <f>SUM('高松市'!J23,'牟礼町'!J23,'庵治町'!J23,'香川町'!J23,'香南町'!J23,'国分寺町'!J23)</f>
        <v>30</v>
      </c>
      <c r="K23" s="31">
        <f>SUM('高松市'!K23,'牟礼町'!K23,'庵治町'!K23,'香川町'!K23,'香南町'!K23,'国分寺町'!K23)</f>
        <v>4</v>
      </c>
      <c r="L23" s="5"/>
    </row>
    <row r="24" spans="1:12" s="6" customFormat="1" ht="10.5" customHeight="1">
      <c r="A24" s="4"/>
      <c r="B24" s="8"/>
      <c r="C24" s="8"/>
      <c r="D24" s="11"/>
      <c r="E24" s="34"/>
      <c r="F24" s="34"/>
      <c r="G24" s="34"/>
      <c r="H24" s="34"/>
      <c r="I24" s="34"/>
      <c r="J24" s="34"/>
      <c r="K24" s="34"/>
      <c r="L24" s="5"/>
    </row>
    <row r="25" spans="1:12" s="37" customFormat="1" ht="19.5" customHeight="1">
      <c r="A25" s="33"/>
      <c r="B25" s="25" t="s">
        <v>9</v>
      </c>
      <c r="C25" s="25"/>
      <c r="D25" s="30"/>
      <c r="E25" s="34">
        <f>SUM('高松市'!E25,'牟礼町'!E25,'庵治町'!E25,'香川町'!E25,'香南町'!E25,'国分寺町'!E25)</f>
        <v>405319</v>
      </c>
      <c r="F25" s="34">
        <f>SUM('高松市'!F25,'牟礼町'!F25,'庵治町'!F25,'香川町'!F25,'香南町'!F25,'国分寺町'!F25)</f>
        <v>401571</v>
      </c>
      <c r="G25" s="34">
        <f>SUM('高松市'!G25,'牟礼町'!G25,'庵治町'!G25,'香川町'!G25,'香南町'!G25,'国分寺町'!G25)</f>
        <v>280942</v>
      </c>
      <c r="H25" s="34">
        <f>SUM('高松市'!H25,'牟礼町'!H25,'庵治町'!H25,'香川町'!H25,'香南町'!H25,'国分寺町'!H25)</f>
        <v>16463</v>
      </c>
      <c r="I25" s="34">
        <f>SUM('高松市'!I25,'牟礼町'!I25,'庵治町'!I25,'香川町'!I25,'香南町'!I25,'国分寺町'!I25)</f>
        <v>83678</v>
      </c>
      <c r="J25" s="34">
        <f>SUM('高松市'!J25,'牟礼町'!J25,'庵治町'!J25,'香川町'!J25,'香南町'!J25,'国分寺町'!J25)</f>
        <v>20488</v>
      </c>
      <c r="K25" s="34">
        <f>SUM('高松市'!K25,'牟礼町'!K25,'庵治町'!K25,'香川町'!K25,'香南町'!K25,'国分寺町'!K25)</f>
        <v>3748</v>
      </c>
      <c r="L25" s="36"/>
    </row>
    <row r="26" spans="1:12" s="6" customFormat="1" ht="19.5" customHeight="1">
      <c r="A26" s="4"/>
      <c r="B26" s="5"/>
      <c r="C26" s="8" t="s">
        <v>60</v>
      </c>
      <c r="D26" s="11"/>
      <c r="E26" s="31">
        <f>SUM('高松市'!E26,'牟礼町'!E26,'庵治町'!E26,'香川町'!E26,'香南町'!E26,'国分寺町'!E26)</f>
        <v>4224</v>
      </c>
      <c r="F26" s="31">
        <f>SUM('高松市'!F26,'牟礼町'!F26,'庵治町'!F26,'香川町'!F26,'香南町'!F26,'国分寺町'!F26)</f>
        <v>3928</v>
      </c>
      <c r="G26" s="31">
        <f>SUM('高松市'!G26,'牟礼町'!G26,'庵治町'!G26,'香川町'!G26,'香南町'!G26,'国分寺町'!G26)</f>
        <v>40</v>
      </c>
      <c r="H26" s="31">
        <f>SUM('高松市'!H26,'牟礼町'!H26,'庵治町'!H26,'香川町'!H26,'香南町'!H26,'国分寺町'!H26)</f>
        <v>34</v>
      </c>
      <c r="I26" s="31">
        <f>SUM('高松市'!I26,'牟礼町'!I26,'庵治町'!I26,'香川町'!I26,'香南町'!I26,'国分寺町'!I26)</f>
        <v>3532</v>
      </c>
      <c r="J26" s="31">
        <f>SUM('高松市'!J26,'牟礼町'!J26,'庵治町'!J26,'香川町'!J26,'香南町'!J26,'国分寺町'!J26)</f>
        <v>322</v>
      </c>
      <c r="K26" s="31">
        <f>SUM('高松市'!K26,'牟礼町'!K26,'庵治町'!K26,'香川町'!K26,'香南町'!K26,'国分寺町'!K26)</f>
        <v>296</v>
      </c>
      <c r="L26" s="5"/>
    </row>
    <row r="27" spans="1:12" s="6" customFormat="1" ht="19.5" customHeight="1">
      <c r="A27" s="4"/>
      <c r="B27" s="5"/>
      <c r="C27" s="8" t="s">
        <v>61</v>
      </c>
      <c r="D27" s="11"/>
      <c r="E27" s="31">
        <f>SUM('高松市'!E27,'牟礼町'!E27,'庵治町'!E27,'香川町'!E27,'香南町'!E27,'国分寺町'!E27)</f>
        <v>10632</v>
      </c>
      <c r="F27" s="31">
        <f>SUM('高松市'!F27,'牟礼町'!F27,'庵治町'!F27,'香川町'!F27,'香南町'!F27,'国分寺町'!F27)</f>
        <v>10337</v>
      </c>
      <c r="G27" s="31">
        <f>SUM('高松市'!G27,'牟礼町'!G27,'庵治町'!G27,'香川町'!G27,'香南町'!G27,'国分寺町'!G27)</f>
        <v>790</v>
      </c>
      <c r="H27" s="31">
        <f>SUM('高松市'!H27,'牟礼町'!H27,'庵治町'!H27,'香川町'!H27,'香南町'!H27,'国分寺町'!H27)</f>
        <v>245</v>
      </c>
      <c r="I27" s="31">
        <f>SUM('高松市'!I27,'牟礼町'!I27,'庵治町'!I27,'香川町'!I27,'香南町'!I27,'国分寺町'!I27)</f>
        <v>8384</v>
      </c>
      <c r="J27" s="31">
        <f>SUM('高松市'!J27,'牟礼町'!J27,'庵治町'!J27,'香川町'!J27,'香南町'!J27,'国分寺町'!J27)</f>
        <v>918</v>
      </c>
      <c r="K27" s="31">
        <f>SUM('高松市'!K27,'牟礼町'!K27,'庵治町'!K27,'香川町'!K27,'香南町'!K27,'国分寺町'!K27)</f>
        <v>295</v>
      </c>
      <c r="L27" s="5"/>
    </row>
    <row r="28" spans="1:12" s="6" customFormat="1" ht="19.5" customHeight="1">
      <c r="A28" s="4"/>
      <c r="B28" s="5"/>
      <c r="C28" s="8" t="s">
        <v>62</v>
      </c>
      <c r="D28" s="11"/>
      <c r="E28" s="31">
        <f>SUM('高松市'!E28,'牟礼町'!E28,'庵治町'!E28,'香川町'!E28,'香南町'!E28,'国分寺町'!E28)</f>
        <v>16302</v>
      </c>
      <c r="F28" s="31">
        <f>SUM('高松市'!F28,'牟礼町'!F28,'庵治町'!F28,'香川町'!F28,'香南町'!F28,'国分寺町'!F28)</f>
        <v>15840</v>
      </c>
      <c r="G28" s="31">
        <f>SUM('高松市'!G28,'牟礼町'!G28,'庵治町'!G28,'香川町'!G28,'香南町'!G28,'国分寺町'!G28)</f>
        <v>2451</v>
      </c>
      <c r="H28" s="31">
        <f>SUM('高松市'!H28,'牟礼町'!H28,'庵治町'!H28,'香川町'!H28,'香南町'!H28,'国分寺町'!H28)</f>
        <v>2503</v>
      </c>
      <c r="I28" s="31">
        <f>SUM('高松市'!I28,'牟礼町'!I28,'庵治町'!I28,'香川町'!I28,'香南町'!I28,'国分寺町'!I28)</f>
        <v>9591</v>
      </c>
      <c r="J28" s="31">
        <f>SUM('高松市'!J28,'牟礼町'!J28,'庵治町'!J28,'香川町'!J28,'香南町'!J28,'国分寺町'!J28)</f>
        <v>1295</v>
      </c>
      <c r="K28" s="31">
        <f>SUM('高松市'!K28,'牟礼町'!K28,'庵治町'!K28,'香川町'!K28,'香南町'!K28,'国分寺町'!K28)</f>
        <v>462</v>
      </c>
      <c r="L28" s="5"/>
    </row>
    <row r="29" spans="1:12" s="6" customFormat="1" ht="19.5" customHeight="1">
      <c r="A29" s="4"/>
      <c r="B29" s="5"/>
      <c r="C29" s="7" t="s">
        <v>63</v>
      </c>
      <c r="D29" s="11"/>
      <c r="E29" s="31">
        <f>SUM('高松市'!E29,'牟礼町'!E29,'庵治町'!E29,'香川町'!E29,'香南町'!E29,'国分寺町'!E29)</f>
        <v>23766</v>
      </c>
      <c r="F29" s="31">
        <f>SUM('高松市'!F29,'牟礼町'!F29,'庵治町'!F29,'香川町'!F29,'香南町'!F29,'国分寺町'!F29)</f>
        <v>23364</v>
      </c>
      <c r="G29" s="31">
        <f>SUM('高松市'!G29,'牟礼町'!G29,'庵治町'!G29,'香川町'!G29,'香南町'!G29,'国分寺町'!G29)</f>
        <v>4060</v>
      </c>
      <c r="H29" s="31">
        <f>SUM('高松市'!H29,'牟礼町'!H29,'庵治町'!H29,'香川町'!H29,'香南町'!H29,'国分寺町'!H29)</f>
        <v>4499</v>
      </c>
      <c r="I29" s="31">
        <f>SUM('高松市'!I29,'牟礼町'!I29,'庵治町'!I29,'香川町'!I29,'香南町'!I29,'国分寺町'!I29)</f>
        <v>12838</v>
      </c>
      <c r="J29" s="31">
        <f>SUM('高松市'!J29,'牟礼町'!J29,'庵治町'!J29,'香川町'!J29,'香南町'!J29,'国分寺町'!J29)</f>
        <v>1967</v>
      </c>
      <c r="K29" s="31">
        <f>SUM('高松市'!K29,'牟礼町'!K29,'庵治町'!K29,'香川町'!K29,'香南町'!K29,'国分寺町'!K29)</f>
        <v>402</v>
      </c>
      <c r="L29" s="5"/>
    </row>
    <row r="30" spans="1:12" s="6" customFormat="1" ht="19.5" customHeight="1">
      <c r="A30" s="5"/>
      <c r="B30" s="5"/>
      <c r="C30" s="7" t="s">
        <v>64</v>
      </c>
      <c r="D30" s="11"/>
      <c r="E30" s="31">
        <f>SUM('高松市'!E30,'牟礼町'!E30,'庵治町'!E30,'香川町'!E30,'香南町'!E30,'国分寺町'!E30)</f>
        <v>30521</v>
      </c>
      <c r="F30" s="31">
        <f>SUM('高松市'!F30,'牟礼町'!F30,'庵治町'!F30,'香川町'!F30,'香南町'!F30,'国分寺町'!F30)</f>
        <v>30113</v>
      </c>
      <c r="G30" s="31">
        <f>SUM('高松市'!G30,'牟礼町'!G30,'庵治町'!G30,'香川町'!G30,'香南町'!G30,'国分寺町'!G30)</f>
        <v>6090</v>
      </c>
      <c r="H30" s="31">
        <f>SUM('高松市'!H30,'牟礼町'!H30,'庵治町'!H30,'香川町'!H30,'香南町'!H30,'国分寺町'!H30)</f>
        <v>3550</v>
      </c>
      <c r="I30" s="31">
        <f>SUM('高松市'!I30,'牟礼町'!I30,'庵治町'!I30,'香川町'!I30,'香南町'!I30,'国分寺町'!I30)</f>
        <v>17008</v>
      </c>
      <c r="J30" s="31">
        <f>SUM('高松市'!J30,'牟礼町'!J30,'庵治町'!J30,'香川町'!J30,'香南町'!J30,'国分寺町'!J30)</f>
        <v>3465</v>
      </c>
      <c r="K30" s="31">
        <f>SUM('高松市'!K30,'牟礼町'!K30,'庵治町'!K30,'香川町'!K30,'香南町'!K30,'国分寺町'!K30)</f>
        <v>408</v>
      </c>
      <c r="L30" s="5"/>
    </row>
    <row r="31" spans="1:12" s="6" customFormat="1" ht="19.5" customHeight="1">
      <c r="A31" s="5"/>
      <c r="B31" s="5"/>
      <c r="C31" s="8" t="s">
        <v>65</v>
      </c>
      <c r="D31" s="11"/>
      <c r="E31" s="31">
        <f>SUM('高松市'!E31,'牟礼町'!E31,'庵治町'!E31,'香川町'!E31,'香南町'!E31,'国分寺町'!E31)</f>
        <v>34119</v>
      </c>
      <c r="F31" s="31">
        <f>SUM('高松市'!F31,'牟礼町'!F31,'庵治町'!F31,'香川町'!F31,'香南町'!F31,'国分寺町'!F31)</f>
        <v>33584</v>
      </c>
      <c r="G31" s="31">
        <f>SUM('高松市'!G31,'牟礼町'!G31,'庵治町'!G31,'香川町'!G31,'香南町'!G31,'国分寺町'!G31)</f>
        <v>12988</v>
      </c>
      <c r="H31" s="31">
        <f>SUM('高松市'!H31,'牟礼町'!H31,'庵治町'!H31,'香川町'!H31,'香南町'!H31,'国分寺町'!H31)</f>
        <v>3625</v>
      </c>
      <c r="I31" s="31">
        <f>SUM('高松市'!I31,'牟礼町'!I31,'庵治町'!I31,'香川町'!I31,'香南町'!I31,'国分寺町'!I31)</f>
        <v>12346</v>
      </c>
      <c r="J31" s="31">
        <f>SUM('高松市'!J31,'牟礼町'!J31,'庵治町'!J31,'香川町'!J31,'香南町'!J31,'国分寺町'!J31)</f>
        <v>4625</v>
      </c>
      <c r="K31" s="31">
        <f>SUM('高松市'!K31,'牟礼町'!K31,'庵治町'!K31,'香川町'!K31,'香南町'!K31,'国分寺町'!K31)</f>
        <v>535</v>
      </c>
      <c r="L31" s="5"/>
    </row>
    <row r="32" spans="1:12" s="6" customFormat="1" ht="19.5" customHeight="1">
      <c r="A32" s="5"/>
      <c r="B32" s="5"/>
      <c r="C32" s="8" t="s">
        <v>66</v>
      </c>
      <c r="D32" s="11"/>
      <c r="E32" s="31">
        <f>SUM('高松市'!E32,'牟礼町'!E32,'庵治町'!E32,'香川町'!E32,'香南町'!E32,'国分寺町'!E32)</f>
        <v>33071</v>
      </c>
      <c r="F32" s="31">
        <f>SUM('高松市'!F32,'牟礼町'!F32,'庵治町'!F32,'香川町'!F32,'香南町'!F32,'国分寺町'!F32)</f>
        <v>32793</v>
      </c>
      <c r="G32" s="31">
        <f>SUM('高松市'!G32,'牟礼町'!G32,'庵治町'!G32,'香川町'!G32,'香南町'!G32,'国分寺町'!G32)</f>
        <v>20280</v>
      </c>
      <c r="H32" s="31">
        <f>SUM('高松市'!H32,'牟礼町'!H32,'庵治町'!H32,'香川町'!H32,'香南町'!H32,'国分寺町'!H32)</f>
        <v>1597</v>
      </c>
      <c r="I32" s="31">
        <f>SUM('高松市'!I32,'牟礼町'!I32,'庵治町'!I32,'香川町'!I32,'香南町'!I32,'国分寺町'!I32)</f>
        <v>7561</v>
      </c>
      <c r="J32" s="31">
        <f>SUM('高松市'!J32,'牟礼町'!J32,'庵治町'!J32,'香川町'!J32,'香南町'!J32,'国分寺町'!J32)</f>
        <v>3355</v>
      </c>
      <c r="K32" s="31">
        <f>SUM('高松市'!K32,'牟礼町'!K32,'庵治町'!K32,'香川町'!K32,'香南町'!K32,'国分寺町'!K32)</f>
        <v>278</v>
      </c>
      <c r="L32" s="5"/>
    </row>
    <row r="33" spans="1:12" s="6" customFormat="1" ht="19.5" customHeight="1">
      <c r="A33" s="4"/>
      <c r="B33" s="5"/>
      <c r="C33" s="8" t="s">
        <v>67</v>
      </c>
      <c r="D33" s="11"/>
      <c r="E33" s="31">
        <f>SUM('高松市'!E33,'牟礼町'!E33,'庵治町'!E33,'香川町'!E33,'香南町'!E33,'国分寺町'!E33)</f>
        <v>24857</v>
      </c>
      <c r="F33" s="31">
        <f>SUM('高松市'!F33,'牟礼町'!F33,'庵治町'!F33,'香川町'!F33,'香南町'!F33,'国分寺町'!F33)</f>
        <v>24557</v>
      </c>
      <c r="G33" s="31">
        <f>SUM('高松市'!G33,'牟礼町'!G33,'庵治町'!G33,'香川町'!G33,'香南町'!G33,'国分寺町'!G33)</f>
        <v>18723</v>
      </c>
      <c r="H33" s="31">
        <f>SUM('高松市'!H33,'牟礼町'!H33,'庵治町'!H33,'香川町'!H33,'香南町'!H33,'国分寺町'!H33)</f>
        <v>195</v>
      </c>
      <c r="I33" s="31">
        <f>SUM('高松市'!I33,'牟礼町'!I33,'庵治町'!I33,'香川町'!I33,'香南町'!I33,'国分寺町'!I33)</f>
        <v>4093</v>
      </c>
      <c r="J33" s="31">
        <f>SUM('高松市'!J33,'牟礼町'!J33,'庵治町'!J33,'香川町'!J33,'香南町'!J33,'国分寺町'!J33)</f>
        <v>1546</v>
      </c>
      <c r="K33" s="31">
        <f>SUM('高松市'!K33,'牟礼町'!K33,'庵治町'!K33,'香川町'!K33,'香南町'!K33,'国分寺町'!K33)</f>
        <v>300</v>
      </c>
      <c r="L33" s="5"/>
    </row>
    <row r="34" spans="1:12" s="6" customFormat="1" ht="19.5" customHeight="1">
      <c r="A34" s="4"/>
      <c r="B34" s="5"/>
      <c r="C34" s="8" t="s">
        <v>68</v>
      </c>
      <c r="D34" s="11"/>
      <c r="E34" s="31">
        <f>SUM('高松市'!E34,'牟礼町'!E34,'庵治町'!E34,'香川町'!E34,'香南町'!E34,'国分寺町'!E34)</f>
        <v>31736</v>
      </c>
      <c r="F34" s="31">
        <f>SUM('高松市'!F34,'牟礼町'!F34,'庵治町'!F34,'香川町'!F34,'香南町'!F34,'国分寺町'!F34)</f>
        <v>31380</v>
      </c>
      <c r="G34" s="31">
        <f>SUM('高松市'!G34,'牟礼町'!G34,'庵治町'!G34,'香川町'!G34,'香南町'!G34,'国分寺町'!G34)</f>
        <v>27029</v>
      </c>
      <c r="H34" s="31">
        <f>SUM('高松市'!H34,'牟礼町'!H34,'庵治町'!H34,'香川町'!H34,'香南町'!H34,'国分寺町'!H34)</f>
        <v>190</v>
      </c>
      <c r="I34" s="31">
        <f>SUM('高松市'!I34,'牟礼町'!I34,'庵治町'!I34,'香川町'!I34,'香南町'!I34,'国分寺町'!I34)</f>
        <v>3078</v>
      </c>
      <c r="J34" s="31">
        <f>SUM('高松市'!J34,'牟礼町'!J34,'庵治町'!J34,'香川町'!J34,'香南町'!J34,'国分寺町'!J34)</f>
        <v>1083</v>
      </c>
      <c r="K34" s="31">
        <f>SUM('高松市'!K34,'牟礼町'!K34,'庵治町'!K34,'香川町'!K34,'香南町'!K34,'国分寺町'!K34)</f>
        <v>356</v>
      </c>
      <c r="L34" s="5"/>
    </row>
    <row r="35" spans="1:12" s="6" customFormat="1" ht="19.5" customHeight="1">
      <c r="A35" s="4"/>
      <c r="B35" s="5"/>
      <c r="C35" s="8" t="s">
        <v>69</v>
      </c>
      <c r="D35" s="11"/>
      <c r="E35" s="31">
        <f>SUM('高松市'!E35,'牟礼町'!E35,'庵治町'!E35,'香川町'!E35,'香南町'!E35,'国分寺町'!E35)</f>
        <v>47328</v>
      </c>
      <c r="F35" s="31">
        <f>SUM('高松市'!F35,'牟礼町'!F35,'庵治町'!F35,'香川町'!F35,'香南町'!F35,'国分寺町'!F35)</f>
        <v>47147</v>
      </c>
      <c r="G35" s="31">
        <f>SUM('高松市'!G35,'牟礼町'!G35,'庵治町'!G35,'香川町'!G35,'香南町'!G35,'国分寺町'!G35)</f>
        <v>43597</v>
      </c>
      <c r="H35" s="31">
        <f>SUM('高松市'!H35,'牟礼町'!H35,'庵治町'!H35,'香川町'!H35,'香南町'!H35,'国分寺町'!H35)</f>
        <v>22</v>
      </c>
      <c r="I35" s="31">
        <f>SUM('高松市'!I35,'牟礼町'!I35,'庵治町'!I35,'香川町'!I35,'香南町'!I35,'国分寺町'!I35)</f>
        <v>2513</v>
      </c>
      <c r="J35" s="31">
        <f>SUM('高松市'!J35,'牟礼町'!J35,'庵治町'!J35,'香川町'!J35,'香南町'!J35,'国分寺町'!J35)</f>
        <v>1015</v>
      </c>
      <c r="K35" s="31">
        <f>SUM('高松市'!K35,'牟礼町'!K35,'庵治町'!K35,'香川町'!K35,'香南町'!K35,'国分寺町'!K35)</f>
        <v>181</v>
      </c>
      <c r="L35" s="5"/>
    </row>
    <row r="36" spans="1:12" s="6" customFormat="1" ht="19.5" customHeight="1">
      <c r="A36" s="4"/>
      <c r="B36" s="5"/>
      <c r="C36" s="7" t="s">
        <v>70</v>
      </c>
      <c r="D36" s="11"/>
      <c r="E36" s="31">
        <f>SUM('高松市'!E36,'牟礼町'!E36,'庵治町'!E36,'香川町'!E36,'香南町'!E36,'国分寺町'!E36)</f>
        <v>62833</v>
      </c>
      <c r="F36" s="31">
        <f>SUM('高松市'!F36,'牟礼町'!F36,'庵治町'!F36,'香川町'!F36,'香南町'!F36,'国分寺町'!F36)</f>
        <v>62722</v>
      </c>
      <c r="G36" s="31">
        <f>SUM('高松市'!G36,'牟礼町'!G36,'庵治町'!G36,'香川町'!G36,'香南町'!G36,'国分寺町'!G36)</f>
        <v>60708</v>
      </c>
      <c r="H36" s="31" t="s">
        <v>75</v>
      </c>
      <c r="I36" s="31">
        <f>SUM('高松市'!I36,'牟礼町'!I36,'庵治町'!I36,'香川町'!I36,'香南町'!I36,'国分寺町'!I36)</f>
        <v>1564</v>
      </c>
      <c r="J36" s="31">
        <f>SUM('高松市'!J36,'牟礼町'!J36,'庵治町'!J36,'香川町'!J36,'香南町'!J36,'国分寺町'!J36)</f>
        <v>450</v>
      </c>
      <c r="K36" s="31">
        <f>SUM('高松市'!K36,'牟礼町'!K36,'庵治町'!K36,'香川町'!K36,'香南町'!K36,'国分寺町'!K36)</f>
        <v>111</v>
      </c>
      <c r="L36" s="5"/>
    </row>
    <row r="37" spans="1:12" s="6" customFormat="1" ht="19.5" customHeight="1">
      <c r="A37" s="4"/>
      <c r="B37" s="5"/>
      <c r="C37" s="8" t="s">
        <v>71</v>
      </c>
      <c r="D37" s="11"/>
      <c r="E37" s="31">
        <f>SUM('高松市'!E37,'牟礼町'!E37,'庵治町'!E37,'香川町'!E37,'香南町'!E37,'国分寺町'!E37)</f>
        <v>55343</v>
      </c>
      <c r="F37" s="31">
        <f>SUM('高松市'!F37,'牟礼町'!F37,'庵治町'!F37,'香川町'!F37,'香南町'!F37,'国分寺町'!F37)</f>
        <v>55239</v>
      </c>
      <c r="G37" s="31">
        <f>SUM('高松市'!G37,'牟礼町'!G37,'庵治町'!G37,'香川町'!G37,'香南町'!G37,'国分寺町'!G37)</f>
        <v>54099</v>
      </c>
      <c r="H37" s="31">
        <f>SUM('高松市'!H37,'牟礼町'!H37,'庵治町'!H37,'香川町'!H37,'香南町'!H37,'国分寺町'!H37)</f>
        <v>3</v>
      </c>
      <c r="I37" s="31">
        <f>SUM('高松市'!I37,'牟礼町'!I37,'庵治町'!I37,'香川町'!I37,'香南町'!I37,'国分寺町'!I37)</f>
        <v>891</v>
      </c>
      <c r="J37" s="31">
        <f>SUM('高松市'!J37,'牟礼町'!J37,'庵治町'!J37,'香川町'!J37,'香南町'!J37,'国分寺町'!J37)</f>
        <v>246</v>
      </c>
      <c r="K37" s="31">
        <f>SUM('高松市'!K37,'牟礼町'!K37,'庵治町'!K37,'香川町'!K37,'香南町'!K37,'国分寺町'!K37)</f>
        <v>104</v>
      </c>
      <c r="L37" s="5"/>
    </row>
    <row r="38" spans="1:12" s="6" customFormat="1" ht="19.5" customHeight="1">
      <c r="A38" s="4"/>
      <c r="B38" s="5"/>
      <c r="C38" s="8" t="s">
        <v>72</v>
      </c>
      <c r="D38" s="11"/>
      <c r="E38" s="31">
        <f>SUM('高松市'!E38,'牟礼町'!E38,'庵治町'!E38,'香川町'!E38,'香南町'!E38,'国分寺町'!E38)</f>
        <v>17522</v>
      </c>
      <c r="F38" s="31">
        <f>SUM('高松市'!F38,'牟礼町'!F38,'庵治町'!F38,'香川町'!F38,'香南町'!F38,'国分寺町'!F38)</f>
        <v>17513</v>
      </c>
      <c r="G38" s="31">
        <f>SUM('高松市'!G38,'牟礼町'!G38,'庵治町'!G38,'香川町'!G38,'香南町'!G38,'国分寺町'!G38)</f>
        <v>17211</v>
      </c>
      <c r="H38" s="31" t="s">
        <v>75</v>
      </c>
      <c r="I38" s="31">
        <f>SUM('高松市'!I38,'牟礼町'!I38,'庵治町'!I38,'香川町'!I38,'香南町'!I38,'国分寺町'!I38)</f>
        <v>212</v>
      </c>
      <c r="J38" s="31">
        <f>SUM('高松市'!J38,'牟礼町'!J38,'庵治町'!J38,'香川町'!J38,'香南町'!J38,'国分寺町'!J38)</f>
        <v>90</v>
      </c>
      <c r="K38" s="31">
        <f>SUM('高松市'!K38,'牟礼町'!K38,'庵治町'!K38,'香川町'!K38,'香南町'!K38,'国分寺町'!K38)</f>
        <v>9</v>
      </c>
      <c r="L38" s="5"/>
    </row>
    <row r="39" spans="1:12" s="6" customFormat="1" ht="19.5" customHeight="1">
      <c r="A39" s="5"/>
      <c r="B39" s="5"/>
      <c r="C39" s="8" t="s">
        <v>73</v>
      </c>
      <c r="D39" s="11"/>
      <c r="E39" s="31">
        <f>SUM('高松市'!E39,'牟礼町'!E39,'庵治町'!E39,'香川町'!E39,'香南町'!E39,'国分寺町'!E39)</f>
        <v>13065</v>
      </c>
      <c r="F39" s="31">
        <f>SUM('高松市'!F39,'牟礼町'!F39,'庵治町'!F39,'香川町'!F39,'香南町'!F39,'国分寺町'!F39)</f>
        <v>13054</v>
      </c>
      <c r="G39" s="31">
        <f>SUM('高松市'!G39,'牟礼町'!G39,'庵治町'!G39,'香川町'!G39,'香南町'!G39,'国分寺町'!G39)</f>
        <v>12876</v>
      </c>
      <c r="H39" s="31" t="s">
        <v>75</v>
      </c>
      <c r="I39" s="31">
        <f>SUM('高松市'!I39,'牟礼町'!I39,'庵治町'!I39,'香川町'!I39,'香南町'!I39,'国分寺町'!I39)</f>
        <v>67</v>
      </c>
      <c r="J39" s="31">
        <f>SUM('高松市'!J39,'牟礼町'!J39,'庵治町'!J39,'香川町'!J39,'香南町'!J39,'国分寺町'!J39)</f>
        <v>111</v>
      </c>
      <c r="K39" s="31">
        <f>SUM('高松市'!K39,'牟礼町'!K39,'庵治町'!K39,'香川町'!K39,'香南町'!K39,'国分寺町'!K39)</f>
        <v>11</v>
      </c>
      <c r="L39" s="5"/>
    </row>
    <row r="40" spans="1:12" s="6" customFormat="1" ht="9" customHeight="1" thickBot="1">
      <c r="A40" s="4"/>
      <c r="B40" s="17"/>
      <c r="C40" s="17"/>
      <c r="D40" s="18"/>
      <c r="E40" s="19"/>
      <c r="F40" s="19"/>
      <c r="G40" s="19"/>
      <c r="H40" s="20"/>
      <c r="I40" s="20"/>
      <c r="J40" s="20"/>
      <c r="K40" s="20"/>
      <c r="L40" s="5"/>
    </row>
    <row r="41" spans="1:12" ht="13.5">
      <c r="A41" s="3"/>
      <c r="L41" s="3"/>
    </row>
  </sheetData>
  <mergeCells count="9">
    <mergeCell ref="B4:C4"/>
    <mergeCell ref="B6:C6"/>
    <mergeCell ref="K5:K7"/>
    <mergeCell ref="F5:J5"/>
    <mergeCell ref="E5:E7"/>
    <mergeCell ref="F6:F7"/>
    <mergeCell ref="G6:G7"/>
    <mergeCell ref="I6:I7"/>
    <mergeCell ref="J6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k7126</cp:lastModifiedBy>
  <cp:lastPrinted>2007-03-12T07:56:19Z</cp:lastPrinted>
  <dcterms:created xsi:type="dcterms:W3CDTF">2002-04-04T04:46:55Z</dcterms:created>
  <dcterms:modified xsi:type="dcterms:W3CDTF">2007-03-15T06:38:03Z</dcterms:modified>
  <cp:category/>
  <cp:version/>
  <cp:contentType/>
  <cp:contentStatus/>
</cp:coreProperties>
</file>