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075" activeTab="0"/>
  </bookViews>
  <sheets>
    <sheet name="１１年度" sheetId="1" r:id="rId1"/>
  </sheets>
  <definedNames/>
  <calcPr fullCalcOnLoad="1"/>
</workbook>
</file>

<file path=xl/sharedStrings.xml><?xml version="1.0" encoding="utf-8"?>
<sst xmlns="http://schemas.openxmlformats.org/spreadsheetml/2006/main" count="71" uniqueCount="30">
  <si>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</si>
  <si>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</si>
  <si>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</si>
  <si>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</si>
  <si>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</si>
  <si>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</si>
  <si>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</si>
  <si>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</si>
  <si>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</si>
  <si>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</si>
  <si>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(1)　自然動態</t>
  </si>
  <si>
    <t>区分</t>
  </si>
  <si>
    <t>出　　　生</t>
  </si>
  <si>
    <t>死　　　亡</t>
  </si>
  <si>
    <t>増　　　減</t>
  </si>
  <si>
    <t>月別</t>
  </si>
  <si>
    <t>計</t>
  </si>
  <si>
    <t>男</t>
  </si>
  <si>
    <t>女</t>
  </si>
  <si>
    <t>２月</t>
  </si>
  <si>
    <t>(2)社会動態</t>
  </si>
  <si>
    <t>転　　　　　入</t>
  </si>
  <si>
    <t>転　　　　　出</t>
  </si>
  <si>
    <t>増　　減</t>
  </si>
  <si>
    <t>総数</t>
  </si>
  <si>
    <t>県　内</t>
  </si>
  <si>
    <t>県　外</t>
  </si>
  <si>
    <t>その他</t>
  </si>
  <si>
    <t>平成11年中の年間人口動態</t>
  </si>
  <si>
    <t>１１年１月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</si>
</sst>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8" fontId="2" fillId="0" borderId="0" xfId="16" applyFont="1" applyAlignment="1">
      <alignment vertical="center"/>
    </xf>
    <xf numFmtId="38" fontId="0" fillId="0" borderId="0" xfId="16" applyAlignment="1">
      <alignment/>
    </xf>
    <xf numFmtId="38" fontId="0" fillId="0" borderId="1" xfId="16" applyBorder="1" applyAlignment="1">
      <alignment horizontal="right"/>
    </xf>
    <xf numFmtId="38" fontId="0" fillId="0" borderId="2" xfId="16" applyBorder="1" applyAlignment="1">
      <alignment/>
    </xf>
    <xf numFmtId="38" fontId="0" fillId="0" borderId="3" xfId="16" applyBorder="1" applyAlignment="1">
      <alignment horizontal="center"/>
    </xf>
    <xf numFmtId="38" fontId="0" fillId="0" borderId="4" xfId="16" applyBorder="1" applyAlignment="1">
      <alignment horizontal="center"/>
    </xf>
    <xf numFmtId="38" fontId="0" fillId="0" borderId="5" xfId="16" applyBorder="1" applyAlignment="1">
      <alignment horizontal="center"/>
    </xf>
    <xf numFmtId="38" fontId="0" fillId="0" borderId="6" xfId="16" applyBorder="1" applyAlignment="1">
      <alignment/>
    </xf>
    <xf numFmtId="38" fontId="0" fillId="0" borderId="7" xfId="16" applyBorder="1" applyAlignment="1">
      <alignment/>
    </xf>
    <xf numFmtId="38" fontId="0" fillId="0" borderId="8" xfId="16" applyBorder="1" applyAlignment="1">
      <alignment/>
    </xf>
    <xf numFmtId="38" fontId="0" fillId="0" borderId="9" xfId="16" applyBorder="1" applyAlignment="1">
      <alignment horizontal="right"/>
    </xf>
    <xf numFmtId="38" fontId="0" fillId="0" borderId="10" xfId="16" applyBorder="1" applyAlignment="1">
      <alignment/>
    </xf>
    <xf numFmtId="38" fontId="0" fillId="0" borderId="11" xfId="16" applyBorder="1" applyAlignment="1">
      <alignment/>
    </xf>
    <xf numFmtId="38" fontId="0" fillId="0" borderId="9" xfId="16" applyFill="1" applyBorder="1" applyAlignment="1">
      <alignment horizontal="right"/>
    </xf>
    <xf numFmtId="38" fontId="0" fillId="0" borderId="12" xfId="16" applyFill="1" applyBorder="1" applyAlignment="1">
      <alignment horizontal="right"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38" fontId="0" fillId="0" borderId="15" xfId="16" applyBorder="1" applyAlignment="1">
      <alignment/>
    </xf>
    <xf numFmtId="38" fontId="0" fillId="0" borderId="2" xfId="16" applyBorder="1" applyAlignment="1">
      <alignment horizontal="center"/>
    </xf>
    <xf numFmtId="38" fontId="0" fillId="0" borderId="16" xfId="16" applyBorder="1" applyAlignment="1">
      <alignment/>
    </xf>
    <xf numFmtId="38" fontId="0" fillId="0" borderId="17" xfId="16" applyBorder="1" applyAlignment="1">
      <alignment/>
    </xf>
    <xf numFmtId="38" fontId="0" fillId="0" borderId="0" xfId="16" applyBorder="1" applyAlignment="1">
      <alignment horizontal="center"/>
    </xf>
    <xf numFmtId="38" fontId="0" fillId="0" borderId="0" xfId="16" applyBorder="1" applyAlignment="1">
      <alignment/>
    </xf>
    <xf numFmtId="38" fontId="0" fillId="0" borderId="18" xfId="16" applyBorder="1" applyAlignment="1">
      <alignment/>
    </xf>
    <xf numFmtId="38" fontId="0" fillId="0" borderId="19" xfId="16" applyBorder="1" applyAlignment="1">
      <alignment/>
    </xf>
    <xf numFmtId="38" fontId="0" fillId="0" borderId="9" xfId="16" applyFont="1" applyBorder="1" applyAlignment="1">
      <alignment horizontal="right"/>
    </xf>
    <xf numFmtId="38" fontId="0" fillId="0" borderId="20" xfId="16" applyFont="1" applyBorder="1" applyAlignment="1" quotePrefix="1">
      <alignment/>
    </xf>
    <xf numFmtId="38" fontId="0" fillId="0" borderId="21" xfId="16" applyFont="1" applyBorder="1" applyAlignment="1" quotePrefix="1">
      <alignment/>
    </xf>
    <xf numFmtId="38" fontId="0" fillId="0" borderId="10" xfId="16" applyFont="1" applyBorder="1" applyAlignment="1">
      <alignment/>
    </xf>
    <xf numFmtId="38" fontId="0" fillId="0" borderId="22" xfId="16" applyBorder="1" applyAlignment="1">
      <alignment horizontal="center" vertical="center"/>
    </xf>
    <xf numFmtId="38" fontId="0" fillId="0" borderId="23" xfId="16" applyBorder="1" applyAlignment="1">
      <alignment horizontal="center" vertical="center"/>
    </xf>
    <xf numFmtId="38" fontId="0" fillId="0" borderId="24" xfId="16" applyBorder="1" applyAlignment="1">
      <alignment horizontal="center" vertical="center"/>
    </xf>
    <xf numFmtId="38" fontId="0" fillId="0" borderId="25" xfId="16" applyBorder="1" applyAlignment="1">
      <alignment horizontal="center" vertical="center"/>
    </xf>
    <xf numFmtId="38" fontId="0" fillId="0" borderId="26" xfId="16" applyBorder="1" applyAlignment="1">
      <alignment horizontal="center" vertical="center"/>
    </xf>
    <xf numFmtId="38" fontId="0" fillId="0" borderId="27" xfId="16" applyBorder="1" applyAlignment="1">
      <alignment horizontal="center" vertical="center"/>
    </xf>
    <xf numFmtId="38" fontId="0" fillId="0" borderId="28" xfId="16" applyBorder="1" applyAlignment="1">
      <alignment horizontal="center" vertical="center"/>
    </xf>
    <xf numFmtId="38" fontId="0" fillId="0" borderId="14" xfId="16" applyBorder="1" applyAlignment="1">
      <alignment horizontal="center" vertical="center"/>
    </xf>
    <xf numFmtId="38" fontId="0" fillId="0" borderId="29" xfId="16" applyBorder="1" applyAlignment="1">
      <alignment horizontal="center"/>
    </xf>
    <xf numFmtId="38" fontId="0" fillId="0" borderId="30" xfId="16" applyBorder="1" applyAlignment="1">
      <alignment horizontal="center"/>
    </xf>
    <xf numFmtId="38" fontId="0" fillId="0" borderId="31" xfId="16" applyBorder="1" applyAlignment="1">
      <alignment horizontal="center"/>
    </xf>
    <xf numFmtId="38" fontId="0" fillId="0" borderId="32" xfId="16" applyBorder="1" applyAlignment="1">
      <alignment horizontal="center"/>
    </xf>
    <xf numFmtId="38" fontId="0" fillId="0" borderId="33" xfId="16" applyBorder="1" applyAlignment="1">
      <alignment horizontal="center"/>
    </xf>
    <xf numFmtId="38" fontId="0" fillId="0" borderId="34" xfId="16" applyBorder="1" applyAlignment="1">
      <alignment horizontal="center"/>
    </xf>
    <xf numFmtId="38" fontId="0" fillId="0" borderId="35" xfId="16" applyBorder="1" applyAlignment="1">
      <alignment horizontal="center"/>
    </xf>
    <xf numFmtId="38" fontId="0" fillId="0" borderId="36" xfId="16" applyBorder="1" applyAlignment="1">
      <alignment horizontal="center" vertical="center"/>
    </xf>
    <xf numFmtId="38" fontId="0" fillId="0" borderId="16" xfId="16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="95" zoomScaleNormal="95" workbookViewId="0" topLeftCell="A1">
      <selection activeCell="C21" sqref="C21:D21"/>
    </sheetView>
  </sheetViews>
  <sheetFormatPr defaultColWidth="9.00390625" defaultRowHeight="13.5"/>
  <cols>
    <col min="1" max="1" width="8.00390625" style="2" customWidth="1"/>
    <col min="2" max="18" width="7.00390625" style="2" customWidth="1"/>
    <col min="19" max="16384" width="9.00390625" style="2" customWidth="1"/>
  </cols>
  <sheetData>
    <row r="1" ht="26.25" customHeight="1">
      <c r="A1" s="1" t="s">
        <v>28</v>
      </c>
    </row>
    <row r="2" ht="13.5" customHeight="1" thickBot="1">
      <c r="A2" s="2" t="s">
        <v>10</v>
      </c>
    </row>
    <row r="3" spans="1:10" ht="15" customHeight="1">
      <c r="A3" s="3" t="s">
        <v>11</v>
      </c>
      <c r="B3" s="40" t="s">
        <v>12</v>
      </c>
      <c r="C3" s="41"/>
      <c r="D3" s="42"/>
      <c r="E3" s="43" t="s">
        <v>13</v>
      </c>
      <c r="F3" s="41"/>
      <c r="G3" s="42"/>
      <c r="H3" s="43" t="s">
        <v>14</v>
      </c>
      <c r="I3" s="41"/>
      <c r="J3" s="44"/>
    </row>
    <row r="4" spans="1:10" ht="15" customHeight="1" thickBot="1">
      <c r="A4" s="4" t="s">
        <v>15</v>
      </c>
      <c r="B4" s="5" t="s">
        <v>16</v>
      </c>
      <c r="C4" s="6" t="s">
        <v>17</v>
      </c>
      <c r="D4" s="6" t="s">
        <v>18</v>
      </c>
      <c r="E4" s="6" t="s">
        <v>16</v>
      </c>
      <c r="F4" s="6" t="s">
        <v>17</v>
      </c>
      <c r="G4" s="6" t="s">
        <v>18</v>
      </c>
      <c r="H4" s="6" t="s">
        <v>16</v>
      </c>
      <c r="I4" s="6" t="s">
        <v>17</v>
      </c>
      <c r="J4" s="7" t="s">
        <v>18</v>
      </c>
    </row>
    <row r="5" spans="1:10" ht="15" customHeight="1">
      <c r="A5" s="27" t="s">
        <v>29</v>
      </c>
      <c r="B5" s="25">
        <f aca="true" t="shared" si="0" ref="B5:B16">C5+D5</f>
        <v>286</v>
      </c>
      <c r="C5" s="9">
        <v>160</v>
      </c>
      <c r="D5" s="9">
        <v>126</v>
      </c>
      <c r="E5" s="9">
        <f aca="true" t="shared" si="1" ref="E5:E16">F5+G5</f>
        <v>282</v>
      </c>
      <c r="F5" s="9">
        <v>156</v>
      </c>
      <c r="G5" s="9">
        <v>126</v>
      </c>
      <c r="H5" s="9">
        <f aca="true" t="shared" si="2" ref="H5:H16">B5-E5</f>
        <v>4</v>
      </c>
      <c r="I5" s="9">
        <f aca="true" t="shared" si="3" ref="I5:I16">C5-F5</f>
        <v>4</v>
      </c>
      <c r="J5" s="10">
        <f aca="true" t="shared" si="4" ref="J5:J16">D5-G5</f>
        <v>0</v>
      </c>
    </row>
    <row r="6" spans="1:10" ht="15" customHeight="1">
      <c r="A6" s="26" t="s">
        <v>19</v>
      </c>
      <c r="B6" s="8">
        <f t="shared" si="0"/>
        <v>304</v>
      </c>
      <c r="C6" s="12">
        <v>156</v>
      </c>
      <c r="D6" s="12">
        <v>148</v>
      </c>
      <c r="E6" s="12">
        <f t="shared" si="1"/>
        <v>271</v>
      </c>
      <c r="F6" s="12">
        <v>136</v>
      </c>
      <c r="G6" s="12">
        <v>135</v>
      </c>
      <c r="H6" s="12">
        <f t="shared" si="2"/>
        <v>33</v>
      </c>
      <c r="I6" s="12">
        <f t="shared" si="3"/>
        <v>20</v>
      </c>
      <c r="J6" s="13">
        <f t="shared" si="4"/>
        <v>13</v>
      </c>
    </row>
    <row r="7" spans="1:10" ht="15" customHeight="1">
      <c r="A7" s="11" t="s">
        <v>0</v>
      </c>
      <c r="B7" s="8">
        <f t="shared" si="0"/>
        <v>307</v>
      </c>
      <c r="C7" s="12">
        <v>145</v>
      </c>
      <c r="D7" s="12">
        <v>162</v>
      </c>
      <c r="E7" s="12">
        <f t="shared" si="1"/>
        <v>227</v>
      </c>
      <c r="F7" s="12">
        <v>110</v>
      </c>
      <c r="G7" s="12">
        <v>117</v>
      </c>
      <c r="H7" s="12">
        <f t="shared" si="2"/>
        <v>80</v>
      </c>
      <c r="I7" s="12">
        <f t="shared" si="3"/>
        <v>35</v>
      </c>
      <c r="J7" s="13">
        <f t="shared" si="4"/>
        <v>45</v>
      </c>
    </row>
    <row r="8" spans="1:10" ht="15" customHeight="1">
      <c r="A8" s="11" t="s">
        <v>1</v>
      </c>
      <c r="B8" s="8">
        <f t="shared" si="0"/>
        <v>313</v>
      </c>
      <c r="C8" s="12">
        <v>156</v>
      </c>
      <c r="D8" s="12">
        <v>157</v>
      </c>
      <c r="E8" s="12">
        <f t="shared" si="1"/>
        <v>198</v>
      </c>
      <c r="F8" s="12">
        <v>102</v>
      </c>
      <c r="G8" s="12">
        <v>96</v>
      </c>
      <c r="H8" s="12">
        <f t="shared" si="2"/>
        <v>115</v>
      </c>
      <c r="I8" s="12">
        <f t="shared" si="3"/>
        <v>54</v>
      </c>
      <c r="J8" s="13">
        <f t="shared" si="4"/>
        <v>61</v>
      </c>
    </row>
    <row r="9" spans="1:10" ht="15" customHeight="1">
      <c r="A9" s="11" t="s">
        <v>2</v>
      </c>
      <c r="B9" s="8">
        <f t="shared" si="0"/>
        <v>313</v>
      </c>
      <c r="C9" s="12">
        <v>155</v>
      </c>
      <c r="D9" s="12">
        <v>158</v>
      </c>
      <c r="E9" s="12">
        <f t="shared" si="1"/>
        <v>212</v>
      </c>
      <c r="F9" s="12">
        <v>112</v>
      </c>
      <c r="G9" s="12">
        <v>100</v>
      </c>
      <c r="H9" s="12">
        <f t="shared" si="2"/>
        <v>101</v>
      </c>
      <c r="I9" s="12">
        <f t="shared" si="3"/>
        <v>43</v>
      </c>
      <c r="J9" s="13">
        <f t="shared" si="4"/>
        <v>58</v>
      </c>
    </row>
    <row r="10" spans="1:10" ht="15" customHeight="1">
      <c r="A10" s="11" t="s">
        <v>3</v>
      </c>
      <c r="B10" s="8">
        <f t="shared" si="0"/>
        <v>303</v>
      </c>
      <c r="C10" s="12">
        <v>157</v>
      </c>
      <c r="D10" s="12">
        <v>146</v>
      </c>
      <c r="E10" s="12">
        <f t="shared" si="1"/>
        <v>209</v>
      </c>
      <c r="F10" s="12">
        <v>124</v>
      </c>
      <c r="G10" s="12">
        <v>85</v>
      </c>
      <c r="H10" s="12">
        <f t="shared" si="2"/>
        <v>94</v>
      </c>
      <c r="I10" s="12">
        <f t="shared" si="3"/>
        <v>33</v>
      </c>
      <c r="J10" s="13">
        <f t="shared" si="4"/>
        <v>61</v>
      </c>
    </row>
    <row r="11" spans="1:10" ht="15" customHeight="1">
      <c r="A11" s="11" t="s">
        <v>4</v>
      </c>
      <c r="B11" s="8">
        <f t="shared" si="0"/>
        <v>309</v>
      </c>
      <c r="C11" s="12">
        <v>157</v>
      </c>
      <c r="D11" s="12">
        <v>152</v>
      </c>
      <c r="E11" s="12">
        <f t="shared" si="1"/>
        <v>208</v>
      </c>
      <c r="F11" s="12">
        <v>115</v>
      </c>
      <c r="G11" s="12">
        <v>93</v>
      </c>
      <c r="H11" s="12">
        <f t="shared" si="2"/>
        <v>101</v>
      </c>
      <c r="I11" s="12">
        <f t="shared" si="3"/>
        <v>42</v>
      </c>
      <c r="J11" s="13">
        <f t="shared" si="4"/>
        <v>59</v>
      </c>
    </row>
    <row r="12" spans="1:10" ht="15" customHeight="1">
      <c r="A12" s="11" t="s">
        <v>5</v>
      </c>
      <c r="B12" s="8">
        <f t="shared" si="0"/>
        <v>316</v>
      </c>
      <c r="C12" s="12">
        <v>166</v>
      </c>
      <c r="D12" s="12">
        <v>150</v>
      </c>
      <c r="E12" s="12">
        <f t="shared" si="1"/>
        <v>187</v>
      </c>
      <c r="F12" s="12">
        <v>99</v>
      </c>
      <c r="G12" s="12">
        <v>88</v>
      </c>
      <c r="H12" s="12">
        <f t="shared" si="2"/>
        <v>129</v>
      </c>
      <c r="I12" s="12">
        <f t="shared" si="3"/>
        <v>67</v>
      </c>
      <c r="J12" s="13">
        <f t="shared" si="4"/>
        <v>62</v>
      </c>
    </row>
    <row r="13" spans="1:10" ht="15" customHeight="1">
      <c r="A13" s="14" t="s">
        <v>6</v>
      </c>
      <c r="B13" s="8">
        <f t="shared" si="0"/>
        <v>312</v>
      </c>
      <c r="C13" s="12">
        <v>155</v>
      </c>
      <c r="D13" s="12">
        <v>157</v>
      </c>
      <c r="E13" s="12">
        <f t="shared" si="1"/>
        <v>163</v>
      </c>
      <c r="F13" s="12">
        <v>96</v>
      </c>
      <c r="G13" s="12">
        <v>67</v>
      </c>
      <c r="H13" s="12">
        <f t="shared" si="2"/>
        <v>149</v>
      </c>
      <c r="I13" s="12">
        <f t="shared" si="3"/>
        <v>59</v>
      </c>
      <c r="J13" s="13">
        <f t="shared" si="4"/>
        <v>90</v>
      </c>
    </row>
    <row r="14" spans="1:10" ht="15" customHeight="1">
      <c r="A14" s="11" t="s">
        <v>7</v>
      </c>
      <c r="B14" s="8">
        <f t="shared" si="0"/>
        <v>315</v>
      </c>
      <c r="C14" s="12">
        <v>151</v>
      </c>
      <c r="D14" s="12">
        <v>164</v>
      </c>
      <c r="E14" s="12">
        <f t="shared" si="1"/>
        <v>164</v>
      </c>
      <c r="F14" s="12">
        <v>84</v>
      </c>
      <c r="G14" s="12">
        <v>80</v>
      </c>
      <c r="H14" s="12">
        <f t="shared" si="2"/>
        <v>151</v>
      </c>
      <c r="I14" s="12">
        <f t="shared" si="3"/>
        <v>67</v>
      </c>
      <c r="J14" s="13">
        <f t="shared" si="4"/>
        <v>84</v>
      </c>
    </row>
    <row r="15" spans="1:10" ht="15" customHeight="1">
      <c r="A15" s="14" t="s">
        <v>8</v>
      </c>
      <c r="B15" s="8">
        <f t="shared" si="0"/>
        <v>328</v>
      </c>
      <c r="C15" s="12">
        <v>161</v>
      </c>
      <c r="D15" s="12">
        <v>167</v>
      </c>
      <c r="E15" s="12">
        <f t="shared" si="1"/>
        <v>226</v>
      </c>
      <c r="F15" s="12">
        <v>120</v>
      </c>
      <c r="G15" s="12">
        <v>106</v>
      </c>
      <c r="H15" s="12">
        <f t="shared" si="2"/>
        <v>102</v>
      </c>
      <c r="I15" s="12">
        <f t="shared" si="3"/>
        <v>41</v>
      </c>
      <c r="J15" s="13">
        <f t="shared" si="4"/>
        <v>61</v>
      </c>
    </row>
    <row r="16" spans="1:10" ht="15" customHeight="1" thickBot="1">
      <c r="A16" s="15" t="s">
        <v>9</v>
      </c>
      <c r="B16" s="16">
        <f t="shared" si="0"/>
        <v>290</v>
      </c>
      <c r="C16" s="17">
        <v>148</v>
      </c>
      <c r="D16" s="17">
        <v>142</v>
      </c>
      <c r="E16" s="17">
        <f t="shared" si="1"/>
        <v>223</v>
      </c>
      <c r="F16" s="17">
        <v>109</v>
      </c>
      <c r="G16" s="17">
        <v>114</v>
      </c>
      <c r="H16" s="17">
        <f t="shared" si="2"/>
        <v>67</v>
      </c>
      <c r="I16" s="17">
        <f t="shared" si="3"/>
        <v>39</v>
      </c>
      <c r="J16" s="18">
        <f t="shared" si="4"/>
        <v>28</v>
      </c>
    </row>
    <row r="17" spans="1:10" ht="15" customHeight="1" thickBot="1">
      <c r="A17" s="19" t="s">
        <v>16</v>
      </c>
      <c r="B17" s="20">
        <f aca="true" t="shared" si="5" ref="B17:J17">SUM(B5:B16)</f>
        <v>3696</v>
      </c>
      <c r="C17" s="20">
        <f t="shared" si="5"/>
        <v>1867</v>
      </c>
      <c r="D17" s="20">
        <f t="shared" si="5"/>
        <v>1829</v>
      </c>
      <c r="E17" s="20">
        <f t="shared" si="5"/>
        <v>2570</v>
      </c>
      <c r="F17" s="20">
        <f t="shared" si="5"/>
        <v>1363</v>
      </c>
      <c r="G17" s="20">
        <f t="shared" si="5"/>
        <v>1207</v>
      </c>
      <c r="H17" s="20">
        <f t="shared" si="5"/>
        <v>1126</v>
      </c>
      <c r="I17" s="20">
        <f t="shared" si="5"/>
        <v>504</v>
      </c>
      <c r="J17" s="21">
        <f t="shared" si="5"/>
        <v>622</v>
      </c>
    </row>
    <row r="18" spans="1:10" ht="15" customHeight="1">
      <c r="A18" s="22"/>
      <c r="B18" s="23"/>
      <c r="C18" s="23"/>
      <c r="D18" s="23"/>
      <c r="E18" s="23"/>
      <c r="F18" s="23"/>
      <c r="G18" s="23"/>
      <c r="H18" s="23"/>
      <c r="I18" s="23"/>
      <c r="J18" s="23"/>
    </row>
    <row r="19" ht="15" customHeight="1" thickBot="1">
      <c r="A19" s="2" t="s">
        <v>20</v>
      </c>
    </row>
    <row r="20" spans="1:18" ht="15" customHeight="1">
      <c r="A20" s="3" t="s">
        <v>11</v>
      </c>
      <c r="B20" s="41" t="s">
        <v>21</v>
      </c>
      <c r="C20" s="41"/>
      <c r="D20" s="41"/>
      <c r="E20" s="41"/>
      <c r="F20" s="41"/>
      <c r="G20" s="41"/>
      <c r="H20" s="42"/>
      <c r="I20" s="43" t="s">
        <v>22</v>
      </c>
      <c r="J20" s="41"/>
      <c r="K20" s="41"/>
      <c r="L20" s="41"/>
      <c r="M20" s="41"/>
      <c r="N20" s="41"/>
      <c r="O20" s="42"/>
      <c r="P20" s="30" t="s">
        <v>23</v>
      </c>
      <c r="Q20" s="31"/>
      <c r="R20" s="32"/>
    </row>
    <row r="21" spans="1:18" ht="15" customHeight="1">
      <c r="A21" s="24"/>
      <c r="B21" s="45" t="s">
        <v>24</v>
      </c>
      <c r="C21" s="38" t="s">
        <v>25</v>
      </c>
      <c r="D21" s="39"/>
      <c r="E21" s="38" t="s">
        <v>26</v>
      </c>
      <c r="F21" s="39"/>
      <c r="G21" s="38" t="s">
        <v>27</v>
      </c>
      <c r="H21" s="39"/>
      <c r="I21" s="36" t="s">
        <v>24</v>
      </c>
      <c r="J21" s="38" t="s">
        <v>25</v>
      </c>
      <c r="K21" s="39"/>
      <c r="L21" s="38" t="s">
        <v>26</v>
      </c>
      <c r="M21" s="39"/>
      <c r="N21" s="38" t="s">
        <v>27</v>
      </c>
      <c r="O21" s="39"/>
      <c r="P21" s="33"/>
      <c r="Q21" s="34"/>
      <c r="R21" s="35"/>
    </row>
    <row r="22" spans="1:18" ht="15" customHeight="1" thickBot="1">
      <c r="A22" s="4" t="s">
        <v>15</v>
      </c>
      <c r="B22" s="46"/>
      <c r="C22" s="6" t="s">
        <v>17</v>
      </c>
      <c r="D22" s="6" t="s">
        <v>18</v>
      </c>
      <c r="E22" s="6" t="s">
        <v>17</v>
      </c>
      <c r="F22" s="6" t="s">
        <v>18</v>
      </c>
      <c r="G22" s="6" t="s">
        <v>17</v>
      </c>
      <c r="H22" s="6" t="s">
        <v>18</v>
      </c>
      <c r="I22" s="37"/>
      <c r="J22" s="6" t="s">
        <v>17</v>
      </c>
      <c r="K22" s="6" t="s">
        <v>18</v>
      </c>
      <c r="L22" s="6" t="s">
        <v>17</v>
      </c>
      <c r="M22" s="6" t="s">
        <v>18</v>
      </c>
      <c r="N22" s="6" t="s">
        <v>17</v>
      </c>
      <c r="O22" s="6" t="s">
        <v>18</v>
      </c>
      <c r="P22" s="6" t="s">
        <v>16</v>
      </c>
      <c r="Q22" s="6" t="s">
        <v>17</v>
      </c>
      <c r="R22" s="7" t="s">
        <v>18</v>
      </c>
    </row>
    <row r="23" spans="1:18" ht="15" customHeight="1">
      <c r="A23" s="28" t="s">
        <v>29</v>
      </c>
      <c r="B23" s="25">
        <f aca="true" t="shared" si="6" ref="B23:B34">C23+D23+E23+F23+G23+H23</f>
        <v>1046</v>
      </c>
      <c r="C23" s="9">
        <v>142</v>
      </c>
      <c r="D23" s="9">
        <v>148</v>
      </c>
      <c r="E23" s="9">
        <v>410</v>
      </c>
      <c r="F23" s="9">
        <v>329</v>
      </c>
      <c r="G23" s="9">
        <v>12</v>
      </c>
      <c r="H23" s="9">
        <v>5</v>
      </c>
      <c r="I23" s="9">
        <f aca="true" t="shared" si="7" ref="I23:I34">J23+K23+L23+M23+N23+O23</f>
        <v>1041</v>
      </c>
      <c r="J23" s="9">
        <v>185</v>
      </c>
      <c r="K23" s="9">
        <v>204</v>
      </c>
      <c r="L23" s="9">
        <v>370</v>
      </c>
      <c r="M23" s="9">
        <v>273</v>
      </c>
      <c r="N23" s="9">
        <v>5</v>
      </c>
      <c r="O23" s="9">
        <v>4</v>
      </c>
      <c r="P23" s="9">
        <f aca="true" t="shared" si="8" ref="P23:P34">B23-I23</f>
        <v>5</v>
      </c>
      <c r="Q23" s="9">
        <f aca="true" t="shared" si="9" ref="Q23:Q34">C23+E23+G23-J23-L23-N23</f>
        <v>4</v>
      </c>
      <c r="R23" s="10">
        <f aca="true" t="shared" si="10" ref="R23:R34">D23+F23+H23-K23-M23-O23</f>
        <v>1</v>
      </c>
    </row>
    <row r="24" spans="1:18" ht="15" customHeight="1">
      <c r="A24" s="11" t="s">
        <v>19</v>
      </c>
      <c r="B24" s="8">
        <f t="shared" si="6"/>
        <v>1063</v>
      </c>
      <c r="C24" s="12">
        <v>147</v>
      </c>
      <c r="D24" s="12">
        <v>162</v>
      </c>
      <c r="E24" s="12">
        <v>435</v>
      </c>
      <c r="F24" s="12">
        <v>298</v>
      </c>
      <c r="G24" s="12">
        <v>8</v>
      </c>
      <c r="H24" s="12">
        <v>13</v>
      </c>
      <c r="I24" s="12">
        <f t="shared" si="7"/>
        <v>1086</v>
      </c>
      <c r="J24" s="12">
        <v>206</v>
      </c>
      <c r="K24" s="12">
        <v>187</v>
      </c>
      <c r="L24" s="12">
        <v>410</v>
      </c>
      <c r="M24" s="12">
        <v>269</v>
      </c>
      <c r="N24" s="12">
        <v>10</v>
      </c>
      <c r="O24" s="12">
        <v>4</v>
      </c>
      <c r="P24" s="12">
        <f t="shared" si="8"/>
        <v>-23</v>
      </c>
      <c r="Q24" s="12">
        <f t="shared" si="9"/>
        <v>-36</v>
      </c>
      <c r="R24" s="13">
        <f t="shared" si="10"/>
        <v>13</v>
      </c>
    </row>
    <row r="25" spans="1:18" ht="15" customHeight="1">
      <c r="A25" s="11" t="s">
        <v>0</v>
      </c>
      <c r="B25" s="8">
        <f t="shared" si="6"/>
        <v>3488</v>
      </c>
      <c r="C25" s="12">
        <v>380</v>
      </c>
      <c r="D25" s="12">
        <v>376</v>
      </c>
      <c r="E25" s="12">
        <v>1504</v>
      </c>
      <c r="F25" s="12">
        <v>1201</v>
      </c>
      <c r="G25" s="12">
        <v>21</v>
      </c>
      <c r="H25" s="12">
        <v>6</v>
      </c>
      <c r="I25" s="12">
        <f t="shared" si="7"/>
        <v>5053</v>
      </c>
      <c r="J25" s="12">
        <v>423</v>
      </c>
      <c r="K25" s="12">
        <v>431</v>
      </c>
      <c r="L25" s="12">
        <v>2350</v>
      </c>
      <c r="M25" s="12">
        <v>1842</v>
      </c>
      <c r="N25" s="12">
        <v>3</v>
      </c>
      <c r="O25" s="12">
        <v>4</v>
      </c>
      <c r="P25" s="12">
        <f t="shared" si="8"/>
        <v>-1565</v>
      </c>
      <c r="Q25" s="12">
        <f t="shared" si="9"/>
        <v>-871</v>
      </c>
      <c r="R25" s="13">
        <f t="shared" si="10"/>
        <v>-694</v>
      </c>
    </row>
    <row r="26" spans="1:18" ht="15" customHeight="1">
      <c r="A26" s="11" t="s">
        <v>1</v>
      </c>
      <c r="B26" s="8">
        <f t="shared" si="6"/>
        <v>3428</v>
      </c>
      <c r="C26" s="12">
        <v>303</v>
      </c>
      <c r="D26" s="12">
        <v>287</v>
      </c>
      <c r="E26" s="12">
        <v>1737</v>
      </c>
      <c r="F26" s="12">
        <v>1046</v>
      </c>
      <c r="G26" s="12">
        <v>36</v>
      </c>
      <c r="H26" s="29">
        <v>19</v>
      </c>
      <c r="I26" s="12">
        <f t="shared" si="7"/>
        <v>2051</v>
      </c>
      <c r="J26" s="12">
        <v>212</v>
      </c>
      <c r="K26" s="12">
        <v>254</v>
      </c>
      <c r="L26" s="12">
        <v>941</v>
      </c>
      <c r="M26" s="12">
        <v>632</v>
      </c>
      <c r="N26" s="12">
        <v>7</v>
      </c>
      <c r="O26" s="12">
        <v>5</v>
      </c>
      <c r="P26" s="12">
        <f t="shared" si="8"/>
        <v>1377</v>
      </c>
      <c r="Q26" s="12">
        <f t="shared" si="9"/>
        <v>916</v>
      </c>
      <c r="R26" s="13">
        <f t="shared" si="10"/>
        <v>461</v>
      </c>
    </row>
    <row r="27" spans="1:18" ht="15" customHeight="1">
      <c r="A27" s="11" t="s">
        <v>2</v>
      </c>
      <c r="B27" s="8">
        <f t="shared" si="6"/>
        <v>1284</v>
      </c>
      <c r="C27" s="12">
        <v>164</v>
      </c>
      <c r="D27" s="12">
        <v>180</v>
      </c>
      <c r="E27" s="12">
        <v>563</v>
      </c>
      <c r="F27" s="12">
        <v>349</v>
      </c>
      <c r="G27" s="12">
        <v>16</v>
      </c>
      <c r="H27" s="12">
        <v>12</v>
      </c>
      <c r="I27" s="12">
        <f t="shared" si="7"/>
        <v>1073</v>
      </c>
      <c r="J27" s="12">
        <v>139</v>
      </c>
      <c r="K27" s="12">
        <v>181</v>
      </c>
      <c r="L27" s="12">
        <v>460</v>
      </c>
      <c r="M27" s="12">
        <v>282</v>
      </c>
      <c r="N27" s="12">
        <v>5</v>
      </c>
      <c r="O27" s="12">
        <v>6</v>
      </c>
      <c r="P27" s="12">
        <f t="shared" si="8"/>
        <v>211</v>
      </c>
      <c r="Q27" s="12">
        <f t="shared" si="9"/>
        <v>139</v>
      </c>
      <c r="R27" s="13">
        <f t="shared" si="10"/>
        <v>72</v>
      </c>
    </row>
    <row r="28" spans="1:18" ht="15" customHeight="1">
      <c r="A28" s="11" t="s">
        <v>3</v>
      </c>
      <c r="B28" s="8">
        <f t="shared" si="6"/>
        <v>1115</v>
      </c>
      <c r="C28" s="12">
        <v>131</v>
      </c>
      <c r="D28" s="12">
        <v>164</v>
      </c>
      <c r="E28" s="12">
        <v>461</v>
      </c>
      <c r="F28" s="12">
        <v>348</v>
      </c>
      <c r="G28" s="12">
        <v>8</v>
      </c>
      <c r="H28" s="12">
        <v>3</v>
      </c>
      <c r="I28" s="12">
        <f t="shared" si="7"/>
        <v>1375</v>
      </c>
      <c r="J28" s="12">
        <v>168</v>
      </c>
      <c r="K28" s="12">
        <v>170</v>
      </c>
      <c r="L28" s="12">
        <v>439</v>
      </c>
      <c r="M28" s="12">
        <v>277</v>
      </c>
      <c r="N28" s="12">
        <v>224</v>
      </c>
      <c r="O28" s="12">
        <v>97</v>
      </c>
      <c r="P28" s="12">
        <f t="shared" si="8"/>
        <v>-260</v>
      </c>
      <c r="Q28" s="12">
        <f t="shared" si="9"/>
        <v>-231</v>
      </c>
      <c r="R28" s="13">
        <f t="shared" si="10"/>
        <v>-29</v>
      </c>
    </row>
    <row r="29" spans="1:18" ht="15" customHeight="1">
      <c r="A29" s="11" t="s">
        <v>4</v>
      </c>
      <c r="B29" s="8">
        <f t="shared" si="6"/>
        <v>1452</v>
      </c>
      <c r="C29" s="12">
        <v>153</v>
      </c>
      <c r="D29" s="12">
        <v>156</v>
      </c>
      <c r="E29" s="12">
        <v>671</v>
      </c>
      <c r="F29" s="12">
        <v>445</v>
      </c>
      <c r="G29" s="12">
        <v>16</v>
      </c>
      <c r="H29" s="12">
        <v>11</v>
      </c>
      <c r="I29" s="12">
        <f t="shared" si="7"/>
        <v>1454</v>
      </c>
      <c r="J29" s="12">
        <v>156</v>
      </c>
      <c r="K29" s="12">
        <v>139</v>
      </c>
      <c r="L29" s="12">
        <v>683</v>
      </c>
      <c r="M29" s="12">
        <v>467</v>
      </c>
      <c r="N29" s="12">
        <v>6</v>
      </c>
      <c r="O29" s="12">
        <v>3</v>
      </c>
      <c r="P29" s="12">
        <f t="shared" si="8"/>
        <v>-2</v>
      </c>
      <c r="Q29" s="12">
        <f t="shared" si="9"/>
        <v>-5</v>
      </c>
      <c r="R29" s="13">
        <f t="shared" si="10"/>
        <v>3</v>
      </c>
    </row>
    <row r="30" spans="1:18" ht="15" customHeight="1">
      <c r="A30" s="11" t="s">
        <v>5</v>
      </c>
      <c r="B30" s="8">
        <f t="shared" si="6"/>
        <v>1351</v>
      </c>
      <c r="C30" s="12">
        <v>131</v>
      </c>
      <c r="D30" s="12">
        <v>141</v>
      </c>
      <c r="E30" s="12">
        <v>571</v>
      </c>
      <c r="F30" s="12">
        <v>485</v>
      </c>
      <c r="G30" s="12">
        <v>9</v>
      </c>
      <c r="H30" s="12">
        <v>14</v>
      </c>
      <c r="I30" s="12">
        <f t="shared" si="7"/>
        <v>1227</v>
      </c>
      <c r="J30" s="12">
        <v>151</v>
      </c>
      <c r="K30" s="12">
        <v>156</v>
      </c>
      <c r="L30" s="12">
        <v>494</v>
      </c>
      <c r="M30" s="12">
        <v>412</v>
      </c>
      <c r="N30" s="12">
        <v>10</v>
      </c>
      <c r="O30" s="12">
        <v>4</v>
      </c>
      <c r="P30" s="12">
        <f t="shared" si="8"/>
        <v>124</v>
      </c>
      <c r="Q30" s="12">
        <f t="shared" si="9"/>
        <v>56</v>
      </c>
      <c r="R30" s="13">
        <f t="shared" si="10"/>
        <v>68</v>
      </c>
    </row>
    <row r="31" spans="1:18" ht="15" customHeight="1">
      <c r="A31" s="14" t="s">
        <v>6</v>
      </c>
      <c r="B31" s="8">
        <f t="shared" si="6"/>
        <v>1012</v>
      </c>
      <c r="C31" s="12">
        <v>115</v>
      </c>
      <c r="D31" s="12">
        <v>135</v>
      </c>
      <c r="E31" s="12">
        <v>445</v>
      </c>
      <c r="F31" s="12">
        <v>295</v>
      </c>
      <c r="G31" s="12">
        <v>17</v>
      </c>
      <c r="H31" s="12">
        <v>5</v>
      </c>
      <c r="I31" s="12">
        <f t="shared" si="7"/>
        <v>1201</v>
      </c>
      <c r="J31" s="12">
        <v>169</v>
      </c>
      <c r="K31" s="12">
        <v>167</v>
      </c>
      <c r="L31" s="12">
        <v>515</v>
      </c>
      <c r="M31" s="12">
        <v>343</v>
      </c>
      <c r="N31" s="12">
        <v>3</v>
      </c>
      <c r="O31" s="12">
        <v>4</v>
      </c>
      <c r="P31" s="12">
        <f t="shared" si="8"/>
        <v>-189</v>
      </c>
      <c r="Q31" s="12">
        <f t="shared" si="9"/>
        <v>-110</v>
      </c>
      <c r="R31" s="13">
        <f t="shared" si="10"/>
        <v>-79</v>
      </c>
    </row>
    <row r="32" spans="1:18" ht="15" customHeight="1">
      <c r="A32" s="11" t="s">
        <v>7</v>
      </c>
      <c r="B32" s="8">
        <f t="shared" si="6"/>
        <v>1232</v>
      </c>
      <c r="C32" s="12">
        <v>147</v>
      </c>
      <c r="D32" s="12">
        <v>162</v>
      </c>
      <c r="E32" s="12">
        <v>544</v>
      </c>
      <c r="F32" s="12">
        <v>356</v>
      </c>
      <c r="G32" s="12">
        <v>8</v>
      </c>
      <c r="H32" s="12">
        <v>15</v>
      </c>
      <c r="I32" s="12">
        <f t="shared" si="7"/>
        <v>1228</v>
      </c>
      <c r="J32" s="12">
        <v>198</v>
      </c>
      <c r="K32" s="12">
        <v>224</v>
      </c>
      <c r="L32" s="12">
        <v>454</v>
      </c>
      <c r="M32" s="12">
        <v>330</v>
      </c>
      <c r="N32" s="12">
        <v>14</v>
      </c>
      <c r="O32" s="12">
        <v>8</v>
      </c>
      <c r="P32" s="12">
        <f t="shared" si="8"/>
        <v>4</v>
      </c>
      <c r="Q32" s="12">
        <f t="shared" si="9"/>
        <v>33</v>
      </c>
      <c r="R32" s="13">
        <f t="shared" si="10"/>
        <v>-29</v>
      </c>
    </row>
    <row r="33" spans="1:18" ht="15" customHeight="1">
      <c r="A33" s="14" t="s">
        <v>8</v>
      </c>
      <c r="B33" s="8">
        <f t="shared" si="6"/>
        <v>1062</v>
      </c>
      <c r="C33" s="12">
        <v>117</v>
      </c>
      <c r="D33" s="12">
        <v>157</v>
      </c>
      <c r="E33" s="12">
        <v>460</v>
      </c>
      <c r="F33" s="12">
        <v>306</v>
      </c>
      <c r="G33" s="12">
        <v>11</v>
      </c>
      <c r="H33" s="12">
        <v>11</v>
      </c>
      <c r="I33" s="12">
        <f t="shared" si="7"/>
        <v>950</v>
      </c>
      <c r="J33" s="12">
        <v>164</v>
      </c>
      <c r="K33" s="12">
        <v>202</v>
      </c>
      <c r="L33" s="12">
        <v>340</v>
      </c>
      <c r="M33" s="12">
        <v>232</v>
      </c>
      <c r="N33" s="12">
        <v>10</v>
      </c>
      <c r="O33" s="12">
        <v>2</v>
      </c>
      <c r="P33" s="12">
        <f t="shared" si="8"/>
        <v>112</v>
      </c>
      <c r="Q33" s="12">
        <f t="shared" si="9"/>
        <v>74</v>
      </c>
      <c r="R33" s="13">
        <f t="shared" si="10"/>
        <v>38</v>
      </c>
    </row>
    <row r="34" spans="1:18" ht="15" customHeight="1" thickBot="1">
      <c r="A34" s="15" t="s">
        <v>9</v>
      </c>
      <c r="B34" s="16">
        <f t="shared" si="6"/>
        <v>901</v>
      </c>
      <c r="C34" s="17">
        <v>132</v>
      </c>
      <c r="D34" s="17">
        <v>159</v>
      </c>
      <c r="E34" s="17">
        <v>329</v>
      </c>
      <c r="F34" s="17">
        <v>268</v>
      </c>
      <c r="G34" s="17">
        <v>6</v>
      </c>
      <c r="H34" s="17">
        <v>7</v>
      </c>
      <c r="I34" s="17">
        <f t="shared" si="7"/>
        <v>900</v>
      </c>
      <c r="J34" s="17">
        <v>146</v>
      </c>
      <c r="K34" s="17">
        <v>171</v>
      </c>
      <c r="L34" s="17">
        <v>321</v>
      </c>
      <c r="M34" s="17">
        <v>249</v>
      </c>
      <c r="N34" s="17">
        <v>12</v>
      </c>
      <c r="O34" s="17">
        <v>1</v>
      </c>
      <c r="P34" s="17">
        <f t="shared" si="8"/>
        <v>1</v>
      </c>
      <c r="Q34" s="17">
        <f t="shared" si="9"/>
        <v>-12</v>
      </c>
      <c r="R34" s="18">
        <f t="shared" si="10"/>
        <v>13</v>
      </c>
    </row>
    <row r="35" spans="1:18" ht="15" customHeight="1" thickBot="1">
      <c r="A35" s="19" t="s">
        <v>16</v>
      </c>
      <c r="B35" s="20">
        <f aca="true" t="shared" si="11" ref="B35:R35">SUM(B23:B34)</f>
        <v>18434</v>
      </c>
      <c r="C35" s="20">
        <f t="shared" si="11"/>
        <v>2062</v>
      </c>
      <c r="D35" s="20">
        <f t="shared" si="11"/>
        <v>2227</v>
      </c>
      <c r="E35" s="20">
        <f t="shared" si="11"/>
        <v>8130</v>
      </c>
      <c r="F35" s="20">
        <f t="shared" si="11"/>
        <v>5726</v>
      </c>
      <c r="G35" s="20">
        <f t="shared" si="11"/>
        <v>168</v>
      </c>
      <c r="H35" s="20">
        <f t="shared" si="11"/>
        <v>121</v>
      </c>
      <c r="I35" s="20">
        <f t="shared" si="11"/>
        <v>18639</v>
      </c>
      <c r="J35" s="20">
        <f t="shared" si="11"/>
        <v>2317</v>
      </c>
      <c r="K35" s="20">
        <f t="shared" si="11"/>
        <v>2486</v>
      </c>
      <c r="L35" s="20">
        <f t="shared" si="11"/>
        <v>7777</v>
      </c>
      <c r="M35" s="20">
        <f t="shared" si="11"/>
        <v>5608</v>
      </c>
      <c r="N35" s="20">
        <f t="shared" si="11"/>
        <v>309</v>
      </c>
      <c r="O35" s="20">
        <f t="shared" si="11"/>
        <v>142</v>
      </c>
      <c r="P35" s="20">
        <f t="shared" si="11"/>
        <v>-205</v>
      </c>
      <c r="Q35" s="20">
        <f t="shared" si="11"/>
        <v>-43</v>
      </c>
      <c r="R35" s="21">
        <f t="shared" si="11"/>
        <v>-162</v>
      </c>
    </row>
  </sheetData>
  <mergeCells count="14">
    <mergeCell ref="B21:B22"/>
    <mergeCell ref="C21:D21"/>
    <mergeCell ref="E21:F21"/>
    <mergeCell ref="G21:H21"/>
    <mergeCell ref="B3:D3"/>
    <mergeCell ref="E3:G3"/>
    <mergeCell ref="H3:J3"/>
    <mergeCell ref="B20:H20"/>
    <mergeCell ref="I20:O20"/>
    <mergeCell ref="P20:R21"/>
    <mergeCell ref="I21:I22"/>
    <mergeCell ref="J21:K21"/>
    <mergeCell ref="L21:M21"/>
    <mergeCell ref="N21:O21"/>
  </mergeCells>
  <printOptions/>
  <pageMargins left="0.75" right="0.75" top="1" bottom="1" header="0.512" footer="0.51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高松市</dc:creator>
  <cp:keywords/>
  <dc:description/>
  <cp:lastModifiedBy>m5809</cp:lastModifiedBy>
  <cp:lastPrinted>2002-03-07T23:43:59Z</cp:lastPrinted>
  <dcterms:created xsi:type="dcterms:W3CDTF">1999-01-06T00:33:40Z</dcterms:created>
  <dcterms:modified xsi:type="dcterms:W3CDTF">2004-01-16T05:56:43Z</dcterms:modified>
  <cp:category/>
  <cp:version/>
  <cp:contentType/>
  <cp:contentStatus/>
</cp:coreProperties>
</file>