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00" windowHeight="9000" activeTab="0"/>
  </bookViews>
  <sheets>
    <sheet name="表面" sheetId="1" r:id="rId1"/>
    <sheet name="裏面" sheetId="2" r:id="rId2"/>
    <sheet name="裏面（計算式入）" sheetId="3" r:id="rId3"/>
    <sheet name="記入例（表面）" sheetId="4" r:id="rId4"/>
    <sheet name="記入例（裏面）" sheetId="5" r:id="rId5"/>
  </sheets>
  <definedNames>
    <definedName name="_xlnm.Print_Area" localSheetId="3">'記入例（表面）'!$A$1:$V$32</definedName>
    <definedName name="_xlnm.Print_Area" localSheetId="1">'裏面'!$A$1:$AK$36</definedName>
    <definedName name="_xlnm.Print_Area" localSheetId="2">'裏面（計算式入）'!$A$1:$AK$36</definedName>
  </definedNames>
  <calcPr fullCalcOnLoad="1"/>
</workbook>
</file>

<file path=xl/sharedStrings.xml><?xml version="1.0" encoding="utf-8"?>
<sst xmlns="http://schemas.openxmlformats.org/spreadsheetml/2006/main" count="649" uniqueCount="100">
  <si>
    <t>従業員数</t>
  </si>
  <si>
    <t>人</t>
  </si>
  <si>
    <t>㎡</t>
  </si>
  <si>
    <t>生ごみ</t>
  </si>
  <si>
    <t>段ボール</t>
  </si>
  <si>
    <t>機密書類</t>
  </si>
  <si>
    <t>(あて先）高松市長　</t>
  </si>
  <si>
    <t>住　　　所</t>
  </si>
  <si>
    <t>名　　　称</t>
  </si>
  <si>
    <t>代表者氏名</t>
  </si>
  <si>
    <t>業　　　　　種</t>
  </si>
  <si>
    <t>新聞</t>
  </si>
  <si>
    <t>事務用紙</t>
  </si>
  <si>
    <t>粗大ごみ</t>
  </si>
  <si>
    <t>生ごみ以外</t>
  </si>
  <si>
    <t>高松市</t>
  </si>
  <si>
    <t>計</t>
  </si>
  <si>
    <t>廃棄物管理責任者</t>
  </si>
  <si>
    <t>氏　　名</t>
  </si>
  <si>
    <t>事業系一般廃棄物減量等計画書</t>
  </si>
  <si>
    <t>　裏面のとおり</t>
  </si>
  <si>
    <t>雑誌（週刊誌等）</t>
  </si>
  <si>
    <t>担　当　者</t>
  </si>
  <si>
    <t>所　属・氏　名</t>
  </si>
  <si>
    <t>kg</t>
  </si>
  <si>
    <t>　1　生ごみの資源化（堆肥・飼料）</t>
  </si>
  <si>
    <t>　2　生ごみ以外の燃えるごみの減量化</t>
  </si>
  <si>
    <t>　3　紙類の分別・資源化</t>
  </si>
  <si>
    <t>総排出量(A)</t>
  </si>
  <si>
    <t>所　属・役職名</t>
  </si>
  <si>
    <t>前年度実績</t>
  </si>
  <si>
    <t xml:space="preserve">  前年度実施したこと</t>
  </si>
  <si>
    <t xml:space="preserve">  今年度実施または計画していること</t>
  </si>
  <si>
    <t>総　　　　　　　　　計</t>
  </si>
  <si>
    <t>資源化量(B)</t>
  </si>
  <si>
    <t>燃やせるごみ</t>
  </si>
  <si>
    <t>その他</t>
  </si>
  <si>
    <t>今年度計画</t>
  </si>
  <si>
    <t>％</t>
  </si>
  <si>
    <t>％</t>
  </si>
  <si>
    <t>その他</t>
  </si>
  <si>
    <t>　5　包装材の使用抑制</t>
  </si>
  <si>
    <t>　6　減量・資源化に対する社員への教育</t>
  </si>
  <si>
    <t>　7　その他（具体的に）</t>
  </si>
  <si>
    <t>一般廃棄物
減量等計画</t>
  </si>
  <si>
    <t>　4　無駄なコピー等を抑制する</t>
  </si>
  <si>
    <t>紙　　類</t>
  </si>
  <si>
    <t>　燃やせるごみ</t>
  </si>
  <si>
    <t>　そ　の　他</t>
  </si>
  <si>
    <t>　紙　　　類</t>
  </si>
  <si>
    <t>　　　　総　　　　　　計</t>
  </si>
  <si>
    <t xml:space="preserve">　7　その他（具体的に） </t>
  </si>
  <si>
    <t>　Ａ　計画どおりできた</t>
  </si>
  <si>
    <t>　Ｂ　ほぼ計画どおりできた</t>
  </si>
  <si>
    <t>　Ｃ　計画の半分程度できた</t>
  </si>
  <si>
    <t>　Ｄ　計画どおりできなかった</t>
  </si>
  <si>
    <t>建築物所在地</t>
  </si>
  <si>
    <t>上記建築物の
使用用途</t>
  </si>
  <si>
    <t>事業系一般廃棄物減量等計画</t>
  </si>
  <si>
    <t>様式第２号（第４条関係）</t>
  </si>
  <si>
    <t>減量等計画書を提出します。</t>
  </si>
  <si>
    <t>　１　建設業　　２　製造業　　３　電気・ガス・熱供給・水道業</t>
  </si>
  <si>
    <t>　４　情報通信業　　５　運輸業　　６　卸売・小売業　　７　金融・保険業</t>
  </si>
  <si>
    <r>
      <rPr>
        <sz val="10.5"/>
        <rFont val="ＭＳ 明朝"/>
        <family val="1"/>
      </rPr>
      <t>　</t>
    </r>
    <r>
      <rPr>
        <sz val="10.5"/>
        <rFont val="Century"/>
        <family val="1"/>
      </rPr>
      <t>11</t>
    </r>
    <r>
      <rPr>
        <sz val="10.5"/>
        <rFont val="ＭＳ 明朝"/>
        <family val="1"/>
      </rPr>
      <t>　サービス業　　</t>
    </r>
    <r>
      <rPr>
        <sz val="10.5"/>
        <rFont val="Century"/>
        <family val="1"/>
      </rPr>
      <t>12</t>
    </r>
    <r>
      <rPr>
        <sz val="10.5"/>
        <rFont val="ＭＳ 明朝"/>
        <family val="1"/>
      </rPr>
      <t>　公務　　</t>
    </r>
    <r>
      <rPr>
        <sz val="10.5"/>
        <rFont val="Century"/>
        <family val="1"/>
      </rPr>
      <t>13</t>
    </r>
    <r>
      <rPr>
        <sz val="10.5"/>
        <rFont val="ＭＳ 明朝"/>
        <family val="1"/>
      </rPr>
      <t>　その他（　　　　　　　　　　　　）</t>
    </r>
  </si>
  <si>
    <t>　１　工場・倉庫　　　２　店舗　　　３　事務所</t>
  </si>
  <si>
    <t>　４　その他（　　　　　　　　　　　　　　　　　　　　　　　　　）</t>
  </si>
  <si>
    <t>（表）</t>
  </si>
  <si>
    <t>（裏）</t>
  </si>
  <si>
    <t>１　前年度実績および今年度計画について記入してください。</t>
  </si>
  <si>
    <t>２　前年度計画の数量を記入してください。</t>
  </si>
  <si>
    <t>３　前年度実績の自己評価を記入してください。</t>
  </si>
  <si>
    <t>４　減量・資源化に関する取り組みについて，該当する番号に○をお願いします。</t>
  </si>
  <si>
    <t>建物延床面積</t>
  </si>
  <si>
    <t>電　話　番　号</t>
  </si>
  <si>
    <t>処分量
(A)－(B)</t>
  </si>
  <si>
    <t>資源化率
(B)／(A)</t>
  </si>
  <si>
    <t>総務部総務課・総務課長</t>
  </si>
  <si>
    <t>環境　守</t>
  </si>
  <si>
    <t>総務部総務課　　　高松　太郎　　</t>
  </si>
  <si>
    <t>０８７－８３９－２３９３</t>
  </si>
  <si>
    <t>住　　　所</t>
  </si>
  <si>
    <t>番町○丁目○○番○○号</t>
  </si>
  <si>
    <t>　高松市事業系一般廃棄物の減量化等に関する指導要綱第４条の規定により、事業系一般廃棄物</t>
  </si>
  <si>
    <t>(宛先）高松市長　</t>
  </si>
  <si>
    <r>
      <t>　８　不動産業　　９　飲食店、宿泊業　　</t>
    </r>
    <r>
      <rPr>
        <sz val="10.5"/>
        <rFont val="Century"/>
        <family val="1"/>
      </rPr>
      <t>10</t>
    </r>
    <r>
      <rPr>
        <sz val="10.5"/>
        <rFont val="ＭＳ 明朝"/>
        <family val="1"/>
      </rPr>
      <t>　医療・福祉</t>
    </r>
  </si>
  <si>
    <t>自己評価については、該当する項目を下記から選択して該当するものに○をしてください。</t>
  </si>
  <si>
    <t>４　減量・資源化に関する取り組みについて、該当する番号に○をお願いします。</t>
  </si>
  <si>
    <r>
      <t>　８　不動産業　　９　飲食店、宿泊業　　</t>
    </r>
    <r>
      <rPr>
        <sz val="10.5"/>
        <rFont val="Century"/>
        <family val="1"/>
      </rPr>
      <t>10</t>
    </r>
    <r>
      <rPr>
        <sz val="10.5"/>
        <rFont val="ＭＳ 明朝"/>
        <family val="1"/>
      </rPr>
      <t>　医療・福祉</t>
    </r>
  </si>
  <si>
    <t>kg</t>
  </si>
  <si>
    <t>％</t>
  </si>
  <si>
    <t>kg</t>
  </si>
  <si>
    <t>％</t>
  </si>
  <si>
    <t>自己評価については，該当する項目を下記から選択して該当するものに○をしてください。</t>
  </si>
  <si>
    <t>令和６年　　　月　　　日</t>
  </si>
  <si>
    <t>環境　太郎</t>
  </si>
  <si>
    <t>高松市番町〇丁目○○番〇〇号</t>
  </si>
  <si>
    <t>株式会社○○○○〇　高松支店</t>
  </si>
  <si>
    <t>・タブレット端末導入による会議資料のペーパーレス化
・施設内での分別ボックスの設置
・環境美化活動（清掃活動）への積極的な参加
　　　　　　　　　　　　　　　　　　　　　　　　　　　　　　など</t>
  </si>
  <si>
    <t>・リモート会議の活用による、資料のペーパーレス化
・社員へのマイボトル、マイバッグの推奨
・グリーン購入の推進
　　　　　　　　　　　　　　　　　　　　　　　　　　　　　　など</t>
  </si>
  <si>
    <r>
      <rPr>
        <b/>
        <sz val="11"/>
        <color indexed="60"/>
        <rFont val="ＭＳ 明朝"/>
        <family val="1"/>
      </rPr>
      <t>令和〇</t>
    </r>
    <r>
      <rPr>
        <sz val="11"/>
        <rFont val="ＭＳ 明朝"/>
        <family val="1"/>
      </rPr>
      <t>年</t>
    </r>
    <r>
      <rPr>
        <b/>
        <sz val="11"/>
        <color indexed="60"/>
        <rFont val="ＭＳ 明朝"/>
        <family val="1"/>
      </rPr>
      <t>〇〇</t>
    </r>
    <r>
      <rPr>
        <sz val="11"/>
        <rFont val="ＭＳ 明朝"/>
        <family val="1"/>
      </rPr>
      <t>月</t>
    </r>
    <r>
      <rPr>
        <b/>
        <sz val="11"/>
        <color indexed="60"/>
        <rFont val="ＭＳ 明朝"/>
        <family val="1"/>
      </rPr>
      <t>〇〇</t>
    </r>
    <r>
      <rPr>
        <sz val="11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</si>
</sst>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"/>
    <numFmt numFmtId="183" formatCode="0.0000"/>
    <numFmt numFmtId="184" formatCode="0.000"/>
    <numFmt numFmtId="185" formatCode="#,##0.0;[Red]\-#,##0.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#,##0.0_ ;[Red]\-#,##0.0\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sz val="9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6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明朝"/>
      <family val="1"/>
    </font>
    <font>
      <b/>
      <sz val="11"/>
      <color indexed="60"/>
      <name val="ＭＳ Ｐゴシック"/>
      <family val="3"/>
    </font>
    <font>
      <b/>
      <sz val="9"/>
      <color indexed="60"/>
      <name val="ＭＳ 明朝"/>
      <family val="1"/>
    </font>
    <font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b/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C00000"/>
      <name val="ＭＳ 明朝"/>
      <family val="1"/>
    </font>
    <font>
      <sz val="11"/>
      <color rgb="FFC00000"/>
      <name val="ＭＳ 明朝"/>
      <family val="1"/>
    </font>
    <font>
      <b/>
      <sz val="9"/>
      <color rgb="FFC00000"/>
      <name val="ＭＳ 明朝"/>
      <family val="1"/>
    </font>
    <font>
      <b/>
      <sz val="11"/>
      <color rgb="FFC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hair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>
        <color indexed="63"/>
      </bottom>
    </border>
    <border>
      <left/>
      <right>
        <color indexed="63"/>
      </right>
      <top style="hair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thin"/>
      <bottom style="hair"/>
    </border>
    <border>
      <left/>
      <right style="medium"/>
      <top style="hair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hair"/>
      <bottom style="hair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>
        <color indexed="63"/>
      </top>
      <bottom style="medium"/>
    </border>
    <border>
      <left/>
      <right style="dotted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dotted"/>
      <top>
        <color indexed="63"/>
      </top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double"/>
      <right/>
      <top style="hair"/>
      <bottom style="thin"/>
    </border>
    <border>
      <left style="double"/>
      <right/>
      <top style="thin"/>
      <bottom style="thin"/>
    </border>
    <border>
      <left style="thin"/>
      <right/>
      <top style="hair"/>
      <bottom style="hair"/>
    </border>
    <border>
      <left style="double"/>
      <right/>
      <top style="hair"/>
      <bottom style="hair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double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38" fontId="3" fillId="0" borderId="0" xfId="48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18" xfId="0" applyFont="1" applyBorder="1" applyAlignment="1">
      <alignment vertical="top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vertical="center"/>
    </xf>
    <xf numFmtId="38" fontId="6" fillId="0" borderId="11" xfId="48" applyFont="1" applyBorder="1" applyAlignment="1">
      <alignment horizontal="left" vertical="center" wrapText="1"/>
    </xf>
    <xf numFmtId="38" fontId="6" fillId="0" borderId="13" xfId="48" applyFont="1" applyBorder="1" applyAlignment="1">
      <alignment horizontal="left" vertical="center" wrapText="1"/>
    </xf>
    <xf numFmtId="38" fontId="6" fillId="0" borderId="19" xfId="48" applyFont="1" applyBorder="1" applyAlignment="1">
      <alignment horizontal="left" vertical="center" wrapText="1"/>
    </xf>
    <xf numFmtId="38" fontId="6" fillId="0" borderId="16" xfId="48" applyFont="1" applyBorder="1" applyAlignment="1">
      <alignment horizontal="left" vertical="center" wrapText="1"/>
    </xf>
    <xf numFmtId="38" fontId="6" fillId="0" borderId="17" xfId="48" applyFont="1" applyBorder="1" applyAlignment="1">
      <alignment horizontal="left" vertical="center" wrapText="1"/>
    </xf>
    <xf numFmtId="38" fontId="6" fillId="0" borderId="20" xfId="48" applyFont="1" applyBorder="1" applyAlignment="1">
      <alignment horizontal="left" vertical="center" wrapText="1"/>
    </xf>
    <xf numFmtId="38" fontId="6" fillId="0" borderId="12" xfId="48" applyFont="1" applyBorder="1" applyAlignment="1">
      <alignment horizontal="left" vertical="center" wrapText="1"/>
    </xf>
    <xf numFmtId="38" fontId="6" fillId="0" borderId="10" xfId="48" applyFont="1" applyBorder="1" applyAlignment="1">
      <alignment horizontal="left" vertical="center" wrapText="1"/>
    </xf>
    <xf numFmtId="38" fontId="6" fillId="0" borderId="21" xfId="48" applyFont="1" applyBorder="1" applyAlignment="1">
      <alignment horizontal="left" vertical="center" wrapText="1"/>
    </xf>
    <xf numFmtId="38" fontId="6" fillId="0" borderId="14" xfId="48" applyFont="1" applyBorder="1" applyAlignment="1">
      <alignment horizontal="left" vertical="center" wrapText="1"/>
    </xf>
    <xf numFmtId="38" fontId="6" fillId="0" borderId="15" xfId="48" applyFont="1" applyBorder="1" applyAlignment="1">
      <alignment horizontal="left" vertical="center" wrapText="1"/>
    </xf>
    <xf numFmtId="38" fontId="6" fillId="0" borderId="22" xfId="48" applyFont="1" applyBorder="1" applyAlignment="1">
      <alignment horizontal="left" vertical="center" wrapText="1"/>
    </xf>
    <xf numFmtId="38" fontId="6" fillId="0" borderId="23" xfId="48" applyFont="1" applyBorder="1" applyAlignment="1">
      <alignment horizontal="left" vertical="center" wrapText="1"/>
    </xf>
    <xf numFmtId="38" fontId="6" fillId="0" borderId="24" xfId="48" applyFont="1" applyBorder="1" applyAlignment="1">
      <alignment horizontal="left" vertical="center" wrapText="1"/>
    </xf>
    <xf numFmtId="38" fontId="6" fillId="0" borderId="25" xfId="48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 wrapText="1"/>
    </xf>
    <xf numFmtId="0" fontId="3" fillId="0" borderId="45" xfId="0" applyFont="1" applyBorder="1" applyAlignment="1">
      <alignment horizontal="distributed" vertical="center" wrapText="1"/>
    </xf>
    <xf numFmtId="0" fontId="4" fillId="0" borderId="4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7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8" fontId="7" fillId="0" borderId="75" xfId="48" applyFont="1" applyBorder="1" applyAlignment="1">
      <alignment vertical="center" wrapText="1"/>
    </xf>
    <xf numFmtId="38" fontId="7" fillId="0" borderId="13" xfId="48" applyFont="1" applyBorder="1" applyAlignment="1">
      <alignment vertical="center" wrapText="1"/>
    </xf>
    <xf numFmtId="38" fontId="3" fillId="0" borderId="75" xfId="48" applyFont="1" applyBorder="1" applyAlignment="1">
      <alignment vertical="center" wrapText="1"/>
    </xf>
    <xf numFmtId="38" fontId="3" fillId="0" borderId="13" xfId="48" applyFont="1" applyBorder="1" applyAlignment="1">
      <alignment vertical="center" wrapText="1"/>
    </xf>
    <xf numFmtId="38" fontId="6" fillId="0" borderId="75" xfId="48" applyFont="1" applyBorder="1" applyAlignment="1">
      <alignment vertical="center" wrapText="1"/>
    </xf>
    <xf numFmtId="38" fontId="6" fillId="0" borderId="13" xfId="48" applyFont="1" applyBorder="1" applyAlignment="1">
      <alignment vertical="center" wrapText="1"/>
    </xf>
    <xf numFmtId="38" fontId="3" fillId="0" borderId="76" xfId="48" applyFont="1" applyBorder="1" applyAlignment="1">
      <alignment vertical="center" wrapText="1"/>
    </xf>
    <xf numFmtId="38" fontId="3" fillId="0" borderId="75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6" fillId="0" borderId="75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3" fillId="0" borderId="77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79" xfId="0" applyFont="1" applyBorder="1" applyAlignment="1">
      <alignment vertical="center" wrapText="1"/>
    </xf>
    <xf numFmtId="38" fontId="3" fillId="0" borderId="77" xfId="48" applyFont="1" applyBorder="1" applyAlignment="1">
      <alignment vertical="center" wrapText="1"/>
    </xf>
    <xf numFmtId="38" fontId="3" fillId="0" borderId="78" xfId="48" applyFont="1" applyBorder="1" applyAlignment="1">
      <alignment vertical="center" wrapText="1"/>
    </xf>
    <xf numFmtId="38" fontId="6" fillId="0" borderId="77" xfId="48" applyFont="1" applyBorder="1" applyAlignment="1">
      <alignment vertical="center" wrapText="1"/>
    </xf>
    <xf numFmtId="38" fontId="6" fillId="0" borderId="78" xfId="48" applyFont="1" applyBorder="1" applyAlignment="1">
      <alignment vertical="center" wrapText="1"/>
    </xf>
    <xf numFmtId="38" fontId="3" fillId="0" borderId="80" xfId="48" applyFont="1" applyBorder="1" applyAlignment="1">
      <alignment vertical="center" wrapText="1"/>
    </xf>
    <xf numFmtId="38" fontId="3" fillId="0" borderId="77" xfId="48" applyFont="1" applyBorder="1" applyAlignment="1">
      <alignment vertical="center"/>
    </xf>
    <xf numFmtId="38" fontId="3" fillId="0" borderId="78" xfId="48" applyFont="1" applyBorder="1" applyAlignment="1">
      <alignment vertical="center"/>
    </xf>
    <xf numFmtId="38" fontId="6" fillId="0" borderId="77" xfId="48" applyFont="1" applyBorder="1" applyAlignment="1">
      <alignment vertical="center"/>
    </xf>
    <xf numFmtId="38" fontId="6" fillId="0" borderId="78" xfId="48" applyFont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3" fillId="0" borderId="42" xfId="48" applyFont="1" applyBorder="1" applyAlignment="1">
      <alignment vertical="center" wrapText="1"/>
    </xf>
    <xf numFmtId="38" fontId="3" fillId="0" borderId="10" xfId="48" applyFont="1" applyBorder="1" applyAlignment="1">
      <alignment vertical="center" wrapText="1"/>
    </xf>
    <xf numFmtId="38" fontId="6" fillId="0" borderId="42" xfId="48" applyFont="1" applyBorder="1" applyAlignment="1">
      <alignment vertical="center" wrapText="1"/>
    </xf>
    <xf numFmtId="38" fontId="6" fillId="0" borderId="10" xfId="48" applyFont="1" applyBorder="1" applyAlignment="1">
      <alignment vertical="center" wrapText="1"/>
    </xf>
    <xf numFmtId="38" fontId="3" fillId="0" borderId="81" xfId="48" applyFont="1" applyBorder="1" applyAlignment="1">
      <alignment vertical="center" wrapText="1"/>
    </xf>
    <xf numFmtId="38" fontId="3" fillId="0" borderId="42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0" fontId="3" fillId="0" borderId="8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8" fontId="3" fillId="0" borderId="82" xfId="48" applyFont="1" applyBorder="1" applyAlignment="1">
      <alignment vertical="center" wrapText="1"/>
    </xf>
    <xf numFmtId="38" fontId="3" fillId="0" borderId="15" xfId="48" applyFont="1" applyBorder="1" applyAlignment="1">
      <alignment vertical="center" wrapText="1"/>
    </xf>
    <xf numFmtId="38" fontId="6" fillId="0" borderId="82" xfId="48" applyFont="1" applyBorder="1" applyAlignment="1">
      <alignment vertical="center" wrapText="1"/>
    </xf>
    <xf numFmtId="38" fontId="6" fillId="0" borderId="15" xfId="48" applyFont="1" applyBorder="1" applyAlignment="1">
      <alignment vertical="center" wrapText="1"/>
    </xf>
    <xf numFmtId="38" fontId="3" fillId="0" borderId="83" xfId="48" applyFont="1" applyBorder="1" applyAlignment="1">
      <alignment vertical="center" wrapText="1"/>
    </xf>
    <xf numFmtId="38" fontId="3" fillId="0" borderId="82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6" fillId="0" borderId="82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0" fontId="0" fillId="0" borderId="8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3" fillId="0" borderId="85" xfId="48" applyFont="1" applyBorder="1" applyAlignment="1">
      <alignment vertical="center" wrapText="1"/>
    </xf>
    <xf numFmtId="38" fontId="3" fillId="0" borderId="24" xfId="48" applyFont="1" applyBorder="1" applyAlignment="1">
      <alignment vertical="center" wrapText="1"/>
    </xf>
    <xf numFmtId="38" fontId="6" fillId="0" borderId="85" xfId="48" applyFont="1" applyBorder="1" applyAlignment="1">
      <alignment vertical="center" wrapText="1"/>
    </xf>
    <xf numFmtId="38" fontId="6" fillId="0" borderId="24" xfId="48" applyFont="1" applyBorder="1" applyAlignment="1">
      <alignment vertical="center" wrapText="1"/>
    </xf>
    <xf numFmtId="38" fontId="3" fillId="0" borderId="86" xfId="48" applyFont="1" applyBorder="1" applyAlignment="1">
      <alignment vertical="center" wrapText="1"/>
    </xf>
    <xf numFmtId="38" fontId="3" fillId="0" borderId="85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6" fillId="0" borderId="85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9" fillId="0" borderId="87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38" fontId="3" fillId="0" borderId="56" xfId="48" applyFont="1" applyBorder="1" applyAlignment="1">
      <alignment horizontal="left" vertical="center" wrapText="1"/>
    </xf>
    <xf numFmtId="38" fontId="3" fillId="0" borderId="27" xfId="48" applyFont="1" applyBorder="1" applyAlignment="1">
      <alignment horizontal="left" vertical="center" wrapText="1"/>
    </xf>
    <xf numFmtId="38" fontId="3" fillId="0" borderId="90" xfId="48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8" fontId="3" fillId="0" borderId="26" xfId="48" applyFont="1" applyBorder="1" applyAlignment="1">
      <alignment horizontal="left" vertical="center" wrapText="1"/>
    </xf>
    <xf numFmtId="38" fontId="3" fillId="0" borderId="0" xfId="48" applyFont="1" applyBorder="1" applyAlignment="1">
      <alignment horizontal="left" vertical="center" wrapText="1"/>
    </xf>
    <xf numFmtId="38" fontId="3" fillId="0" borderId="18" xfId="48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8" fontId="3" fillId="0" borderId="28" xfId="48" applyFont="1" applyBorder="1" applyAlignment="1">
      <alignment horizontal="left" vertical="center" wrapText="1"/>
    </xf>
    <xf numFmtId="38" fontId="3" fillId="0" borderId="29" xfId="48" applyFont="1" applyBorder="1" applyAlignment="1">
      <alignment horizontal="left" vertical="center" wrapText="1"/>
    </xf>
    <xf numFmtId="38" fontId="3" fillId="0" borderId="30" xfId="48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82" fontId="6" fillId="0" borderId="75" xfId="0" applyNumberFormat="1" applyFont="1" applyBorder="1" applyAlignment="1">
      <alignment vertical="center"/>
    </xf>
    <xf numFmtId="182" fontId="6" fillId="0" borderId="13" xfId="0" applyNumberFormat="1" applyFont="1" applyBorder="1" applyAlignment="1">
      <alignment vertical="center"/>
    </xf>
    <xf numFmtId="182" fontId="6" fillId="0" borderId="77" xfId="0" applyNumberFormat="1" applyFont="1" applyBorder="1" applyAlignment="1">
      <alignment vertical="center"/>
    </xf>
    <xf numFmtId="182" fontId="6" fillId="0" borderId="78" xfId="0" applyNumberFormat="1" applyFont="1" applyBorder="1" applyAlignment="1">
      <alignment vertical="center"/>
    </xf>
    <xf numFmtId="182" fontId="6" fillId="0" borderId="82" xfId="0" applyNumberFormat="1" applyFont="1" applyBorder="1" applyAlignment="1">
      <alignment vertical="center"/>
    </xf>
    <xf numFmtId="182" fontId="6" fillId="0" borderId="15" xfId="0" applyNumberFormat="1" applyFont="1" applyBorder="1" applyAlignment="1">
      <alignment vertical="center"/>
    </xf>
    <xf numFmtId="182" fontId="6" fillId="0" borderId="42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182" fontId="6" fillId="0" borderId="85" xfId="0" applyNumberFormat="1" applyFont="1" applyBorder="1" applyAlignment="1">
      <alignment vertical="center"/>
    </xf>
    <xf numFmtId="182" fontId="6" fillId="0" borderId="24" xfId="0" applyNumberFormat="1" applyFont="1" applyBorder="1" applyAlignment="1">
      <alignment vertical="center"/>
    </xf>
    <xf numFmtId="185" fontId="3" fillId="0" borderId="82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  <xf numFmtId="185" fontId="3" fillId="0" borderId="75" xfId="0" applyNumberFormat="1" applyFont="1" applyBorder="1" applyAlignment="1">
      <alignment vertical="center"/>
    </xf>
    <xf numFmtId="185" fontId="3" fillId="0" borderId="13" xfId="0" applyNumberFormat="1" applyFont="1" applyBorder="1" applyAlignment="1">
      <alignment vertical="center"/>
    </xf>
    <xf numFmtId="185" fontId="3" fillId="0" borderId="42" xfId="0" applyNumberFormat="1" applyFont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185" fontId="3" fillId="0" borderId="77" xfId="0" applyNumberFormat="1" applyFont="1" applyBorder="1" applyAlignment="1">
      <alignment vertical="center"/>
    </xf>
    <xf numFmtId="185" fontId="3" fillId="0" borderId="78" xfId="0" applyNumberFormat="1" applyFont="1" applyBorder="1" applyAlignment="1">
      <alignment vertical="center"/>
    </xf>
    <xf numFmtId="185" fontId="3" fillId="0" borderId="75" xfId="48" applyNumberFormat="1" applyFont="1" applyBorder="1" applyAlignment="1">
      <alignment vertical="center" wrapText="1"/>
    </xf>
    <xf numFmtId="185" fontId="3" fillId="0" borderId="13" xfId="48" applyNumberFormat="1" applyFont="1" applyBorder="1" applyAlignment="1">
      <alignment vertical="center" wrapText="1"/>
    </xf>
    <xf numFmtId="185" fontId="3" fillId="0" borderId="85" xfId="0" applyNumberFormat="1" applyFont="1" applyBorder="1" applyAlignment="1">
      <alignment vertical="center"/>
    </xf>
    <xf numFmtId="185" fontId="3" fillId="0" borderId="24" xfId="0" applyNumberFormat="1" applyFont="1" applyBorder="1" applyAlignment="1">
      <alignment vertical="center"/>
    </xf>
    <xf numFmtId="185" fontId="3" fillId="0" borderId="82" xfId="48" applyNumberFormat="1" applyFont="1" applyBorder="1" applyAlignment="1">
      <alignment vertical="center" wrapText="1"/>
    </xf>
    <xf numFmtId="185" fontId="3" fillId="0" borderId="15" xfId="48" applyNumberFormat="1" applyFont="1" applyBorder="1" applyAlignment="1">
      <alignment vertical="center" wrapText="1"/>
    </xf>
    <xf numFmtId="185" fontId="3" fillId="0" borderId="42" xfId="48" applyNumberFormat="1" applyFont="1" applyBorder="1" applyAlignment="1">
      <alignment vertical="center" wrapText="1"/>
    </xf>
    <xf numFmtId="185" fontId="3" fillId="0" borderId="10" xfId="48" applyNumberFormat="1" applyFont="1" applyBorder="1" applyAlignment="1">
      <alignment vertical="center" wrapText="1"/>
    </xf>
    <xf numFmtId="185" fontId="3" fillId="0" borderId="77" xfId="48" applyNumberFormat="1" applyFont="1" applyBorder="1" applyAlignment="1">
      <alignment vertical="center" wrapText="1"/>
    </xf>
    <xf numFmtId="185" fontId="3" fillId="0" borderId="78" xfId="48" applyNumberFormat="1" applyFont="1" applyBorder="1" applyAlignment="1">
      <alignment vertical="center" wrapText="1"/>
    </xf>
    <xf numFmtId="185" fontId="3" fillId="0" borderId="80" xfId="48" applyNumberFormat="1" applyFont="1" applyBorder="1" applyAlignment="1">
      <alignment vertical="center" wrapText="1"/>
    </xf>
    <xf numFmtId="185" fontId="3" fillId="0" borderId="76" xfId="48" applyNumberFormat="1" applyFont="1" applyBorder="1" applyAlignment="1">
      <alignment vertical="center" wrapText="1"/>
    </xf>
    <xf numFmtId="185" fontId="3" fillId="0" borderId="85" xfId="48" applyNumberFormat="1" applyFont="1" applyBorder="1" applyAlignment="1">
      <alignment vertical="center" wrapText="1"/>
    </xf>
    <xf numFmtId="185" fontId="3" fillId="0" borderId="24" xfId="48" applyNumberFormat="1" applyFont="1" applyBorder="1" applyAlignment="1">
      <alignment vertical="center" wrapText="1"/>
    </xf>
    <xf numFmtId="185" fontId="3" fillId="0" borderId="83" xfId="48" applyNumberFormat="1" applyFont="1" applyBorder="1" applyAlignment="1">
      <alignment vertical="center" wrapText="1"/>
    </xf>
    <xf numFmtId="185" fontId="3" fillId="0" borderId="81" xfId="48" applyNumberFormat="1" applyFont="1" applyBorder="1" applyAlignment="1">
      <alignment vertical="center" wrapText="1"/>
    </xf>
    <xf numFmtId="182" fontId="6" fillId="0" borderId="42" xfId="0" applyNumberFormat="1" applyFont="1" applyBorder="1" applyAlignment="1">
      <alignment vertical="center" wrapText="1"/>
    </xf>
    <xf numFmtId="182" fontId="6" fillId="0" borderId="10" xfId="0" applyNumberFormat="1" applyFont="1" applyBorder="1" applyAlignment="1">
      <alignment vertical="center" wrapText="1"/>
    </xf>
    <xf numFmtId="182" fontId="6" fillId="0" borderId="77" xfId="0" applyNumberFormat="1" applyFont="1" applyBorder="1" applyAlignment="1">
      <alignment vertical="center" wrapText="1"/>
    </xf>
    <xf numFmtId="182" fontId="6" fillId="0" borderId="78" xfId="0" applyNumberFormat="1" applyFont="1" applyBorder="1" applyAlignment="1">
      <alignment vertical="center" wrapText="1"/>
    </xf>
    <xf numFmtId="182" fontId="6" fillId="0" borderId="75" xfId="0" applyNumberFormat="1" applyFont="1" applyBorder="1" applyAlignment="1">
      <alignment vertical="center" wrapText="1"/>
    </xf>
    <xf numFmtId="182" fontId="6" fillId="0" borderId="13" xfId="0" applyNumberFormat="1" applyFont="1" applyBorder="1" applyAlignment="1">
      <alignment vertical="center" wrapText="1"/>
    </xf>
    <xf numFmtId="185" fontId="3" fillId="0" borderId="86" xfId="48" applyNumberFormat="1" applyFont="1" applyBorder="1" applyAlignment="1">
      <alignment vertical="center" wrapText="1"/>
    </xf>
    <xf numFmtId="182" fontId="6" fillId="0" borderId="82" xfId="0" applyNumberFormat="1" applyFont="1" applyBorder="1" applyAlignment="1">
      <alignment vertical="center" wrapText="1"/>
    </xf>
    <xf numFmtId="182" fontId="6" fillId="0" borderId="15" xfId="0" applyNumberFormat="1" applyFont="1" applyBorder="1" applyAlignment="1">
      <alignment vertical="center" wrapText="1"/>
    </xf>
    <xf numFmtId="182" fontId="6" fillId="0" borderId="85" xfId="0" applyNumberFormat="1" applyFont="1" applyBorder="1" applyAlignment="1">
      <alignment vertical="center" wrapText="1"/>
    </xf>
    <xf numFmtId="182" fontId="6" fillId="0" borderId="24" xfId="0" applyNumberFormat="1" applyFont="1" applyBorder="1" applyAlignment="1">
      <alignment vertical="center" wrapText="1"/>
    </xf>
    <xf numFmtId="185" fontId="3" fillId="0" borderId="75" xfId="0" applyNumberFormat="1" applyFont="1" applyBorder="1" applyAlignment="1">
      <alignment vertical="center" wrapText="1"/>
    </xf>
    <xf numFmtId="185" fontId="3" fillId="0" borderId="13" xfId="0" applyNumberFormat="1" applyFont="1" applyBorder="1" applyAlignment="1">
      <alignment vertical="center" wrapText="1"/>
    </xf>
    <xf numFmtId="185" fontId="3" fillId="0" borderId="82" xfId="0" applyNumberFormat="1" applyFont="1" applyBorder="1" applyAlignment="1">
      <alignment vertical="center" wrapText="1"/>
    </xf>
    <xf numFmtId="185" fontId="3" fillId="0" borderId="15" xfId="0" applyNumberFormat="1" applyFont="1" applyBorder="1" applyAlignment="1">
      <alignment vertical="center" wrapText="1"/>
    </xf>
    <xf numFmtId="185" fontId="3" fillId="0" borderId="42" xfId="0" applyNumberFormat="1" applyFont="1" applyBorder="1" applyAlignment="1">
      <alignment vertical="center" wrapText="1"/>
    </xf>
    <xf numFmtId="185" fontId="3" fillId="0" borderId="10" xfId="0" applyNumberFormat="1" applyFont="1" applyBorder="1" applyAlignment="1">
      <alignment vertical="center" wrapText="1"/>
    </xf>
    <xf numFmtId="185" fontId="3" fillId="0" borderId="77" xfId="0" applyNumberFormat="1" applyFont="1" applyBorder="1" applyAlignment="1">
      <alignment vertical="center" wrapText="1"/>
    </xf>
    <xf numFmtId="185" fontId="3" fillId="0" borderId="78" xfId="0" applyNumberFormat="1" applyFont="1" applyBorder="1" applyAlignment="1">
      <alignment vertical="center" wrapText="1"/>
    </xf>
    <xf numFmtId="185" fontId="3" fillId="0" borderId="85" xfId="0" applyNumberFormat="1" applyFont="1" applyBorder="1" applyAlignment="1">
      <alignment vertical="center" wrapText="1"/>
    </xf>
    <xf numFmtId="185" fontId="3" fillId="0" borderId="24" xfId="0" applyNumberFormat="1" applyFont="1" applyBorder="1" applyAlignment="1">
      <alignment vertical="center" wrapText="1"/>
    </xf>
    <xf numFmtId="185" fontId="3" fillId="0" borderId="42" xfId="48" applyNumberFormat="1" applyFont="1" applyBorder="1" applyAlignment="1">
      <alignment horizontal="center" vertical="center" wrapText="1"/>
    </xf>
    <xf numFmtId="185" fontId="3" fillId="0" borderId="10" xfId="48" applyNumberFormat="1" applyFont="1" applyBorder="1" applyAlignment="1">
      <alignment horizontal="center" vertical="center" wrapText="1"/>
    </xf>
    <xf numFmtId="182" fontId="6" fillId="0" borderId="42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85" fontId="3" fillId="0" borderId="85" xfId="48" applyNumberFormat="1" applyFont="1" applyBorder="1" applyAlignment="1">
      <alignment horizontal="center" vertical="center" wrapText="1"/>
    </xf>
    <xf numFmtId="185" fontId="3" fillId="0" borderId="24" xfId="48" applyNumberFormat="1" applyFont="1" applyBorder="1" applyAlignment="1">
      <alignment horizontal="center" vertical="center" wrapText="1"/>
    </xf>
    <xf numFmtId="182" fontId="6" fillId="0" borderId="85" xfId="0" applyNumberFormat="1" applyFont="1" applyBorder="1" applyAlignment="1">
      <alignment horizontal="center" vertical="center" wrapText="1"/>
    </xf>
    <xf numFmtId="182" fontId="6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55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3" fontId="55" fillId="0" borderId="42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38" xfId="0" applyFont="1" applyBorder="1" applyAlignment="1">
      <alignment horizontal="left" vertical="center"/>
    </xf>
    <xf numFmtId="0" fontId="55" fillId="0" borderId="51" xfId="0" applyFont="1" applyBorder="1" applyAlignment="1">
      <alignment horizontal="left" vertical="center"/>
    </xf>
    <xf numFmtId="0" fontId="55" fillId="0" borderId="35" xfId="0" applyFont="1" applyBorder="1" applyAlignment="1">
      <alignment horizontal="left" vertical="center"/>
    </xf>
    <xf numFmtId="0" fontId="55" fillId="0" borderId="61" xfId="0" applyFont="1" applyBorder="1" applyAlignment="1">
      <alignment horizontal="left" vertical="center"/>
    </xf>
    <xf numFmtId="0" fontId="55" fillId="0" borderId="29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185" fontId="57" fillId="0" borderId="75" xfId="48" applyNumberFormat="1" applyFont="1" applyBorder="1" applyAlignment="1">
      <alignment horizontal="right" vertical="center" shrinkToFit="1"/>
    </xf>
    <xf numFmtId="185" fontId="57" fillId="0" borderId="13" xfId="48" applyNumberFormat="1" applyFont="1" applyBorder="1" applyAlignment="1">
      <alignment horizontal="right" vertical="center" shrinkToFit="1"/>
    </xf>
    <xf numFmtId="185" fontId="57" fillId="0" borderId="75" xfId="48" applyNumberFormat="1" applyFont="1" applyBorder="1" applyAlignment="1">
      <alignment vertical="center" shrinkToFit="1"/>
    </xf>
    <xf numFmtId="185" fontId="57" fillId="0" borderId="13" xfId="48" applyNumberFormat="1" applyFont="1" applyBorder="1" applyAlignment="1">
      <alignment vertical="center" shrinkToFit="1"/>
    </xf>
    <xf numFmtId="182" fontId="57" fillId="0" borderId="75" xfId="42" applyNumberFormat="1" applyFont="1" applyBorder="1" applyAlignment="1">
      <alignment vertical="center" shrinkToFit="1"/>
    </xf>
    <xf numFmtId="182" fontId="57" fillId="0" borderId="13" xfId="42" applyNumberFormat="1" applyFont="1" applyBorder="1" applyAlignment="1">
      <alignment vertical="center" shrinkToFit="1"/>
    </xf>
    <xf numFmtId="185" fontId="57" fillId="0" borderId="76" xfId="48" applyNumberFormat="1" applyFont="1" applyBorder="1" applyAlignment="1">
      <alignment vertical="center" shrinkToFit="1"/>
    </xf>
    <xf numFmtId="185" fontId="57" fillId="0" borderId="77" xfId="48" applyNumberFormat="1" applyFont="1" applyBorder="1" applyAlignment="1">
      <alignment horizontal="right" vertical="center" shrinkToFit="1"/>
    </xf>
    <xf numFmtId="185" fontId="57" fillId="0" borderId="78" xfId="48" applyNumberFormat="1" applyFont="1" applyBorder="1" applyAlignment="1">
      <alignment horizontal="right" vertical="center" shrinkToFit="1"/>
    </xf>
    <xf numFmtId="185" fontId="57" fillId="0" borderId="77" xfId="48" applyNumberFormat="1" applyFont="1" applyBorder="1" applyAlignment="1">
      <alignment vertical="center" shrinkToFit="1"/>
    </xf>
    <xf numFmtId="185" fontId="57" fillId="0" borderId="78" xfId="48" applyNumberFormat="1" applyFont="1" applyBorder="1" applyAlignment="1">
      <alignment vertical="center" shrinkToFit="1"/>
    </xf>
    <xf numFmtId="182" fontId="57" fillId="0" borderId="77" xfId="42" applyNumberFormat="1" applyFont="1" applyBorder="1" applyAlignment="1">
      <alignment vertical="center" shrinkToFit="1"/>
    </xf>
    <xf numFmtId="182" fontId="57" fillId="0" borderId="78" xfId="42" applyNumberFormat="1" applyFont="1" applyBorder="1" applyAlignment="1">
      <alignment vertical="center" shrinkToFit="1"/>
    </xf>
    <xf numFmtId="185" fontId="57" fillId="0" borderId="80" xfId="48" applyNumberFormat="1" applyFont="1" applyBorder="1" applyAlignment="1">
      <alignment vertical="center" shrinkToFit="1"/>
    </xf>
    <xf numFmtId="185" fontId="57" fillId="0" borderId="42" xfId="48" applyNumberFormat="1" applyFont="1" applyBorder="1" applyAlignment="1">
      <alignment horizontal="right" vertical="center" shrinkToFit="1"/>
    </xf>
    <xf numFmtId="185" fontId="57" fillId="0" borderId="10" xfId="48" applyNumberFormat="1" applyFont="1" applyBorder="1" applyAlignment="1">
      <alignment horizontal="right" vertical="center" shrinkToFit="1"/>
    </xf>
    <xf numFmtId="185" fontId="57" fillId="0" borderId="42" xfId="48" applyNumberFormat="1" applyFont="1" applyBorder="1" applyAlignment="1">
      <alignment vertical="center" shrinkToFit="1"/>
    </xf>
    <xf numFmtId="185" fontId="57" fillId="0" borderId="10" xfId="48" applyNumberFormat="1" applyFont="1" applyBorder="1" applyAlignment="1">
      <alignment vertical="center" shrinkToFit="1"/>
    </xf>
    <xf numFmtId="182" fontId="57" fillId="0" borderId="42" xfId="42" applyNumberFormat="1" applyFont="1" applyBorder="1" applyAlignment="1">
      <alignment vertical="center" shrinkToFit="1"/>
    </xf>
    <xf numFmtId="182" fontId="57" fillId="0" borderId="10" xfId="42" applyNumberFormat="1" applyFont="1" applyBorder="1" applyAlignment="1">
      <alignment vertical="center" shrinkToFit="1"/>
    </xf>
    <xf numFmtId="185" fontId="57" fillId="0" borderId="81" xfId="48" applyNumberFormat="1" applyFont="1" applyBorder="1" applyAlignment="1">
      <alignment vertical="center" shrinkToFit="1"/>
    </xf>
    <xf numFmtId="185" fontId="57" fillId="0" borderId="82" xfId="48" applyNumberFormat="1" applyFont="1" applyBorder="1" applyAlignment="1">
      <alignment horizontal="right" vertical="center" shrinkToFit="1"/>
    </xf>
    <xf numFmtId="185" fontId="57" fillId="0" borderId="15" xfId="48" applyNumberFormat="1" applyFont="1" applyBorder="1" applyAlignment="1">
      <alignment horizontal="right" vertical="center" shrinkToFit="1"/>
    </xf>
    <xf numFmtId="185" fontId="57" fillId="0" borderId="82" xfId="48" applyNumberFormat="1" applyFont="1" applyBorder="1" applyAlignment="1">
      <alignment vertical="center" shrinkToFit="1"/>
    </xf>
    <xf numFmtId="185" fontId="57" fillId="0" borderId="15" xfId="48" applyNumberFormat="1" applyFont="1" applyBorder="1" applyAlignment="1">
      <alignment vertical="center" shrinkToFit="1"/>
    </xf>
    <xf numFmtId="182" fontId="57" fillId="0" borderId="82" xfId="42" applyNumberFormat="1" applyFont="1" applyBorder="1" applyAlignment="1">
      <alignment vertical="center" shrinkToFit="1"/>
    </xf>
    <xf numFmtId="182" fontId="57" fillId="0" borderId="15" xfId="42" applyNumberFormat="1" applyFont="1" applyBorder="1" applyAlignment="1">
      <alignment vertical="center" shrinkToFit="1"/>
    </xf>
    <xf numFmtId="185" fontId="57" fillId="0" borderId="83" xfId="48" applyNumberFormat="1" applyFont="1" applyBorder="1" applyAlignment="1">
      <alignment vertical="center" shrinkToFit="1"/>
    </xf>
    <xf numFmtId="185" fontId="57" fillId="0" borderId="85" xfId="48" applyNumberFormat="1" applyFont="1" applyBorder="1" applyAlignment="1">
      <alignment horizontal="right" vertical="center" shrinkToFit="1"/>
    </xf>
    <xf numFmtId="185" fontId="57" fillId="0" borderId="24" xfId="48" applyNumberFormat="1" applyFont="1" applyBorder="1" applyAlignment="1">
      <alignment horizontal="right" vertical="center" shrinkToFit="1"/>
    </xf>
    <xf numFmtId="185" fontId="57" fillId="0" borderId="48" xfId="48" applyNumberFormat="1" applyFont="1" applyBorder="1" applyAlignment="1">
      <alignment vertical="center" shrinkToFit="1"/>
    </xf>
    <xf numFmtId="185" fontId="57" fillId="0" borderId="29" xfId="48" applyNumberFormat="1" applyFont="1" applyBorder="1" applyAlignment="1">
      <alignment vertical="center" shrinkToFit="1"/>
    </xf>
    <xf numFmtId="185" fontId="57" fillId="0" borderId="85" xfId="48" applyNumberFormat="1" applyFont="1" applyBorder="1" applyAlignment="1">
      <alignment vertical="center" shrinkToFit="1"/>
    </xf>
    <xf numFmtId="185" fontId="57" fillId="0" borderId="24" xfId="48" applyNumberFormat="1" applyFont="1" applyBorder="1" applyAlignment="1">
      <alignment vertical="center" shrinkToFit="1"/>
    </xf>
    <xf numFmtId="182" fontId="57" fillId="0" borderId="85" xfId="42" applyNumberFormat="1" applyFont="1" applyBorder="1" applyAlignment="1">
      <alignment vertical="center" shrinkToFit="1"/>
    </xf>
    <xf numFmtId="182" fontId="57" fillId="0" borderId="24" xfId="42" applyNumberFormat="1" applyFont="1" applyBorder="1" applyAlignment="1">
      <alignment vertical="center" shrinkToFit="1"/>
    </xf>
    <xf numFmtId="185" fontId="57" fillId="0" borderId="96" xfId="48" applyNumberFormat="1" applyFont="1" applyBorder="1" applyAlignment="1">
      <alignment vertical="center" shrinkToFit="1"/>
    </xf>
    <xf numFmtId="38" fontId="57" fillId="0" borderId="42" xfId="48" applyFont="1" applyBorder="1" applyAlignment="1">
      <alignment horizontal="right" vertical="center" wrapText="1"/>
    </xf>
    <xf numFmtId="38" fontId="57" fillId="0" borderId="10" xfId="48" applyFont="1" applyBorder="1" applyAlignment="1">
      <alignment horizontal="right" vertical="center" wrapText="1"/>
    </xf>
    <xf numFmtId="38" fontId="57" fillId="0" borderId="85" xfId="48" applyFont="1" applyBorder="1" applyAlignment="1">
      <alignment horizontal="right" vertical="center" wrapText="1"/>
    </xf>
    <xf numFmtId="38" fontId="57" fillId="0" borderId="24" xfId="48" applyFont="1" applyBorder="1" applyAlignment="1">
      <alignment horizontal="right" vertical="center" wrapText="1"/>
    </xf>
    <xf numFmtId="0" fontId="58" fillId="0" borderId="29" xfId="0" applyFont="1" applyBorder="1" applyAlignment="1">
      <alignment vertical="center" wrapText="1"/>
    </xf>
    <xf numFmtId="0" fontId="58" fillId="0" borderId="29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114300</xdr:rowOff>
    </xdr:from>
    <xdr:to>
      <xdr:col>5</xdr:col>
      <xdr:colOff>209550</xdr:colOff>
      <xdr:row>4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0" y="971550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0</xdr:col>
      <xdr:colOff>133350</xdr:colOff>
      <xdr:row>4</xdr:row>
      <xdr:rowOff>171450</xdr:rowOff>
    </xdr:from>
    <xdr:to>
      <xdr:col>3</xdr:col>
      <xdr:colOff>114300</xdr:colOff>
      <xdr:row>4</xdr:row>
      <xdr:rowOff>438150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33350" y="1343025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排出品目</a:t>
          </a:r>
        </a:p>
      </xdr:txBody>
    </xdr:sp>
    <xdr:clientData/>
  </xdr:twoCellAnchor>
  <xdr:twoCellAnchor>
    <xdr:from>
      <xdr:col>0</xdr:col>
      <xdr:colOff>57150</xdr:colOff>
      <xdr:row>21</xdr:row>
      <xdr:rowOff>257175</xdr:rowOff>
    </xdr:from>
    <xdr:to>
      <xdr:col>3</xdr:col>
      <xdr:colOff>38100</xdr:colOff>
      <xdr:row>21</xdr:row>
      <xdr:rowOff>523875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7150" y="8020050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排出品目</a:t>
          </a:r>
        </a:p>
      </xdr:txBody>
    </xdr:sp>
    <xdr:clientData/>
  </xdr:twoCellAnchor>
  <xdr:twoCellAnchor>
    <xdr:from>
      <xdr:col>1</xdr:col>
      <xdr:colOff>342900</xdr:colOff>
      <xdr:row>21</xdr:row>
      <xdr:rowOff>0</xdr:rowOff>
    </xdr:from>
    <xdr:to>
      <xdr:col>5</xdr:col>
      <xdr:colOff>38100</xdr:colOff>
      <xdr:row>21</xdr:row>
      <xdr:rowOff>266700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95325" y="7762875"/>
          <a:ext cx="981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計画項目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95250</xdr:colOff>
      <xdr:row>35</xdr:row>
      <xdr:rowOff>38100</xdr:rowOff>
    </xdr:from>
    <xdr:to>
      <xdr:col>16</xdr:col>
      <xdr:colOff>133350</xdr:colOff>
      <xdr:row>35</xdr:row>
      <xdr:rowOff>1333500</xdr:rowOff>
    </xdr:to>
    <xdr:sp>
      <xdr:nvSpPr>
        <xdr:cNvPr id="5" name="大かっこ 7"/>
        <xdr:cNvSpPr>
          <a:spLocks/>
        </xdr:cNvSpPr>
      </xdr:nvSpPr>
      <xdr:spPr>
        <a:xfrm>
          <a:off x="95250" y="12687300"/>
          <a:ext cx="4410075" cy="12954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35</xdr:row>
      <xdr:rowOff>47625</xdr:rowOff>
    </xdr:from>
    <xdr:to>
      <xdr:col>36</xdr:col>
      <xdr:colOff>152400</xdr:colOff>
      <xdr:row>35</xdr:row>
      <xdr:rowOff>1352550</xdr:rowOff>
    </xdr:to>
    <xdr:sp>
      <xdr:nvSpPr>
        <xdr:cNvPr id="6" name="大かっこ 8"/>
        <xdr:cNvSpPr>
          <a:spLocks/>
        </xdr:cNvSpPr>
      </xdr:nvSpPr>
      <xdr:spPr>
        <a:xfrm>
          <a:off x="5000625" y="12696825"/>
          <a:ext cx="4181475" cy="12954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114300</xdr:rowOff>
    </xdr:from>
    <xdr:to>
      <xdr:col>5</xdr:col>
      <xdr:colOff>209550</xdr:colOff>
      <xdr:row>4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0" y="971550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0</xdr:col>
      <xdr:colOff>133350</xdr:colOff>
      <xdr:row>4</xdr:row>
      <xdr:rowOff>171450</xdr:rowOff>
    </xdr:from>
    <xdr:to>
      <xdr:col>3</xdr:col>
      <xdr:colOff>114300</xdr:colOff>
      <xdr:row>4</xdr:row>
      <xdr:rowOff>438150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33350" y="1343025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排出品目</a:t>
          </a:r>
        </a:p>
      </xdr:txBody>
    </xdr:sp>
    <xdr:clientData/>
  </xdr:twoCellAnchor>
  <xdr:twoCellAnchor>
    <xdr:from>
      <xdr:col>0</xdr:col>
      <xdr:colOff>57150</xdr:colOff>
      <xdr:row>21</xdr:row>
      <xdr:rowOff>257175</xdr:rowOff>
    </xdr:from>
    <xdr:to>
      <xdr:col>3</xdr:col>
      <xdr:colOff>38100</xdr:colOff>
      <xdr:row>21</xdr:row>
      <xdr:rowOff>523875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7150" y="8020050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排出品目</a:t>
          </a:r>
        </a:p>
      </xdr:txBody>
    </xdr:sp>
    <xdr:clientData/>
  </xdr:twoCellAnchor>
  <xdr:twoCellAnchor>
    <xdr:from>
      <xdr:col>1</xdr:col>
      <xdr:colOff>342900</xdr:colOff>
      <xdr:row>21</xdr:row>
      <xdr:rowOff>0</xdr:rowOff>
    </xdr:from>
    <xdr:to>
      <xdr:col>5</xdr:col>
      <xdr:colOff>38100</xdr:colOff>
      <xdr:row>21</xdr:row>
      <xdr:rowOff>266700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95325" y="7762875"/>
          <a:ext cx="981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計画項目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95250</xdr:colOff>
      <xdr:row>35</xdr:row>
      <xdr:rowOff>38100</xdr:rowOff>
    </xdr:from>
    <xdr:to>
      <xdr:col>16</xdr:col>
      <xdr:colOff>133350</xdr:colOff>
      <xdr:row>35</xdr:row>
      <xdr:rowOff>1333500</xdr:rowOff>
    </xdr:to>
    <xdr:sp>
      <xdr:nvSpPr>
        <xdr:cNvPr id="5" name="大かっこ 7"/>
        <xdr:cNvSpPr>
          <a:spLocks/>
        </xdr:cNvSpPr>
      </xdr:nvSpPr>
      <xdr:spPr>
        <a:xfrm>
          <a:off x="95250" y="12687300"/>
          <a:ext cx="4410075" cy="12954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35</xdr:row>
      <xdr:rowOff>47625</xdr:rowOff>
    </xdr:from>
    <xdr:to>
      <xdr:col>36</xdr:col>
      <xdr:colOff>152400</xdr:colOff>
      <xdr:row>35</xdr:row>
      <xdr:rowOff>1352550</xdr:rowOff>
    </xdr:to>
    <xdr:sp>
      <xdr:nvSpPr>
        <xdr:cNvPr id="6" name="大かっこ 8"/>
        <xdr:cNvSpPr>
          <a:spLocks/>
        </xdr:cNvSpPr>
      </xdr:nvSpPr>
      <xdr:spPr>
        <a:xfrm>
          <a:off x="5000625" y="12696825"/>
          <a:ext cx="4210050" cy="12954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10</xdr:row>
      <xdr:rowOff>38100</xdr:rowOff>
    </xdr:from>
    <xdr:to>
      <xdr:col>9</xdr:col>
      <xdr:colOff>104775</xdr:colOff>
      <xdr:row>12</xdr:row>
      <xdr:rowOff>352425</xdr:rowOff>
    </xdr:to>
    <xdr:sp>
      <xdr:nvSpPr>
        <xdr:cNvPr id="1" name="AutoShape 2"/>
        <xdr:cNvSpPr>
          <a:spLocks/>
        </xdr:cNvSpPr>
      </xdr:nvSpPr>
      <xdr:spPr>
        <a:xfrm>
          <a:off x="266700" y="2181225"/>
          <a:ext cx="2667000" cy="952500"/>
        </a:xfrm>
        <a:prstGeom prst="wedgeRoundRectCallout">
          <a:avLst>
            <a:gd name="adj1" fmla="val 66935"/>
            <a:gd name="adj2" fmla="val 53777"/>
          </a:avLst>
        </a:prstGeom>
        <a:solidFill>
          <a:srgbClr val="F2F2F2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事業所の本社または支店・支社等の所在地、名称、代表者氏名を記入。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押印は必要ありません。</a:t>
          </a:r>
        </a:p>
      </xdr:txBody>
    </xdr:sp>
    <xdr:clientData/>
  </xdr:twoCellAnchor>
  <xdr:twoCellAnchor>
    <xdr:from>
      <xdr:col>14</xdr:col>
      <xdr:colOff>304800</xdr:colOff>
      <xdr:row>15</xdr:row>
      <xdr:rowOff>247650</xdr:rowOff>
    </xdr:from>
    <xdr:to>
      <xdr:col>21</xdr:col>
      <xdr:colOff>219075</xdr:colOff>
      <xdr:row>17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4705350" y="4238625"/>
          <a:ext cx="2114550" cy="523875"/>
        </a:xfrm>
        <a:prstGeom prst="wedgeRoundRectCallout">
          <a:avLst>
            <a:gd name="adj1" fmla="val -66736"/>
            <a:gd name="adj2" fmla="val 49287"/>
          </a:avLst>
        </a:prstGeom>
        <a:solidFill>
          <a:srgbClr val="F2F2F2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事業者の該当する業種番号に○印を記入。</a:t>
          </a:r>
        </a:p>
      </xdr:txBody>
    </xdr:sp>
    <xdr:clientData/>
  </xdr:twoCellAnchor>
  <xdr:twoCellAnchor>
    <xdr:from>
      <xdr:col>4</xdr:col>
      <xdr:colOff>114300</xdr:colOff>
      <xdr:row>18</xdr:row>
      <xdr:rowOff>19050</xdr:rowOff>
    </xdr:from>
    <xdr:to>
      <xdr:col>5</xdr:col>
      <xdr:colOff>104775</xdr:colOff>
      <xdr:row>19</xdr:row>
      <xdr:rowOff>0</xdr:rowOff>
    </xdr:to>
    <xdr:sp>
      <xdr:nvSpPr>
        <xdr:cNvPr id="3" name="円/楕円 4"/>
        <xdr:cNvSpPr>
          <a:spLocks/>
        </xdr:cNvSpPr>
      </xdr:nvSpPr>
      <xdr:spPr>
        <a:xfrm>
          <a:off x="1371600" y="4838700"/>
          <a:ext cx="304800" cy="276225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19</xdr:row>
      <xdr:rowOff>190500</xdr:rowOff>
    </xdr:from>
    <xdr:to>
      <xdr:col>21</xdr:col>
      <xdr:colOff>219075</xdr:colOff>
      <xdr:row>23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705350" y="5305425"/>
          <a:ext cx="2114550" cy="1066800"/>
        </a:xfrm>
        <a:prstGeom prst="wedgeRoundRectCallout">
          <a:avLst>
            <a:gd name="adj1" fmla="val -64768"/>
            <a:gd name="adj2" fmla="val 45921"/>
          </a:avLst>
        </a:prstGeom>
        <a:solidFill>
          <a:srgbClr val="F2F2F2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使用用途（業務内容）に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ついて、該当する番号に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○印を記入。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（複数ある場合は使用している面積の多い方）</a:t>
          </a:r>
        </a:p>
      </xdr:txBody>
    </xdr:sp>
    <xdr:clientData/>
  </xdr:twoCellAnchor>
  <xdr:twoCellAnchor>
    <xdr:from>
      <xdr:col>13</xdr:col>
      <xdr:colOff>238125</xdr:colOff>
      <xdr:row>25</xdr:row>
      <xdr:rowOff>190500</xdr:rowOff>
    </xdr:from>
    <xdr:to>
      <xdr:col>14</xdr:col>
      <xdr:colOff>76200</xdr:colOff>
      <xdr:row>26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4324350" y="7134225"/>
          <a:ext cx="152400" cy="4667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25</xdr:row>
      <xdr:rowOff>66675</xdr:rowOff>
    </xdr:from>
    <xdr:to>
      <xdr:col>21</xdr:col>
      <xdr:colOff>200025</xdr:colOff>
      <xdr:row>27</xdr:row>
      <xdr:rowOff>371475</xdr:rowOff>
    </xdr:to>
    <xdr:sp>
      <xdr:nvSpPr>
        <xdr:cNvPr id="6" name="AutoShape 6"/>
        <xdr:cNvSpPr>
          <a:spLocks/>
        </xdr:cNvSpPr>
      </xdr:nvSpPr>
      <xdr:spPr>
        <a:xfrm>
          <a:off x="4467225" y="7010400"/>
          <a:ext cx="2333625" cy="1066800"/>
        </a:xfrm>
        <a:custGeom>
          <a:pathLst>
            <a:path h="1066799" w="2088729">
              <a:moveTo>
                <a:pt x="265674" y="177803"/>
              </a:moveTo>
              <a:cubicBezTo>
                <a:pt x="265674" y="79605"/>
                <a:pt x="345279" y="0"/>
                <a:pt x="443477" y="0"/>
              </a:cubicBezTo>
              <a:lnTo>
                <a:pt x="569517" y="0"/>
              </a:lnTo>
              <a:lnTo>
                <a:pt x="569517" y="0"/>
              </a:lnTo>
              <a:lnTo>
                <a:pt x="1025280" y="0"/>
              </a:lnTo>
              <a:lnTo>
                <a:pt x="1910926" y="0"/>
              </a:lnTo>
              <a:cubicBezTo>
                <a:pt x="2009124" y="0"/>
                <a:pt x="2088729" y="79605"/>
                <a:pt x="2088729" y="177803"/>
              </a:cubicBezTo>
              <a:lnTo>
                <a:pt x="2088729" y="177800"/>
              </a:lnTo>
              <a:lnTo>
                <a:pt x="2088729" y="177800"/>
              </a:lnTo>
              <a:lnTo>
                <a:pt x="2088729" y="444500"/>
              </a:lnTo>
              <a:lnTo>
                <a:pt x="2088729" y="888996"/>
              </a:lnTo>
              <a:cubicBezTo>
                <a:pt x="2088729" y="987194"/>
                <a:pt x="2009124" y="1066799"/>
                <a:pt x="1910926" y="1066799"/>
              </a:cubicBezTo>
              <a:lnTo>
                <a:pt x="1025280" y="1066799"/>
              </a:lnTo>
              <a:lnTo>
                <a:pt x="569517" y="1066799"/>
              </a:lnTo>
              <a:lnTo>
                <a:pt x="569517" y="1066799"/>
              </a:lnTo>
              <a:lnTo>
                <a:pt x="443477" y="1066799"/>
              </a:lnTo>
              <a:cubicBezTo>
                <a:pt x="345279" y="1066799"/>
                <a:pt x="265674" y="987194"/>
                <a:pt x="265674" y="888996"/>
              </a:cubicBezTo>
              <a:lnTo>
                <a:pt x="273294" y="330200"/>
              </a:lnTo>
              <a:lnTo>
                <a:pt x="0" y="178134"/>
              </a:lnTo>
              <a:lnTo>
                <a:pt x="265674" y="177800"/>
              </a:lnTo>
              <a:lnTo>
                <a:pt x="265674" y="177803"/>
              </a:lnTo>
              <a:close/>
            </a:path>
          </a:pathLst>
        </a:custGeom>
        <a:solidFill>
          <a:srgbClr val="F2F2F2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28</xdr:row>
      <xdr:rowOff>104775</xdr:rowOff>
    </xdr:from>
    <xdr:to>
      <xdr:col>21</xdr:col>
      <xdr:colOff>219075</xdr:colOff>
      <xdr:row>29</xdr:row>
      <xdr:rowOff>361950</xdr:rowOff>
    </xdr:to>
    <xdr:sp>
      <xdr:nvSpPr>
        <xdr:cNvPr id="7" name="AutoShape 6"/>
        <xdr:cNvSpPr>
          <a:spLocks/>
        </xdr:cNvSpPr>
      </xdr:nvSpPr>
      <xdr:spPr>
        <a:xfrm>
          <a:off x="4772025" y="8296275"/>
          <a:ext cx="2047875" cy="676275"/>
        </a:xfrm>
        <a:prstGeom prst="wedgeRoundRectCallout">
          <a:avLst>
            <a:gd name="adj1" fmla="val -66365"/>
            <a:gd name="adj2" fmla="val 23930"/>
          </a:avLst>
        </a:prstGeom>
        <a:solidFill>
          <a:srgbClr val="F2F2F2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「廃棄物管理責任者選任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（変更）届」にて、選任した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方を記入。</a:t>
          </a:r>
        </a:p>
      </xdr:txBody>
    </xdr:sp>
    <xdr:clientData/>
  </xdr:twoCellAnchor>
  <xdr:twoCellAnchor>
    <xdr:from>
      <xdr:col>12</xdr:col>
      <xdr:colOff>180975</xdr:colOff>
      <xdr:row>23</xdr:row>
      <xdr:rowOff>9525</xdr:rowOff>
    </xdr:from>
    <xdr:to>
      <xdr:col>13</xdr:col>
      <xdr:colOff>171450</xdr:colOff>
      <xdr:row>23</xdr:row>
      <xdr:rowOff>285750</xdr:rowOff>
    </xdr:to>
    <xdr:sp>
      <xdr:nvSpPr>
        <xdr:cNvPr id="8" name="円/楕円 4"/>
        <xdr:cNvSpPr>
          <a:spLocks/>
        </xdr:cNvSpPr>
      </xdr:nvSpPr>
      <xdr:spPr>
        <a:xfrm>
          <a:off x="3952875" y="6362700"/>
          <a:ext cx="304800" cy="2857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0</xdr:row>
      <xdr:rowOff>114300</xdr:rowOff>
    </xdr:from>
    <xdr:to>
      <xdr:col>21</xdr:col>
      <xdr:colOff>152400</xdr:colOff>
      <xdr:row>4</xdr:row>
      <xdr:rowOff>152400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4648200" y="114300"/>
          <a:ext cx="2105025" cy="72390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15</xdr:col>
      <xdr:colOff>114300</xdr:colOff>
      <xdr:row>25</xdr:row>
      <xdr:rowOff>95250</xdr:rowOff>
    </xdr:from>
    <xdr:to>
      <xdr:col>22</xdr:col>
      <xdr:colOff>38100</xdr:colOff>
      <xdr:row>27</xdr:row>
      <xdr:rowOff>466725</xdr:rowOff>
    </xdr:to>
    <xdr:sp>
      <xdr:nvSpPr>
        <xdr:cNvPr id="10" name="テキスト ボックス 6"/>
        <xdr:cNvSpPr txBox="1">
          <a:spLocks noChangeArrowheads="1"/>
        </xdr:cNvSpPr>
      </xdr:nvSpPr>
      <xdr:spPr>
        <a:xfrm>
          <a:off x="4829175" y="7038975"/>
          <a:ext cx="20764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建物全体の床面積及び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従業員数を記入。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同一敷地内（番地）内に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複数の建物がある場合は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114300</xdr:rowOff>
    </xdr:from>
    <xdr:to>
      <xdr:col>5</xdr:col>
      <xdr:colOff>209550</xdr:colOff>
      <xdr:row>4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0" y="1095375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0</xdr:col>
      <xdr:colOff>133350</xdr:colOff>
      <xdr:row>4</xdr:row>
      <xdr:rowOff>171450</xdr:rowOff>
    </xdr:from>
    <xdr:to>
      <xdr:col>3</xdr:col>
      <xdr:colOff>114300</xdr:colOff>
      <xdr:row>4</xdr:row>
      <xdr:rowOff>438150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33350" y="1466850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排出品目</a:t>
          </a:r>
        </a:p>
      </xdr:txBody>
    </xdr:sp>
    <xdr:clientData/>
  </xdr:twoCellAnchor>
  <xdr:twoCellAnchor>
    <xdr:from>
      <xdr:col>0</xdr:col>
      <xdr:colOff>57150</xdr:colOff>
      <xdr:row>21</xdr:row>
      <xdr:rowOff>247650</xdr:rowOff>
    </xdr:from>
    <xdr:to>
      <xdr:col>3</xdr:col>
      <xdr:colOff>38100</xdr:colOff>
      <xdr:row>21</xdr:row>
      <xdr:rowOff>514350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7150" y="8134350"/>
          <a:ext cx="990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排出品目</a:t>
          </a:r>
        </a:p>
      </xdr:txBody>
    </xdr:sp>
    <xdr:clientData/>
  </xdr:twoCellAnchor>
  <xdr:twoCellAnchor>
    <xdr:from>
      <xdr:col>1</xdr:col>
      <xdr:colOff>342900</xdr:colOff>
      <xdr:row>21</xdr:row>
      <xdr:rowOff>0</xdr:rowOff>
    </xdr:from>
    <xdr:to>
      <xdr:col>5</xdr:col>
      <xdr:colOff>38100</xdr:colOff>
      <xdr:row>21</xdr:row>
      <xdr:rowOff>266700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95325" y="7886700"/>
          <a:ext cx="981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計画項目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171450</xdr:colOff>
      <xdr:row>35</xdr:row>
      <xdr:rowOff>38100</xdr:rowOff>
    </xdr:from>
    <xdr:to>
      <xdr:col>16</xdr:col>
      <xdr:colOff>209550</xdr:colOff>
      <xdr:row>35</xdr:row>
      <xdr:rowOff>1333500</xdr:rowOff>
    </xdr:to>
    <xdr:sp>
      <xdr:nvSpPr>
        <xdr:cNvPr id="5" name="大かっこ 7"/>
        <xdr:cNvSpPr>
          <a:spLocks/>
        </xdr:cNvSpPr>
      </xdr:nvSpPr>
      <xdr:spPr>
        <a:xfrm>
          <a:off x="171450" y="12811125"/>
          <a:ext cx="4219575" cy="12954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47625</xdr:rowOff>
    </xdr:from>
    <xdr:to>
      <xdr:col>36</xdr:col>
      <xdr:colOff>238125</xdr:colOff>
      <xdr:row>35</xdr:row>
      <xdr:rowOff>1352550</xdr:rowOff>
    </xdr:to>
    <xdr:sp>
      <xdr:nvSpPr>
        <xdr:cNvPr id="6" name="大かっこ 8"/>
        <xdr:cNvSpPr>
          <a:spLocks/>
        </xdr:cNvSpPr>
      </xdr:nvSpPr>
      <xdr:spPr>
        <a:xfrm>
          <a:off x="4914900" y="12820650"/>
          <a:ext cx="4086225" cy="12954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323850</xdr:rowOff>
    </xdr:from>
    <xdr:to>
      <xdr:col>27</xdr:col>
      <xdr:colOff>76200</xdr:colOff>
      <xdr:row>3</xdr:row>
      <xdr:rowOff>200025</xdr:rowOff>
    </xdr:to>
    <xdr:sp>
      <xdr:nvSpPr>
        <xdr:cNvPr id="7" name="角丸四角形吹き出し 10"/>
        <xdr:cNvSpPr>
          <a:spLocks/>
        </xdr:cNvSpPr>
      </xdr:nvSpPr>
      <xdr:spPr>
        <a:xfrm rot="10800000" flipV="1">
          <a:off x="2057400" y="323850"/>
          <a:ext cx="4600575" cy="857250"/>
        </a:xfrm>
        <a:custGeom>
          <a:pathLst>
            <a:path h="835377" w="4139580">
              <a:moveTo>
                <a:pt x="0" y="82234"/>
              </a:moveTo>
              <a:cubicBezTo>
                <a:pt x="0" y="36817"/>
                <a:pt x="36817" y="0"/>
                <a:pt x="82234" y="0"/>
              </a:cubicBezTo>
              <a:lnTo>
                <a:pt x="689930" y="0"/>
              </a:lnTo>
              <a:lnTo>
                <a:pt x="689930" y="0"/>
              </a:lnTo>
              <a:lnTo>
                <a:pt x="1724825" y="0"/>
              </a:lnTo>
              <a:lnTo>
                <a:pt x="4057346" y="0"/>
              </a:lnTo>
              <a:cubicBezTo>
                <a:pt x="4102763" y="0"/>
                <a:pt x="4139580" y="36817"/>
                <a:pt x="4139580" y="82234"/>
              </a:cubicBezTo>
              <a:lnTo>
                <a:pt x="4139580" y="287814"/>
              </a:lnTo>
              <a:lnTo>
                <a:pt x="4139580" y="287814"/>
              </a:lnTo>
              <a:lnTo>
                <a:pt x="4139580" y="411163"/>
              </a:lnTo>
              <a:lnTo>
                <a:pt x="4139580" y="411161"/>
              </a:lnTo>
              <a:cubicBezTo>
                <a:pt x="4139580" y="456578"/>
                <a:pt x="4102763" y="493395"/>
                <a:pt x="4057346" y="493395"/>
              </a:cubicBezTo>
              <a:lnTo>
                <a:pt x="1404785" y="508635"/>
              </a:lnTo>
              <a:lnTo>
                <a:pt x="1295647" y="835377"/>
              </a:lnTo>
              <a:lnTo>
                <a:pt x="1154750" y="508635"/>
              </a:lnTo>
              <a:lnTo>
                <a:pt x="82234" y="493395"/>
              </a:lnTo>
              <a:cubicBezTo>
                <a:pt x="36817" y="493395"/>
                <a:pt x="0" y="456578"/>
                <a:pt x="0" y="411161"/>
              </a:cubicBezTo>
              <a:lnTo>
                <a:pt x="0" y="411163"/>
              </a:lnTo>
              <a:lnTo>
                <a:pt x="0" y="287814"/>
              </a:lnTo>
              <a:lnTo>
                <a:pt x="0" y="287814"/>
              </a:lnTo>
              <a:lnTo>
                <a:pt x="0" y="82234"/>
              </a:lnTo>
              <a:close/>
            </a:path>
          </a:pathLst>
        </a:custGeom>
        <a:solidFill>
          <a:srgbClr val="F2F2F2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114300</xdr:colOff>
      <xdr:row>16</xdr:row>
      <xdr:rowOff>47625</xdr:rowOff>
    </xdr:from>
    <xdr:ext cx="6657975" cy="657225"/>
    <xdr:sp>
      <xdr:nvSpPr>
        <xdr:cNvPr id="8" name="角丸四角形吹き出し 20"/>
        <xdr:cNvSpPr>
          <a:spLocks/>
        </xdr:cNvSpPr>
      </xdr:nvSpPr>
      <xdr:spPr>
        <a:xfrm rot="10800000" flipV="1">
          <a:off x="1752600" y="6038850"/>
          <a:ext cx="6657975" cy="657225"/>
        </a:xfrm>
        <a:prstGeom prst="wedgeRoundRectCallout">
          <a:avLst>
            <a:gd name="adj1" fmla="val 62944"/>
            <a:gd name="adj2" fmla="val -57398"/>
          </a:avLst>
        </a:prstGeom>
        <a:solidFill>
          <a:srgbClr val="F2F2F2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90000" tIns="36000" rIns="91440" bIns="36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・粗大ごみとは、木製の机、椅子、食器棚など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木製のものに限る。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・産業廃棄物に分類される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金属くず（缶など）、ガラスくず、廃プラスチック類（ペットボトルなど）は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事業系一般廃棄物ではありませんので、記入不要。</a:t>
          </a:r>
        </a:p>
      </xdr:txBody>
    </xdr:sp>
    <xdr:clientData/>
  </xdr:oneCellAnchor>
  <xdr:twoCellAnchor>
    <xdr:from>
      <xdr:col>27</xdr:col>
      <xdr:colOff>209550</xdr:colOff>
      <xdr:row>0</xdr:row>
      <xdr:rowOff>95250</xdr:rowOff>
    </xdr:from>
    <xdr:to>
      <xdr:col>36</xdr:col>
      <xdr:colOff>133350</xdr:colOff>
      <xdr:row>2</xdr:row>
      <xdr:rowOff>171450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6791325" y="95250"/>
          <a:ext cx="2105025" cy="7334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22</xdr:col>
      <xdr:colOff>104775</xdr:colOff>
      <xdr:row>23</xdr:row>
      <xdr:rowOff>57150</xdr:rowOff>
    </xdr:from>
    <xdr:to>
      <xdr:col>23</xdr:col>
      <xdr:colOff>257175</xdr:colOff>
      <xdr:row>23</xdr:row>
      <xdr:rowOff>333375</xdr:rowOff>
    </xdr:to>
    <xdr:sp>
      <xdr:nvSpPr>
        <xdr:cNvPr id="10" name="円/楕円 4"/>
        <xdr:cNvSpPr>
          <a:spLocks/>
        </xdr:cNvSpPr>
      </xdr:nvSpPr>
      <xdr:spPr>
        <a:xfrm>
          <a:off x="5581650" y="8858250"/>
          <a:ext cx="304800" cy="2857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28</xdr:row>
      <xdr:rowOff>19050</xdr:rowOff>
    </xdr:from>
    <xdr:to>
      <xdr:col>1</xdr:col>
      <xdr:colOff>9525</xdr:colOff>
      <xdr:row>28</xdr:row>
      <xdr:rowOff>295275</xdr:rowOff>
    </xdr:to>
    <xdr:sp>
      <xdr:nvSpPr>
        <xdr:cNvPr id="11" name="円/楕円 4"/>
        <xdr:cNvSpPr>
          <a:spLocks/>
        </xdr:cNvSpPr>
      </xdr:nvSpPr>
      <xdr:spPr>
        <a:xfrm>
          <a:off x="57150" y="10591800"/>
          <a:ext cx="304800" cy="2857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29</xdr:row>
      <xdr:rowOff>19050</xdr:rowOff>
    </xdr:from>
    <xdr:to>
      <xdr:col>1</xdr:col>
      <xdr:colOff>28575</xdr:colOff>
      <xdr:row>29</xdr:row>
      <xdr:rowOff>304800</xdr:rowOff>
    </xdr:to>
    <xdr:sp>
      <xdr:nvSpPr>
        <xdr:cNvPr id="12" name="円/楕円 4"/>
        <xdr:cNvSpPr>
          <a:spLocks/>
        </xdr:cNvSpPr>
      </xdr:nvSpPr>
      <xdr:spPr>
        <a:xfrm>
          <a:off x="76200" y="10906125"/>
          <a:ext cx="304800" cy="276225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30</xdr:row>
      <xdr:rowOff>19050</xdr:rowOff>
    </xdr:from>
    <xdr:to>
      <xdr:col>1</xdr:col>
      <xdr:colOff>19050</xdr:colOff>
      <xdr:row>30</xdr:row>
      <xdr:rowOff>304800</xdr:rowOff>
    </xdr:to>
    <xdr:sp>
      <xdr:nvSpPr>
        <xdr:cNvPr id="13" name="円/楕円 4"/>
        <xdr:cNvSpPr>
          <a:spLocks/>
        </xdr:cNvSpPr>
      </xdr:nvSpPr>
      <xdr:spPr>
        <a:xfrm>
          <a:off x="66675" y="11220450"/>
          <a:ext cx="304800" cy="276225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33</xdr:row>
      <xdr:rowOff>19050</xdr:rowOff>
    </xdr:from>
    <xdr:to>
      <xdr:col>1</xdr:col>
      <xdr:colOff>19050</xdr:colOff>
      <xdr:row>33</xdr:row>
      <xdr:rowOff>304800</xdr:rowOff>
    </xdr:to>
    <xdr:sp>
      <xdr:nvSpPr>
        <xdr:cNvPr id="14" name="円/楕円 4"/>
        <xdr:cNvSpPr>
          <a:spLocks/>
        </xdr:cNvSpPr>
      </xdr:nvSpPr>
      <xdr:spPr>
        <a:xfrm>
          <a:off x="66675" y="12163425"/>
          <a:ext cx="304800" cy="2857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28575</xdr:rowOff>
    </xdr:from>
    <xdr:to>
      <xdr:col>1</xdr:col>
      <xdr:colOff>19050</xdr:colOff>
      <xdr:row>34</xdr:row>
      <xdr:rowOff>314325</xdr:rowOff>
    </xdr:to>
    <xdr:sp>
      <xdr:nvSpPr>
        <xdr:cNvPr id="15" name="円/楕円 4"/>
        <xdr:cNvSpPr>
          <a:spLocks/>
        </xdr:cNvSpPr>
      </xdr:nvSpPr>
      <xdr:spPr>
        <a:xfrm>
          <a:off x="66675" y="12487275"/>
          <a:ext cx="304800" cy="2857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28</xdr:row>
      <xdr:rowOff>19050</xdr:rowOff>
    </xdr:from>
    <xdr:to>
      <xdr:col>20</xdr:col>
      <xdr:colOff>142875</xdr:colOff>
      <xdr:row>28</xdr:row>
      <xdr:rowOff>304800</xdr:rowOff>
    </xdr:to>
    <xdr:sp>
      <xdr:nvSpPr>
        <xdr:cNvPr id="16" name="円/楕円 4"/>
        <xdr:cNvSpPr>
          <a:spLocks/>
        </xdr:cNvSpPr>
      </xdr:nvSpPr>
      <xdr:spPr>
        <a:xfrm>
          <a:off x="4848225" y="10591800"/>
          <a:ext cx="304800" cy="276225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29</xdr:row>
      <xdr:rowOff>19050</xdr:rowOff>
    </xdr:from>
    <xdr:to>
      <xdr:col>20</xdr:col>
      <xdr:colOff>142875</xdr:colOff>
      <xdr:row>29</xdr:row>
      <xdr:rowOff>304800</xdr:rowOff>
    </xdr:to>
    <xdr:sp>
      <xdr:nvSpPr>
        <xdr:cNvPr id="17" name="円/楕円 4"/>
        <xdr:cNvSpPr>
          <a:spLocks/>
        </xdr:cNvSpPr>
      </xdr:nvSpPr>
      <xdr:spPr>
        <a:xfrm>
          <a:off x="4848225" y="10906125"/>
          <a:ext cx="304800" cy="276225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30</xdr:row>
      <xdr:rowOff>19050</xdr:rowOff>
    </xdr:from>
    <xdr:to>
      <xdr:col>20</xdr:col>
      <xdr:colOff>152400</xdr:colOff>
      <xdr:row>30</xdr:row>
      <xdr:rowOff>304800</xdr:rowOff>
    </xdr:to>
    <xdr:sp>
      <xdr:nvSpPr>
        <xdr:cNvPr id="18" name="円/楕円 4"/>
        <xdr:cNvSpPr>
          <a:spLocks/>
        </xdr:cNvSpPr>
      </xdr:nvSpPr>
      <xdr:spPr>
        <a:xfrm>
          <a:off x="4857750" y="11220450"/>
          <a:ext cx="304800" cy="276225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33</xdr:row>
      <xdr:rowOff>19050</xdr:rowOff>
    </xdr:from>
    <xdr:to>
      <xdr:col>20</xdr:col>
      <xdr:colOff>142875</xdr:colOff>
      <xdr:row>33</xdr:row>
      <xdr:rowOff>295275</xdr:rowOff>
    </xdr:to>
    <xdr:sp>
      <xdr:nvSpPr>
        <xdr:cNvPr id="19" name="円/楕円 4"/>
        <xdr:cNvSpPr>
          <a:spLocks/>
        </xdr:cNvSpPr>
      </xdr:nvSpPr>
      <xdr:spPr>
        <a:xfrm>
          <a:off x="4848225" y="12163425"/>
          <a:ext cx="304800" cy="2857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34</xdr:row>
      <xdr:rowOff>19050</xdr:rowOff>
    </xdr:from>
    <xdr:to>
      <xdr:col>20</xdr:col>
      <xdr:colOff>142875</xdr:colOff>
      <xdr:row>34</xdr:row>
      <xdr:rowOff>295275</xdr:rowOff>
    </xdr:to>
    <xdr:sp>
      <xdr:nvSpPr>
        <xdr:cNvPr id="20" name="円/楕円 4"/>
        <xdr:cNvSpPr>
          <a:spLocks/>
        </xdr:cNvSpPr>
      </xdr:nvSpPr>
      <xdr:spPr>
        <a:xfrm>
          <a:off x="4848225" y="12477750"/>
          <a:ext cx="304800" cy="2857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333375</xdr:rowOff>
    </xdr:from>
    <xdr:to>
      <xdr:col>27</xdr:col>
      <xdr:colOff>85725</xdr:colOff>
      <xdr:row>2</xdr:row>
      <xdr:rowOff>180975</xdr:rowOff>
    </xdr:to>
    <xdr:sp>
      <xdr:nvSpPr>
        <xdr:cNvPr id="21" name="テキスト ボックス 9"/>
        <xdr:cNvSpPr txBox="1">
          <a:spLocks noChangeArrowheads="1"/>
        </xdr:cNvSpPr>
      </xdr:nvSpPr>
      <xdr:spPr>
        <a:xfrm>
          <a:off x="2095500" y="333375"/>
          <a:ext cx="4572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小数点第２位を四捨五入し、小数点第１位までを記入。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排出品目ごとの内訳が不明な場合は、各合計欄にまとめて記入。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32"/>
  <sheetViews>
    <sheetView tabSelected="1" view="pageBreakPreview" zoomScaleSheetLayoutView="100" zoomScalePageLayoutView="0" workbookViewId="0" topLeftCell="A1">
      <selection activeCell="U5" sqref="U5"/>
    </sheetView>
  </sheetViews>
  <sheetFormatPr defaultColWidth="9.00390625" defaultRowHeight="13.5"/>
  <cols>
    <col min="1" max="21" width="4.375" style="1" customWidth="1"/>
    <col min="22" max="22" width="3.25390625" style="1" customWidth="1"/>
    <col min="23" max="36" width="4.125" style="1" customWidth="1"/>
    <col min="37" max="16384" width="9.00390625" style="1" customWidth="1"/>
  </cols>
  <sheetData>
    <row r="1" spans="1:12" ht="19.5" customHeight="1">
      <c r="A1" s="1" t="s">
        <v>59</v>
      </c>
      <c r="I1" s="42"/>
      <c r="J1" s="42"/>
      <c r="K1" s="42"/>
      <c r="L1" s="42"/>
    </row>
    <row r="2" spans="9:12" ht="19.5" customHeight="1">
      <c r="I2" s="42"/>
      <c r="J2" s="42"/>
      <c r="K2" s="42"/>
      <c r="L2" s="42"/>
    </row>
    <row r="3" spans="9:12" ht="19.5" customHeight="1">
      <c r="I3" s="42"/>
      <c r="K3" s="41" t="s">
        <v>66</v>
      </c>
      <c r="L3" s="42"/>
    </row>
    <row r="4" spans="10:11" ht="19.5" customHeight="1">
      <c r="J4" s="41"/>
      <c r="K4" s="41"/>
    </row>
    <row r="5" spans="10:21" ht="19.5" customHeight="1">
      <c r="J5" s="41"/>
      <c r="K5" s="41"/>
      <c r="U5" s="43" t="s">
        <v>93</v>
      </c>
    </row>
    <row r="6" ht="19.5" customHeight="1"/>
    <row r="7" spans="2:21" ht="19.5" customHeight="1">
      <c r="B7" s="1" t="s">
        <v>83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ht="19.5" customHeight="1"/>
    <row r="9" ht="19.5" customHeight="1">
      <c r="L9" s="6" t="s">
        <v>80</v>
      </c>
    </row>
    <row r="10" ht="19.5" customHeight="1"/>
    <row r="11" ht="19.5" customHeight="1">
      <c r="L11" s="6" t="s">
        <v>8</v>
      </c>
    </row>
    <row r="12" ht="19.5" customHeight="1"/>
    <row r="13" ht="19.5" customHeight="1">
      <c r="L13" s="6" t="s">
        <v>9</v>
      </c>
    </row>
    <row r="14" ht="19.5" customHeight="1"/>
    <row r="15" spans="1:21" ht="35.25" customHeight="1">
      <c r="A15" s="91" t="s">
        <v>19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1:21" ht="29.25" customHeight="1">
      <c r="A16" s="92" t="s">
        <v>82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</row>
    <row r="17" spans="1:21" ht="24" customHeight="1">
      <c r="A17" s="92" t="s">
        <v>60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</row>
    <row r="18" ht="12" customHeight="1" thickBot="1"/>
    <row r="19" spans="1:21" ht="23.25" customHeight="1">
      <c r="A19" s="97" t="s">
        <v>10</v>
      </c>
      <c r="B19" s="98"/>
      <c r="C19" s="98"/>
      <c r="D19" s="99"/>
      <c r="E19" s="93" t="s">
        <v>61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4"/>
    </row>
    <row r="20" spans="1:21" ht="23.25" customHeight="1">
      <c r="A20" s="100"/>
      <c r="B20" s="101"/>
      <c r="C20" s="101"/>
      <c r="D20" s="102"/>
      <c r="E20" s="70" t="s">
        <v>62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1"/>
    </row>
    <row r="21" spans="1:21" ht="23.25" customHeight="1">
      <c r="A21" s="100"/>
      <c r="B21" s="101"/>
      <c r="C21" s="101"/>
      <c r="D21" s="102"/>
      <c r="E21" s="70" t="s">
        <v>84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/>
    </row>
    <row r="22" spans="1:21" ht="21" customHeight="1">
      <c r="A22" s="64"/>
      <c r="B22" s="65"/>
      <c r="C22" s="65"/>
      <c r="D22" s="66"/>
      <c r="E22" s="95" t="s">
        <v>63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/>
    </row>
    <row r="23" spans="1:21" ht="30" customHeight="1">
      <c r="A23" s="106" t="s">
        <v>56</v>
      </c>
      <c r="B23" s="107"/>
      <c r="C23" s="107"/>
      <c r="D23" s="107"/>
      <c r="E23" s="72" t="s">
        <v>15</v>
      </c>
      <c r="F23" s="73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</row>
    <row r="24" spans="1:21" ht="23.25" customHeight="1">
      <c r="A24" s="77" t="s">
        <v>57</v>
      </c>
      <c r="B24" s="78"/>
      <c r="C24" s="78"/>
      <c r="D24" s="78"/>
      <c r="E24" s="79" t="s">
        <v>64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ht="23.25" customHeight="1">
      <c r="A25" s="77"/>
      <c r="B25" s="78"/>
      <c r="C25" s="78"/>
      <c r="D25" s="78"/>
      <c r="E25" s="110" t="s">
        <v>65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2"/>
    </row>
    <row r="26" spans="1:21" ht="30" customHeight="1">
      <c r="A26" s="106" t="s">
        <v>72</v>
      </c>
      <c r="B26" s="107"/>
      <c r="C26" s="107"/>
      <c r="D26" s="107"/>
      <c r="E26" s="72"/>
      <c r="F26" s="73"/>
      <c r="G26" s="73"/>
      <c r="H26" s="73"/>
      <c r="I26" s="73"/>
      <c r="J26" s="73"/>
      <c r="K26" s="73"/>
      <c r="L26" s="73"/>
      <c r="M26" s="73"/>
      <c r="N26" s="7" t="s">
        <v>2</v>
      </c>
      <c r="O26" s="7"/>
      <c r="P26" s="7"/>
      <c r="Q26" s="7"/>
      <c r="R26" s="7"/>
      <c r="S26" s="7"/>
      <c r="T26" s="7"/>
      <c r="U26" s="39"/>
    </row>
    <row r="27" spans="1:21" ht="30" customHeight="1">
      <c r="A27" s="74" t="s">
        <v>0</v>
      </c>
      <c r="B27" s="75"/>
      <c r="C27" s="75"/>
      <c r="D27" s="76"/>
      <c r="E27" s="72"/>
      <c r="F27" s="73"/>
      <c r="G27" s="73"/>
      <c r="H27" s="73"/>
      <c r="I27" s="73"/>
      <c r="J27" s="73"/>
      <c r="K27" s="73"/>
      <c r="L27" s="73"/>
      <c r="M27" s="73"/>
      <c r="N27" s="2" t="s">
        <v>1</v>
      </c>
      <c r="O27" s="2"/>
      <c r="P27" s="2"/>
      <c r="Q27" s="2"/>
      <c r="R27" s="2"/>
      <c r="S27" s="2"/>
      <c r="T27" s="2"/>
      <c r="U27" s="40"/>
    </row>
    <row r="28" spans="1:21" ht="38.25" customHeight="1">
      <c r="A28" s="77" t="s">
        <v>44</v>
      </c>
      <c r="B28" s="78"/>
      <c r="C28" s="78"/>
      <c r="D28" s="78"/>
      <c r="E28" s="87" t="s">
        <v>20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8"/>
    </row>
    <row r="29" spans="1:21" ht="33" customHeight="1">
      <c r="A29" s="61" t="s">
        <v>17</v>
      </c>
      <c r="B29" s="62"/>
      <c r="C29" s="62"/>
      <c r="D29" s="63"/>
      <c r="E29" s="67" t="s">
        <v>29</v>
      </c>
      <c r="F29" s="68"/>
      <c r="G29" s="68"/>
      <c r="H29" s="6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</row>
    <row r="30" spans="1:21" ht="33" customHeight="1">
      <c r="A30" s="64"/>
      <c r="B30" s="65"/>
      <c r="C30" s="65"/>
      <c r="D30" s="66"/>
      <c r="E30" s="113" t="s">
        <v>18</v>
      </c>
      <c r="F30" s="65"/>
      <c r="G30" s="65"/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</row>
    <row r="31" spans="1:21" ht="33" customHeight="1">
      <c r="A31" s="61" t="s">
        <v>22</v>
      </c>
      <c r="B31" s="62"/>
      <c r="C31" s="62"/>
      <c r="D31" s="63"/>
      <c r="E31" s="67" t="s">
        <v>23</v>
      </c>
      <c r="F31" s="68"/>
      <c r="G31" s="68"/>
      <c r="H31" s="69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105"/>
    </row>
    <row r="32" spans="1:21" ht="33" customHeight="1" thickBot="1">
      <c r="A32" s="103"/>
      <c r="B32" s="85"/>
      <c r="C32" s="85"/>
      <c r="D32" s="104"/>
      <c r="E32" s="84" t="s">
        <v>73</v>
      </c>
      <c r="F32" s="85"/>
      <c r="G32" s="85"/>
      <c r="H32" s="86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9"/>
    </row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</sheetData>
  <sheetProtection/>
  <mergeCells count="30">
    <mergeCell ref="A31:D32"/>
    <mergeCell ref="A28:D28"/>
    <mergeCell ref="I31:U31"/>
    <mergeCell ref="A23:D23"/>
    <mergeCell ref="A26:D26"/>
    <mergeCell ref="E29:H29"/>
    <mergeCell ref="I32:U32"/>
    <mergeCell ref="E25:U25"/>
    <mergeCell ref="E30:H30"/>
    <mergeCell ref="I30:U30"/>
    <mergeCell ref="E32:H32"/>
    <mergeCell ref="E28:U28"/>
    <mergeCell ref="I29:U29"/>
    <mergeCell ref="A15:U15"/>
    <mergeCell ref="A16:U16"/>
    <mergeCell ref="E19:U19"/>
    <mergeCell ref="E22:U22"/>
    <mergeCell ref="A17:U17"/>
    <mergeCell ref="A19:D22"/>
    <mergeCell ref="E21:U21"/>
    <mergeCell ref="A29:D30"/>
    <mergeCell ref="E31:H31"/>
    <mergeCell ref="E20:U20"/>
    <mergeCell ref="E23:F23"/>
    <mergeCell ref="A27:D27"/>
    <mergeCell ref="E27:M27"/>
    <mergeCell ref="E26:M26"/>
    <mergeCell ref="A24:D25"/>
    <mergeCell ref="E24:U24"/>
    <mergeCell ref="G23:U23"/>
  </mergeCells>
  <printOptions/>
  <pageMargins left="0.7874015748031497" right="0.4724409448818898" top="0.6692913385826772" bottom="0.4330708661417323" header="0.3937007874015748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7"/>
  <sheetViews>
    <sheetView view="pageBreakPreview" zoomScale="80" zoomScaleNormal="75" zoomScaleSheetLayoutView="80" workbookViewId="0" topLeftCell="A25">
      <selection activeCell="J6" sqref="J6:L6"/>
    </sheetView>
  </sheetViews>
  <sheetFormatPr defaultColWidth="9.00390625" defaultRowHeight="13.5"/>
  <cols>
    <col min="1" max="1" width="4.625" style="1" customWidth="1"/>
    <col min="2" max="2" width="4.625" style="4" customWidth="1"/>
    <col min="3" max="3" width="4.00390625" style="4" customWidth="1"/>
    <col min="4" max="4" width="2.75390625" style="4" customWidth="1"/>
    <col min="5" max="5" width="5.50390625" style="4" customWidth="1"/>
    <col min="6" max="6" width="3.50390625" style="4" customWidth="1"/>
    <col min="7" max="7" width="2.625" style="4" customWidth="1"/>
    <col min="8" max="8" width="4.375" style="4" customWidth="1"/>
    <col min="9" max="9" width="2.875" style="4" customWidth="1"/>
    <col min="10" max="10" width="3.50390625" style="4" customWidth="1"/>
    <col min="11" max="11" width="3.00390625" style="4" customWidth="1"/>
    <col min="12" max="12" width="3.375" style="4" customWidth="1"/>
    <col min="13" max="13" width="2.75390625" style="4" customWidth="1"/>
    <col min="14" max="14" width="3.50390625" style="4" customWidth="1"/>
    <col min="15" max="15" width="1.875" style="4" customWidth="1"/>
    <col min="16" max="16" width="4.50390625" style="4" customWidth="1"/>
    <col min="17" max="17" width="2.75390625" style="4" customWidth="1"/>
    <col min="18" max="18" width="4.75390625" style="4" customWidth="1"/>
    <col min="19" max="19" width="2.00390625" style="4" customWidth="1"/>
    <col min="20" max="20" width="1.4921875" style="4" customWidth="1"/>
    <col min="21" max="21" width="2.875" style="4" customWidth="1"/>
    <col min="22" max="22" width="3.25390625" style="4" customWidth="1"/>
    <col min="23" max="23" width="2.00390625" style="4" customWidth="1"/>
    <col min="24" max="24" width="5.50390625" style="4" customWidth="1"/>
    <col min="25" max="27" width="2.75390625" style="4" customWidth="1"/>
    <col min="28" max="28" width="4.25390625" style="4" customWidth="1"/>
    <col min="29" max="29" width="2.625" style="4" customWidth="1"/>
    <col min="30" max="30" width="3.50390625" style="4" customWidth="1"/>
    <col min="31" max="31" width="2.625" style="4" customWidth="1"/>
    <col min="32" max="32" width="4.25390625" style="4" customWidth="1"/>
    <col min="33" max="33" width="2.625" style="1" customWidth="1"/>
    <col min="34" max="34" width="2.25390625" style="1" customWidth="1"/>
    <col min="35" max="35" width="4.75390625" style="1" customWidth="1"/>
    <col min="36" max="36" width="1.37890625" style="1" customWidth="1"/>
    <col min="37" max="37" width="3.125" style="1" customWidth="1"/>
    <col min="38" max="38" width="18.125" style="1" customWidth="1"/>
    <col min="39" max="16384" width="9.00390625" style="1" customWidth="1"/>
  </cols>
  <sheetData>
    <row r="1" spans="16:19" ht="19.5" customHeight="1">
      <c r="P1" s="117" t="s">
        <v>67</v>
      </c>
      <c r="Q1" s="117"/>
      <c r="R1" s="117"/>
      <c r="S1" s="117"/>
    </row>
    <row r="2" spans="1:37" ht="22.5" customHeight="1">
      <c r="A2" s="118" t="s">
        <v>58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3" spans="1:37" ht="25.5" customHeight="1" thickBot="1">
      <c r="A3" s="120" t="s">
        <v>68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</row>
    <row r="4" spans="1:38" ht="24.75" customHeight="1">
      <c r="A4" s="121"/>
      <c r="B4" s="122"/>
      <c r="C4" s="122"/>
      <c r="D4" s="122"/>
      <c r="E4" s="123"/>
      <c r="F4" s="127" t="s">
        <v>30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8"/>
      <c r="T4" s="128"/>
      <c r="U4" s="128"/>
      <c r="V4" s="129" t="s">
        <v>37</v>
      </c>
      <c r="W4" s="130"/>
      <c r="X4" s="130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31"/>
      <c r="AL4" s="13"/>
    </row>
    <row r="5" spans="1:37" s="3" customFormat="1" ht="39.75" customHeight="1">
      <c r="A5" s="124"/>
      <c r="B5" s="125"/>
      <c r="C5" s="125"/>
      <c r="D5" s="125"/>
      <c r="E5" s="126"/>
      <c r="F5" s="132" t="s">
        <v>28</v>
      </c>
      <c r="G5" s="132"/>
      <c r="H5" s="132"/>
      <c r="I5" s="132"/>
      <c r="J5" s="132" t="s">
        <v>34</v>
      </c>
      <c r="K5" s="132"/>
      <c r="L5" s="132"/>
      <c r="M5" s="132"/>
      <c r="N5" s="132" t="s">
        <v>74</v>
      </c>
      <c r="O5" s="132"/>
      <c r="P5" s="132"/>
      <c r="Q5" s="132"/>
      <c r="R5" s="132" t="s">
        <v>75</v>
      </c>
      <c r="S5" s="133"/>
      <c r="T5" s="133"/>
      <c r="U5" s="133"/>
      <c r="V5" s="134" t="s">
        <v>28</v>
      </c>
      <c r="W5" s="135"/>
      <c r="X5" s="135"/>
      <c r="Y5" s="132"/>
      <c r="Z5" s="132" t="s">
        <v>34</v>
      </c>
      <c r="AA5" s="132"/>
      <c r="AB5" s="132"/>
      <c r="AC5" s="132"/>
      <c r="AD5" s="132" t="s">
        <v>74</v>
      </c>
      <c r="AE5" s="132"/>
      <c r="AF5" s="132"/>
      <c r="AG5" s="132"/>
      <c r="AH5" s="132" t="s">
        <v>75</v>
      </c>
      <c r="AI5" s="133"/>
      <c r="AJ5" s="133"/>
      <c r="AK5" s="136"/>
    </row>
    <row r="6" spans="1:37" ht="30" customHeight="1">
      <c r="A6" s="137" t="s">
        <v>35</v>
      </c>
      <c r="B6" s="139" t="s">
        <v>3</v>
      </c>
      <c r="C6" s="140"/>
      <c r="D6" s="140"/>
      <c r="E6" s="141"/>
      <c r="F6" s="142"/>
      <c r="G6" s="143"/>
      <c r="H6" s="143"/>
      <c r="I6" s="45" t="s">
        <v>88</v>
      </c>
      <c r="J6" s="144"/>
      <c r="K6" s="145"/>
      <c r="L6" s="145"/>
      <c r="M6" s="45" t="s">
        <v>88</v>
      </c>
      <c r="N6" s="144"/>
      <c r="O6" s="145"/>
      <c r="P6" s="145"/>
      <c r="Q6" s="45" t="s">
        <v>88</v>
      </c>
      <c r="R6" s="146"/>
      <c r="S6" s="147"/>
      <c r="T6" s="147"/>
      <c r="U6" s="46" t="s">
        <v>89</v>
      </c>
      <c r="V6" s="148"/>
      <c r="W6" s="145"/>
      <c r="X6" s="145"/>
      <c r="Y6" s="45" t="s">
        <v>88</v>
      </c>
      <c r="Z6" s="144"/>
      <c r="AA6" s="145"/>
      <c r="AB6" s="145"/>
      <c r="AC6" s="45" t="s">
        <v>88</v>
      </c>
      <c r="AD6" s="149"/>
      <c r="AE6" s="150"/>
      <c r="AF6" s="150"/>
      <c r="AG6" s="45" t="s">
        <v>88</v>
      </c>
      <c r="AH6" s="151"/>
      <c r="AI6" s="152"/>
      <c r="AJ6" s="152"/>
      <c r="AK6" s="47" t="s">
        <v>89</v>
      </c>
    </row>
    <row r="7" spans="1:37" ht="30" customHeight="1">
      <c r="A7" s="138"/>
      <c r="B7" s="153" t="s">
        <v>14</v>
      </c>
      <c r="C7" s="154"/>
      <c r="D7" s="154"/>
      <c r="E7" s="155"/>
      <c r="F7" s="156"/>
      <c r="G7" s="157"/>
      <c r="H7" s="157"/>
      <c r="I7" s="48" t="s">
        <v>88</v>
      </c>
      <c r="J7" s="156"/>
      <c r="K7" s="157"/>
      <c r="L7" s="157"/>
      <c r="M7" s="48" t="s">
        <v>88</v>
      </c>
      <c r="N7" s="156"/>
      <c r="O7" s="157"/>
      <c r="P7" s="157"/>
      <c r="Q7" s="48" t="s">
        <v>88</v>
      </c>
      <c r="R7" s="158"/>
      <c r="S7" s="159"/>
      <c r="T7" s="159"/>
      <c r="U7" s="49" t="s">
        <v>89</v>
      </c>
      <c r="V7" s="160"/>
      <c r="W7" s="157"/>
      <c r="X7" s="157"/>
      <c r="Y7" s="48" t="s">
        <v>88</v>
      </c>
      <c r="Z7" s="156"/>
      <c r="AA7" s="157"/>
      <c r="AB7" s="157"/>
      <c r="AC7" s="48" t="s">
        <v>88</v>
      </c>
      <c r="AD7" s="161"/>
      <c r="AE7" s="162"/>
      <c r="AF7" s="162"/>
      <c r="AG7" s="48" t="s">
        <v>88</v>
      </c>
      <c r="AH7" s="163"/>
      <c r="AI7" s="164"/>
      <c r="AJ7" s="164"/>
      <c r="AK7" s="50" t="s">
        <v>89</v>
      </c>
    </row>
    <row r="8" spans="1:37" ht="30" customHeight="1">
      <c r="A8" s="138"/>
      <c r="B8" s="165" t="s">
        <v>16</v>
      </c>
      <c r="C8" s="166"/>
      <c r="D8" s="166"/>
      <c r="E8" s="167"/>
      <c r="F8" s="168"/>
      <c r="G8" s="169"/>
      <c r="H8" s="169"/>
      <c r="I8" s="51" t="s">
        <v>90</v>
      </c>
      <c r="J8" s="168"/>
      <c r="K8" s="169"/>
      <c r="L8" s="169"/>
      <c r="M8" s="51" t="s">
        <v>90</v>
      </c>
      <c r="N8" s="168"/>
      <c r="O8" s="169"/>
      <c r="P8" s="169"/>
      <c r="Q8" s="51" t="s">
        <v>90</v>
      </c>
      <c r="R8" s="170"/>
      <c r="S8" s="171"/>
      <c r="T8" s="171"/>
      <c r="U8" s="52" t="s">
        <v>91</v>
      </c>
      <c r="V8" s="172"/>
      <c r="W8" s="169"/>
      <c r="X8" s="169"/>
      <c r="Y8" s="51" t="s">
        <v>90</v>
      </c>
      <c r="Z8" s="168"/>
      <c r="AA8" s="169"/>
      <c r="AB8" s="169"/>
      <c r="AC8" s="51" t="s">
        <v>90</v>
      </c>
      <c r="AD8" s="173"/>
      <c r="AE8" s="174"/>
      <c r="AF8" s="174"/>
      <c r="AG8" s="51" t="s">
        <v>90</v>
      </c>
      <c r="AH8" s="175"/>
      <c r="AI8" s="176"/>
      <c r="AJ8" s="176"/>
      <c r="AK8" s="53" t="s">
        <v>91</v>
      </c>
    </row>
    <row r="9" spans="1:37" ht="30" customHeight="1">
      <c r="A9" s="138" t="s">
        <v>46</v>
      </c>
      <c r="B9" s="139" t="s">
        <v>11</v>
      </c>
      <c r="C9" s="140"/>
      <c r="D9" s="140"/>
      <c r="E9" s="141"/>
      <c r="F9" s="144"/>
      <c r="G9" s="145"/>
      <c r="H9" s="145"/>
      <c r="I9" s="45" t="s">
        <v>90</v>
      </c>
      <c r="J9" s="144"/>
      <c r="K9" s="145"/>
      <c r="L9" s="145"/>
      <c r="M9" s="45" t="s">
        <v>90</v>
      </c>
      <c r="N9" s="144"/>
      <c r="O9" s="145"/>
      <c r="P9" s="145"/>
      <c r="Q9" s="45" t="s">
        <v>90</v>
      </c>
      <c r="R9" s="146"/>
      <c r="S9" s="147"/>
      <c r="T9" s="147"/>
      <c r="U9" s="46" t="s">
        <v>91</v>
      </c>
      <c r="V9" s="148"/>
      <c r="W9" s="145"/>
      <c r="X9" s="145"/>
      <c r="Y9" s="45" t="s">
        <v>90</v>
      </c>
      <c r="Z9" s="144"/>
      <c r="AA9" s="145"/>
      <c r="AB9" s="145"/>
      <c r="AC9" s="45" t="s">
        <v>90</v>
      </c>
      <c r="AD9" s="149"/>
      <c r="AE9" s="150"/>
      <c r="AF9" s="150"/>
      <c r="AG9" s="45" t="s">
        <v>90</v>
      </c>
      <c r="AH9" s="151"/>
      <c r="AI9" s="152"/>
      <c r="AJ9" s="152"/>
      <c r="AK9" s="47" t="s">
        <v>91</v>
      </c>
    </row>
    <row r="10" spans="1:37" ht="30" customHeight="1">
      <c r="A10" s="138"/>
      <c r="B10" s="177" t="s">
        <v>21</v>
      </c>
      <c r="C10" s="178"/>
      <c r="D10" s="178"/>
      <c r="E10" s="179"/>
      <c r="F10" s="180"/>
      <c r="G10" s="181"/>
      <c r="H10" s="181"/>
      <c r="I10" s="54" t="s">
        <v>90</v>
      </c>
      <c r="J10" s="180"/>
      <c r="K10" s="181"/>
      <c r="L10" s="181"/>
      <c r="M10" s="54" t="s">
        <v>90</v>
      </c>
      <c r="N10" s="180"/>
      <c r="O10" s="181"/>
      <c r="P10" s="181"/>
      <c r="Q10" s="54" t="s">
        <v>90</v>
      </c>
      <c r="R10" s="182"/>
      <c r="S10" s="183"/>
      <c r="T10" s="183"/>
      <c r="U10" s="55" t="s">
        <v>91</v>
      </c>
      <c r="V10" s="184"/>
      <c r="W10" s="181"/>
      <c r="X10" s="181"/>
      <c r="Y10" s="54" t="s">
        <v>90</v>
      </c>
      <c r="Z10" s="180"/>
      <c r="AA10" s="181"/>
      <c r="AB10" s="181"/>
      <c r="AC10" s="54" t="s">
        <v>90</v>
      </c>
      <c r="AD10" s="185"/>
      <c r="AE10" s="186"/>
      <c r="AF10" s="186"/>
      <c r="AG10" s="54" t="s">
        <v>90</v>
      </c>
      <c r="AH10" s="187"/>
      <c r="AI10" s="188"/>
      <c r="AJ10" s="188"/>
      <c r="AK10" s="56" t="s">
        <v>91</v>
      </c>
    </row>
    <row r="11" spans="1:37" ht="30" customHeight="1">
      <c r="A11" s="138"/>
      <c r="B11" s="177" t="s">
        <v>12</v>
      </c>
      <c r="C11" s="178"/>
      <c r="D11" s="178"/>
      <c r="E11" s="179"/>
      <c r="F11" s="180"/>
      <c r="G11" s="181"/>
      <c r="H11" s="181"/>
      <c r="I11" s="54" t="s">
        <v>90</v>
      </c>
      <c r="J11" s="180"/>
      <c r="K11" s="181"/>
      <c r="L11" s="181"/>
      <c r="M11" s="54" t="s">
        <v>90</v>
      </c>
      <c r="N11" s="180"/>
      <c r="O11" s="181"/>
      <c r="P11" s="181"/>
      <c r="Q11" s="54" t="s">
        <v>90</v>
      </c>
      <c r="R11" s="182"/>
      <c r="S11" s="183"/>
      <c r="T11" s="183"/>
      <c r="U11" s="55" t="s">
        <v>91</v>
      </c>
      <c r="V11" s="184"/>
      <c r="W11" s="181"/>
      <c r="X11" s="181"/>
      <c r="Y11" s="54" t="s">
        <v>90</v>
      </c>
      <c r="Z11" s="180"/>
      <c r="AA11" s="181"/>
      <c r="AB11" s="181"/>
      <c r="AC11" s="54" t="s">
        <v>90</v>
      </c>
      <c r="AD11" s="185"/>
      <c r="AE11" s="186"/>
      <c r="AF11" s="186"/>
      <c r="AG11" s="54" t="s">
        <v>90</v>
      </c>
      <c r="AH11" s="187"/>
      <c r="AI11" s="188"/>
      <c r="AJ11" s="188"/>
      <c r="AK11" s="56" t="s">
        <v>91</v>
      </c>
    </row>
    <row r="12" spans="1:37" ht="30" customHeight="1">
      <c r="A12" s="138"/>
      <c r="B12" s="177" t="s">
        <v>4</v>
      </c>
      <c r="C12" s="178"/>
      <c r="D12" s="178"/>
      <c r="E12" s="179"/>
      <c r="F12" s="180"/>
      <c r="G12" s="181"/>
      <c r="H12" s="181"/>
      <c r="I12" s="54" t="s">
        <v>90</v>
      </c>
      <c r="J12" s="180"/>
      <c r="K12" s="181"/>
      <c r="L12" s="181"/>
      <c r="M12" s="54" t="s">
        <v>90</v>
      </c>
      <c r="N12" s="180"/>
      <c r="O12" s="181"/>
      <c r="P12" s="181"/>
      <c r="Q12" s="54" t="s">
        <v>90</v>
      </c>
      <c r="R12" s="182"/>
      <c r="S12" s="183"/>
      <c r="T12" s="183"/>
      <c r="U12" s="55" t="s">
        <v>91</v>
      </c>
      <c r="V12" s="184"/>
      <c r="W12" s="181"/>
      <c r="X12" s="181"/>
      <c r="Y12" s="54" t="s">
        <v>90</v>
      </c>
      <c r="Z12" s="180"/>
      <c r="AA12" s="181"/>
      <c r="AB12" s="181"/>
      <c r="AC12" s="54" t="s">
        <v>90</v>
      </c>
      <c r="AD12" s="185"/>
      <c r="AE12" s="186"/>
      <c r="AF12" s="186"/>
      <c r="AG12" s="54" t="s">
        <v>90</v>
      </c>
      <c r="AH12" s="187"/>
      <c r="AI12" s="188"/>
      <c r="AJ12" s="188"/>
      <c r="AK12" s="56" t="s">
        <v>91</v>
      </c>
    </row>
    <row r="13" spans="1:37" ht="30" customHeight="1">
      <c r="A13" s="138"/>
      <c r="B13" s="177" t="s">
        <v>5</v>
      </c>
      <c r="C13" s="178"/>
      <c r="D13" s="178"/>
      <c r="E13" s="179"/>
      <c r="F13" s="180"/>
      <c r="G13" s="181"/>
      <c r="H13" s="181"/>
      <c r="I13" s="54" t="s">
        <v>90</v>
      </c>
      <c r="J13" s="180"/>
      <c r="K13" s="181"/>
      <c r="L13" s="181"/>
      <c r="M13" s="54" t="s">
        <v>90</v>
      </c>
      <c r="N13" s="180"/>
      <c r="O13" s="181"/>
      <c r="P13" s="181"/>
      <c r="Q13" s="54" t="s">
        <v>90</v>
      </c>
      <c r="R13" s="182"/>
      <c r="S13" s="183"/>
      <c r="T13" s="183"/>
      <c r="U13" s="55" t="s">
        <v>91</v>
      </c>
      <c r="V13" s="184"/>
      <c r="W13" s="181"/>
      <c r="X13" s="181"/>
      <c r="Y13" s="54" t="s">
        <v>90</v>
      </c>
      <c r="Z13" s="180"/>
      <c r="AA13" s="181"/>
      <c r="AB13" s="181"/>
      <c r="AC13" s="54" t="s">
        <v>90</v>
      </c>
      <c r="AD13" s="185"/>
      <c r="AE13" s="186"/>
      <c r="AF13" s="186"/>
      <c r="AG13" s="54" t="s">
        <v>90</v>
      </c>
      <c r="AH13" s="187"/>
      <c r="AI13" s="188"/>
      <c r="AJ13" s="188"/>
      <c r="AK13" s="56" t="s">
        <v>91</v>
      </c>
    </row>
    <row r="14" spans="1:37" ht="30" customHeight="1">
      <c r="A14" s="138"/>
      <c r="B14" s="153" t="s">
        <v>40</v>
      </c>
      <c r="C14" s="154"/>
      <c r="D14" s="154"/>
      <c r="E14" s="155"/>
      <c r="F14" s="156"/>
      <c r="G14" s="157"/>
      <c r="H14" s="157"/>
      <c r="I14" s="48" t="s">
        <v>90</v>
      </c>
      <c r="J14" s="156"/>
      <c r="K14" s="157"/>
      <c r="L14" s="157"/>
      <c r="M14" s="48" t="s">
        <v>90</v>
      </c>
      <c r="N14" s="156"/>
      <c r="O14" s="157"/>
      <c r="P14" s="157"/>
      <c r="Q14" s="48" t="s">
        <v>90</v>
      </c>
      <c r="R14" s="158"/>
      <c r="S14" s="159"/>
      <c r="T14" s="159"/>
      <c r="U14" s="49" t="s">
        <v>91</v>
      </c>
      <c r="V14" s="160"/>
      <c r="W14" s="157"/>
      <c r="X14" s="157"/>
      <c r="Y14" s="48" t="s">
        <v>90</v>
      </c>
      <c r="Z14" s="156"/>
      <c r="AA14" s="157"/>
      <c r="AB14" s="157"/>
      <c r="AC14" s="48" t="s">
        <v>90</v>
      </c>
      <c r="AD14" s="161"/>
      <c r="AE14" s="162"/>
      <c r="AF14" s="162"/>
      <c r="AG14" s="48" t="s">
        <v>90</v>
      </c>
      <c r="AH14" s="163"/>
      <c r="AI14" s="164"/>
      <c r="AJ14" s="164"/>
      <c r="AK14" s="50" t="s">
        <v>91</v>
      </c>
    </row>
    <row r="15" spans="1:37" ht="30" customHeight="1">
      <c r="A15" s="138"/>
      <c r="B15" s="165" t="s">
        <v>16</v>
      </c>
      <c r="C15" s="166"/>
      <c r="D15" s="166"/>
      <c r="E15" s="167"/>
      <c r="F15" s="168"/>
      <c r="G15" s="169"/>
      <c r="H15" s="169"/>
      <c r="I15" s="51" t="s">
        <v>90</v>
      </c>
      <c r="J15" s="168"/>
      <c r="K15" s="169"/>
      <c r="L15" s="169"/>
      <c r="M15" s="51" t="s">
        <v>90</v>
      </c>
      <c r="N15" s="168"/>
      <c r="O15" s="169"/>
      <c r="P15" s="169"/>
      <c r="Q15" s="51" t="s">
        <v>90</v>
      </c>
      <c r="R15" s="170"/>
      <c r="S15" s="171"/>
      <c r="T15" s="171"/>
      <c r="U15" s="52" t="s">
        <v>91</v>
      </c>
      <c r="V15" s="172"/>
      <c r="W15" s="169"/>
      <c r="X15" s="169"/>
      <c r="Y15" s="51" t="s">
        <v>90</v>
      </c>
      <c r="Z15" s="168"/>
      <c r="AA15" s="169"/>
      <c r="AB15" s="169"/>
      <c r="AC15" s="51" t="s">
        <v>90</v>
      </c>
      <c r="AD15" s="173"/>
      <c r="AE15" s="174"/>
      <c r="AF15" s="174"/>
      <c r="AG15" s="51" t="s">
        <v>90</v>
      </c>
      <c r="AH15" s="175"/>
      <c r="AI15" s="176"/>
      <c r="AJ15" s="176"/>
      <c r="AK15" s="53" t="s">
        <v>91</v>
      </c>
    </row>
    <row r="16" spans="1:37" ht="30" customHeight="1">
      <c r="A16" s="138" t="s">
        <v>36</v>
      </c>
      <c r="B16" s="139" t="s">
        <v>13</v>
      </c>
      <c r="C16" s="140"/>
      <c r="D16" s="140"/>
      <c r="E16" s="141"/>
      <c r="F16" s="144"/>
      <c r="G16" s="145"/>
      <c r="H16" s="145"/>
      <c r="I16" s="45" t="s">
        <v>90</v>
      </c>
      <c r="J16" s="144"/>
      <c r="K16" s="145"/>
      <c r="L16" s="145"/>
      <c r="M16" s="45" t="s">
        <v>90</v>
      </c>
      <c r="N16" s="144"/>
      <c r="O16" s="145"/>
      <c r="P16" s="145"/>
      <c r="Q16" s="45" t="s">
        <v>90</v>
      </c>
      <c r="R16" s="146"/>
      <c r="S16" s="147"/>
      <c r="T16" s="147"/>
      <c r="U16" s="46" t="s">
        <v>91</v>
      </c>
      <c r="V16" s="148"/>
      <c r="W16" s="145"/>
      <c r="X16" s="145"/>
      <c r="Y16" s="45" t="s">
        <v>90</v>
      </c>
      <c r="Z16" s="144"/>
      <c r="AA16" s="145"/>
      <c r="AB16" s="145"/>
      <c r="AC16" s="45" t="s">
        <v>90</v>
      </c>
      <c r="AD16" s="149"/>
      <c r="AE16" s="150"/>
      <c r="AF16" s="150"/>
      <c r="AG16" s="45" t="s">
        <v>90</v>
      </c>
      <c r="AH16" s="151"/>
      <c r="AI16" s="152"/>
      <c r="AJ16" s="152"/>
      <c r="AK16" s="47" t="s">
        <v>91</v>
      </c>
    </row>
    <row r="17" spans="1:37" ht="30" customHeight="1">
      <c r="A17" s="138"/>
      <c r="B17" s="177"/>
      <c r="C17" s="178"/>
      <c r="D17" s="178"/>
      <c r="E17" s="179"/>
      <c r="F17" s="180"/>
      <c r="G17" s="181"/>
      <c r="H17" s="181"/>
      <c r="I17" s="54" t="s">
        <v>90</v>
      </c>
      <c r="J17" s="180"/>
      <c r="K17" s="181"/>
      <c r="L17" s="181"/>
      <c r="M17" s="54" t="s">
        <v>90</v>
      </c>
      <c r="N17" s="180"/>
      <c r="O17" s="181"/>
      <c r="P17" s="181"/>
      <c r="Q17" s="54" t="s">
        <v>90</v>
      </c>
      <c r="R17" s="182"/>
      <c r="S17" s="183"/>
      <c r="T17" s="183"/>
      <c r="U17" s="55" t="s">
        <v>91</v>
      </c>
      <c r="V17" s="184"/>
      <c r="W17" s="181"/>
      <c r="X17" s="181"/>
      <c r="Y17" s="54" t="s">
        <v>90</v>
      </c>
      <c r="Z17" s="180"/>
      <c r="AA17" s="181"/>
      <c r="AB17" s="181"/>
      <c r="AC17" s="54" t="s">
        <v>90</v>
      </c>
      <c r="AD17" s="185"/>
      <c r="AE17" s="186"/>
      <c r="AF17" s="186"/>
      <c r="AG17" s="54" t="s">
        <v>90</v>
      </c>
      <c r="AH17" s="187"/>
      <c r="AI17" s="188"/>
      <c r="AJ17" s="188"/>
      <c r="AK17" s="56" t="s">
        <v>91</v>
      </c>
    </row>
    <row r="18" spans="1:37" ht="30" customHeight="1">
      <c r="A18" s="138"/>
      <c r="B18" s="153"/>
      <c r="C18" s="154"/>
      <c r="D18" s="154"/>
      <c r="E18" s="155"/>
      <c r="F18" s="156"/>
      <c r="G18" s="157"/>
      <c r="H18" s="157"/>
      <c r="I18" s="48" t="s">
        <v>90</v>
      </c>
      <c r="J18" s="156"/>
      <c r="K18" s="157"/>
      <c r="L18" s="157"/>
      <c r="M18" s="48" t="s">
        <v>90</v>
      </c>
      <c r="N18" s="156"/>
      <c r="O18" s="157"/>
      <c r="P18" s="157"/>
      <c r="Q18" s="48" t="s">
        <v>90</v>
      </c>
      <c r="R18" s="158"/>
      <c r="S18" s="159"/>
      <c r="T18" s="159"/>
      <c r="U18" s="49" t="s">
        <v>91</v>
      </c>
      <c r="V18" s="160"/>
      <c r="W18" s="157"/>
      <c r="X18" s="157"/>
      <c r="Y18" s="48" t="s">
        <v>90</v>
      </c>
      <c r="Z18" s="156"/>
      <c r="AA18" s="157"/>
      <c r="AB18" s="157"/>
      <c r="AC18" s="48" t="s">
        <v>90</v>
      </c>
      <c r="AD18" s="161"/>
      <c r="AE18" s="162"/>
      <c r="AF18" s="162"/>
      <c r="AG18" s="48" t="s">
        <v>90</v>
      </c>
      <c r="AH18" s="163"/>
      <c r="AI18" s="164"/>
      <c r="AJ18" s="164"/>
      <c r="AK18" s="50" t="s">
        <v>91</v>
      </c>
    </row>
    <row r="19" spans="1:37" ht="30" customHeight="1">
      <c r="A19" s="138"/>
      <c r="B19" s="165" t="s">
        <v>16</v>
      </c>
      <c r="C19" s="166"/>
      <c r="D19" s="166"/>
      <c r="E19" s="167"/>
      <c r="F19" s="168"/>
      <c r="G19" s="169"/>
      <c r="H19" s="169"/>
      <c r="I19" s="51" t="s">
        <v>90</v>
      </c>
      <c r="J19" s="168"/>
      <c r="K19" s="169"/>
      <c r="L19" s="169"/>
      <c r="M19" s="51" t="s">
        <v>90</v>
      </c>
      <c r="N19" s="168"/>
      <c r="O19" s="169"/>
      <c r="P19" s="169"/>
      <c r="Q19" s="51" t="s">
        <v>90</v>
      </c>
      <c r="R19" s="170"/>
      <c r="S19" s="171"/>
      <c r="T19" s="171"/>
      <c r="U19" s="52" t="s">
        <v>91</v>
      </c>
      <c r="V19" s="172"/>
      <c r="W19" s="169"/>
      <c r="X19" s="169"/>
      <c r="Y19" s="51" t="s">
        <v>90</v>
      </c>
      <c r="Z19" s="168"/>
      <c r="AA19" s="169"/>
      <c r="AB19" s="169"/>
      <c r="AC19" s="51" t="s">
        <v>90</v>
      </c>
      <c r="AD19" s="173"/>
      <c r="AE19" s="174"/>
      <c r="AF19" s="174"/>
      <c r="AG19" s="51" t="s">
        <v>90</v>
      </c>
      <c r="AH19" s="175"/>
      <c r="AI19" s="176"/>
      <c r="AJ19" s="176"/>
      <c r="AK19" s="53" t="s">
        <v>91</v>
      </c>
    </row>
    <row r="20" spans="1:37" ht="30" customHeight="1" thickBot="1">
      <c r="A20" s="189" t="s">
        <v>33</v>
      </c>
      <c r="B20" s="190"/>
      <c r="C20" s="190"/>
      <c r="D20" s="190"/>
      <c r="E20" s="191"/>
      <c r="F20" s="192"/>
      <c r="G20" s="193"/>
      <c r="H20" s="193"/>
      <c r="I20" s="57" t="s">
        <v>90</v>
      </c>
      <c r="J20" s="192"/>
      <c r="K20" s="193"/>
      <c r="L20" s="193"/>
      <c r="M20" s="57" t="s">
        <v>90</v>
      </c>
      <c r="N20" s="192"/>
      <c r="O20" s="193"/>
      <c r="P20" s="193"/>
      <c r="Q20" s="57" t="s">
        <v>90</v>
      </c>
      <c r="R20" s="194"/>
      <c r="S20" s="195"/>
      <c r="T20" s="195"/>
      <c r="U20" s="58" t="s">
        <v>91</v>
      </c>
      <c r="V20" s="196"/>
      <c r="W20" s="193"/>
      <c r="X20" s="193"/>
      <c r="Y20" s="57" t="s">
        <v>90</v>
      </c>
      <c r="Z20" s="192"/>
      <c r="AA20" s="193"/>
      <c r="AB20" s="193"/>
      <c r="AC20" s="57" t="s">
        <v>90</v>
      </c>
      <c r="AD20" s="197"/>
      <c r="AE20" s="198"/>
      <c r="AF20" s="198"/>
      <c r="AG20" s="57" t="s">
        <v>90</v>
      </c>
      <c r="AH20" s="199"/>
      <c r="AI20" s="200"/>
      <c r="AJ20" s="200"/>
      <c r="AK20" s="59" t="s">
        <v>91</v>
      </c>
    </row>
    <row r="21" spans="1:38" ht="29.25" customHeight="1" thickBot="1">
      <c r="A21" s="201" t="s">
        <v>69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30"/>
      <c r="O21" s="30"/>
      <c r="P21" s="30"/>
      <c r="Q21" s="30"/>
      <c r="R21" s="30"/>
      <c r="S21" s="30"/>
      <c r="T21" s="30"/>
      <c r="U21" s="30"/>
      <c r="V21" s="202" t="s">
        <v>70</v>
      </c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8"/>
    </row>
    <row r="22" spans="1:38" ht="42" customHeight="1">
      <c r="A22" s="203"/>
      <c r="B22" s="204"/>
      <c r="C22" s="204"/>
      <c r="D22" s="204"/>
      <c r="E22" s="204"/>
      <c r="F22" s="205" t="s">
        <v>28</v>
      </c>
      <c r="G22" s="205"/>
      <c r="H22" s="205"/>
      <c r="I22" s="205"/>
      <c r="J22" s="205" t="s">
        <v>34</v>
      </c>
      <c r="K22" s="205"/>
      <c r="L22" s="205"/>
      <c r="M22" s="205"/>
      <c r="N22" s="205" t="s">
        <v>74</v>
      </c>
      <c r="O22" s="205"/>
      <c r="P22" s="205"/>
      <c r="Q22" s="205"/>
      <c r="R22" s="205" t="s">
        <v>75</v>
      </c>
      <c r="S22" s="205"/>
      <c r="T22" s="205"/>
      <c r="U22" s="206"/>
      <c r="V22" s="29"/>
      <c r="W22" s="207" t="s">
        <v>92</v>
      </c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9"/>
      <c r="AL22" s="8"/>
    </row>
    <row r="23" spans="1:38" ht="30" customHeight="1">
      <c r="A23" s="210" t="s">
        <v>47</v>
      </c>
      <c r="B23" s="211"/>
      <c r="C23" s="211"/>
      <c r="D23" s="211"/>
      <c r="E23" s="211"/>
      <c r="F23" s="165"/>
      <c r="G23" s="166"/>
      <c r="H23" s="166"/>
      <c r="I23" s="10" t="s">
        <v>90</v>
      </c>
      <c r="J23" s="165"/>
      <c r="K23" s="166"/>
      <c r="L23" s="166"/>
      <c r="M23" s="10" t="s">
        <v>90</v>
      </c>
      <c r="N23" s="165"/>
      <c r="O23" s="166"/>
      <c r="P23" s="166"/>
      <c r="Q23" s="10" t="s">
        <v>90</v>
      </c>
      <c r="R23" s="212"/>
      <c r="S23" s="213"/>
      <c r="T23" s="213"/>
      <c r="U23" s="21" t="s">
        <v>91</v>
      </c>
      <c r="V23" s="29"/>
      <c r="W23" s="214" t="s">
        <v>52</v>
      </c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6"/>
      <c r="AL23" s="8"/>
    </row>
    <row r="24" spans="1:38" ht="30" customHeight="1">
      <c r="A24" s="210" t="s">
        <v>49</v>
      </c>
      <c r="B24" s="211"/>
      <c r="C24" s="211"/>
      <c r="D24" s="211"/>
      <c r="E24" s="211"/>
      <c r="F24" s="165"/>
      <c r="G24" s="166"/>
      <c r="H24" s="166"/>
      <c r="I24" s="10" t="s">
        <v>90</v>
      </c>
      <c r="J24" s="165"/>
      <c r="K24" s="166"/>
      <c r="L24" s="166"/>
      <c r="M24" s="10" t="s">
        <v>90</v>
      </c>
      <c r="N24" s="165"/>
      <c r="O24" s="166"/>
      <c r="P24" s="166"/>
      <c r="Q24" s="10" t="s">
        <v>90</v>
      </c>
      <c r="R24" s="212"/>
      <c r="S24" s="213"/>
      <c r="T24" s="213"/>
      <c r="U24" s="21" t="s">
        <v>91</v>
      </c>
      <c r="V24" s="29"/>
      <c r="W24" s="214" t="s">
        <v>53</v>
      </c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6"/>
      <c r="AL24" s="8"/>
    </row>
    <row r="25" spans="1:38" ht="30" customHeight="1">
      <c r="A25" s="217" t="s">
        <v>48</v>
      </c>
      <c r="B25" s="87"/>
      <c r="C25" s="87"/>
      <c r="D25" s="87"/>
      <c r="E25" s="87"/>
      <c r="F25" s="165"/>
      <c r="G25" s="166"/>
      <c r="H25" s="166"/>
      <c r="I25" s="10" t="s">
        <v>90</v>
      </c>
      <c r="J25" s="165"/>
      <c r="K25" s="166"/>
      <c r="L25" s="166"/>
      <c r="M25" s="10" t="s">
        <v>90</v>
      </c>
      <c r="N25" s="165"/>
      <c r="O25" s="166"/>
      <c r="P25" s="166"/>
      <c r="Q25" s="10" t="s">
        <v>90</v>
      </c>
      <c r="R25" s="212"/>
      <c r="S25" s="213"/>
      <c r="T25" s="213"/>
      <c r="U25" s="21" t="s">
        <v>91</v>
      </c>
      <c r="V25" s="29"/>
      <c r="W25" s="214" t="s">
        <v>54</v>
      </c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6"/>
      <c r="AL25" s="8"/>
    </row>
    <row r="26" spans="1:38" ht="30" customHeight="1" thickBot="1">
      <c r="A26" s="218" t="s">
        <v>50</v>
      </c>
      <c r="B26" s="219"/>
      <c r="C26" s="219"/>
      <c r="D26" s="219"/>
      <c r="E26" s="219"/>
      <c r="F26" s="220"/>
      <c r="G26" s="221"/>
      <c r="H26" s="221"/>
      <c r="I26" s="23" t="s">
        <v>90</v>
      </c>
      <c r="J26" s="220"/>
      <c r="K26" s="221"/>
      <c r="L26" s="221"/>
      <c r="M26" s="23" t="s">
        <v>90</v>
      </c>
      <c r="N26" s="220"/>
      <c r="O26" s="221"/>
      <c r="P26" s="221"/>
      <c r="Q26" s="23" t="s">
        <v>90</v>
      </c>
      <c r="R26" s="222"/>
      <c r="S26" s="223"/>
      <c r="T26" s="223"/>
      <c r="U26" s="25" t="s">
        <v>91</v>
      </c>
      <c r="V26" s="29"/>
      <c r="W26" s="224" t="s">
        <v>55</v>
      </c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6"/>
      <c r="AL26" s="8"/>
    </row>
    <row r="27" spans="1:32" ht="24.75" customHeight="1" thickBot="1">
      <c r="A27" s="120" t="s">
        <v>71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"/>
      <c r="AA27" s="1"/>
      <c r="AB27" s="1"/>
      <c r="AC27" s="1"/>
      <c r="AD27" s="1"/>
      <c r="AE27" s="1"/>
      <c r="AF27" s="1"/>
    </row>
    <row r="28" spans="1:37" ht="24.75" customHeight="1">
      <c r="A28" s="228" t="s">
        <v>31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30"/>
      <c r="R28" s="36"/>
      <c r="S28" s="228" t="s">
        <v>32</v>
      </c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30"/>
    </row>
    <row r="29" spans="1:37" ht="24.75" customHeight="1">
      <c r="A29" s="26" t="s">
        <v>25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5"/>
      <c r="Q29" s="28"/>
      <c r="R29" s="5"/>
      <c r="S29" s="26" t="s">
        <v>25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8"/>
      <c r="AJ29" s="8"/>
      <c r="AK29" s="18"/>
    </row>
    <row r="30" spans="1:37" ht="24.75" customHeight="1">
      <c r="A30" s="26" t="s">
        <v>26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5"/>
      <c r="Q30" s="28"/>
      <c r="R30" s="5"/>
      <c r="S30" s="26" t="s">
        <v>26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8"/>
      <c r="AJ30" s="8"/>
      <c r="AK30" s="18"/>
    </row>
    <row r="31" spans="1:37" ht="24.75" customHeight="1">
      <c r="A31" s="26" t="s">
        <v>27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5"/>
      <c r="Q31" s="28"/>
      <c r="R31" s="5"/>
      <c r="S31" s="26" t="s">
        <v>27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8"/>
      <c r="AJ31" s="8"/>
      <c r="AK31" s="18"/>
    </row>
    <row r="32" spans="1:37" ht="24.75" customHeight="1">
      <c r="A32" s="26" t="s">
        <v>45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5"/>
      <c r="Q32" s="28"/>
      <c r="R32" s="5"/>
      <c r="S32" s="26" t="s">
        <v>45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8"/>
      <c r="AJ32" s="8"/>
      <c r="AK32" s="18"/>
    </row>
    <row r="33" spans="1:37" ht="24.75" customHeight="1">
      <c r="A33" s="26" t="s">
        <v>41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5"/>
      <c r="Q33" s="28"/>
      <c r="R33" s="5"/>
      <c r="S33" s="26" t="s">
        <v>41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8"/>
      <c r="AJ33" s="8"/>
      <c r="AK33" s="18"/>
    </row>
    <row r="34" spans="1:37" ht="24.75" customHeight="1">
      <c r="A34" s="26" t="s">
        <v>42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5"/>
      <c r="Q34" s="28"/>
      <c r="R34" s="5"/>
      <c r="S34" s="26" t="s">
        <v>42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8"/>
      <c r="AJ34" s="8"/>
      <c r="AK34" s="18"/>
    </row>
    <row r="35" spans="1:37" ht="24.75" customHeight="1">
      <c r="A35" s="231" t="s">
        <v>51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32"/>
      <c r="R35" s="5"/>
      <c r="S35" s="233" t="s">
        <v>43</v>
      </c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5"/>
    </row>
    <row r="36" spans="1:37" ht="114.75" customHeight="1" thickBot="1">
      <c r="A36" s="44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35"/>
      <c r="R36" s="34"/>
      <c r="S36" s="31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38"/>
    </row>
    <row r="37" spans="2:2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sheetProtection/>
  <mergeCells count="191">
    <mergeCell ref="B36:P36"/>
    <mergeCell ref="T36:AJ36"/>
    <mergeCell ref="A27:Y27"/>
    <mergeCell ref="A28:Q28"/>
    <mergeCell ref="S28:AK28"/>
    <mergeCell ref="A35:P35"/>
    <mergeCell ref="S35:AK35"/>
    <mergeCell ref="A26:E26"/>
    <mergeCell ref="F26:H26"/>
    <mergeCell ref="J26:L26"/>
    <mergeCell ref="N26:P26"/>
    <mergeCell ref="R26:T26"/>
    <mergeCell ref="W26:AK26"/>
    <mergeCell ref="A25:E25"/>
    <mergeCell ref="F25:H25"/>
    <mergeCell ref="J25:L25"/>
    <mergeCell ref="N25:P25"/>
    <mergeCell ref="R25:T25"/>
    <mergeCell ref="W25:AK25"/>
    <mergeCell ref="A24:E24"/>
    <mergeCell ref="F24:H24"/>
    <mergeCell ref="J24:L24"/>
    <mergeCell ref="N24:P24"/>
    <mergeCell ref="R24:T24"/>
    <mergeCell ref="W24:AK24"/>
    <mergeCell ref="A23:E23"/>
    <mergeCell ref="F23:H23"/>
    <mergeCell ref="J23:L23"/>
    <mergeCell ref="N23:P23"/>
    <mergeCell ref="R23:T23"/>
    <mergeCell ref="W23:AK23"/>
    <mergeCell ref="A21:M21"/>
    <mergeCell ref="V21:AK21"/>
    <mergeCell ref="A22:E22"/>
    <mergeCell ref="F22:I22"/>
    <mergeCell ref="J22:M22"/>
    <mergeCell ref="N22:Q22"/>
    <mergeCell ref="R22:U22"/>
    <mergeCell ref="W22:AK22"/>
    <mergeCell ref="AH19:AJ19"/>
    <mergeCell ref="A20:E20"/>
    <mergeCell ref="F20:H20"/>
    <mergeCell ref="J20:L20"/>
    <mergeCell ref="N20:P20"/>
    <mergeCell ref="R20:T20"/>
    <mergeCell ref="V20:X20"/>
    <mergeCell ref="Z20:AB20"/>
    <mergeCell ref="AD20:AF20"/>
    <mergeCell ref="AH20:AJ20"/>
    <mergeCell ref="AD18:AF18"/>
    <mergeCell ref="AH18:AJ18"/>
    <mergeCell ref="B19:E19"/>
    <mergeCell ref="F19:H19"/>
    <mergeCell ref="J19:L19"/>
    <mergeCell ref="N19:P19"/>
    <mergeCell ref="R19:T19"/>
    <mergeCell ref="V19:X19"/>
    <mergeCell ref="Z19:AB19"/>
    <mergeCell ref="AD19:AF19"/>
    <mergeCell ref="Z17:AB17"/>
    <mergeCell ref="AD17:AF17"/>
    <mergeCell ref="AH17:AJ17"/>
    <mergeCell ref="B18:E18"/>
    <mergeCell ref="F18:H18"/>
    <mergeCell ref="J18:L18"/>
    <mergeCell ref="N18:P18"/>
    <mergeCell ref="R18:T18"/>
    <mergeCell ref="V18:X18"/>
    <mergeCell ref="Z18:AB18"/>
    <mergeCell ref="V16:X16"/>
    <mergeCell ref="Z16:AB16"/>
    <mergeCell ref="AD16:AF16"/>
    <mergeCell ref="AH16:AJ16"/>
    <mergeCell ref="B17:E17"/>
    <mergeCell ref="F17:H17"/>
    <mergeCell ref="J17:L17"/>
    <mergeCell ref="N17:P17"/>
    <mergeCell ref="R17:T17"/>
    <mergeCell ref="V17:X17"/>
    <mergeCell ref="A16:A19"/>
    <mergeCell ref="B16:E16"/>
    <mergeCell ref="F16:H16"/>
    <mergeCell ref="J16:L16"/>
    <mergeCell ref="N16:P16"/>
    <mergeCell ref="R16:T16"/>
    <mergeCell ref="AH14:AJ14"/>
    <mergeCell ref="B15:E15"/>
    <mergeCell ref="F15:H15"/>
    <mergeCell ref="J15:L15"/>
    <mergeCell ref="N15:P15"/>
    <mergeCell ref="R15:T15"/>
    <mergeCell ref="V15:X15"/>
    <mergeCell ref="Z15:AB15"/>
    <mergeCell ref="AD15:AF15"/>
    <mergeCell ref="AH15:AJ15"/>
    <mergeCell ref="AD13:AF13"/>
    <mergeCell ref="AH13:AJ13"/>
    <mergeCell ref="B14:E14"/>
    <mergeCell ref="F14:H14"/>
    <mergeCell ref="J14:L14"/>
    <mergeCell ref="N14:P14"/>
    <mergeCell ref="R14:T14"/>
    <mergeCell ref="V14:X14"/>
    <mergeCell ref="Z14:AB14"/>
    <mergeCell ref="AD14:AF14"/>
    <mergeCell ref="Z12:AB12"/>
    <mergeCell ref="AD12:AF12"/>
    <mergeCell ref="AH12:AJ12"/>
    <mergeCell ref="B13:E13"/>
    <mergeCell ref="F13:H13"/>
    <mergeCell ref="J13:L13"/>
    <mergeCell ref="N13:P13"/>
    <mergeCell ref="R13:T13"/>
    <mergeCell ref="V13:X13"/>
    <mergeCell ref="Z13:AB13"/>
    <mergeCell ref="B12:E12"/>
    <mergeCell ref="F12:H12"/>
    <mergeCell ref="J12:L12"/>
    <mergeCell ref="N12:P12"/>
    <mergeCell ref="R12:T12"/>
    <mergeCell ref="V12:X12"/>
    <mergeCell ref="AH10:AJ10"/>
    <mergeCell ref="B11:E11"/>
    <mergeCell ref="F11:H11"/>
    <mergeCell ref="J11:L11"/>
    <mergeCell ref="N11:P11"/>
    <mergeCell ref="R11:T11"/>
    <mergeCell ref="V11:X11"/>
    <mergeCell ref="Z11:AB11"/>
    <mergeCell ref="AD11:AF11"/>
    <mergeCell ref="AH11:AJ11"/>
    <mergeCell ref="AD9:AF9"/>
    <mergeCell ref="AH9:AJ9"/>
    <mergeCell ref="B10:E10"/>
    <mergeCell ref="F10:H10"/>
    <mergeCell ref="J10:L10"/>
    <mergeCell ref="N10:P10"/>
    <mergeCell ref="R10:T10"/>
    <mergeCell ref="V10:X10"/>
    <mergeCell ref="Z10:AB10"/>
    <mergeCell ref="AD10:AF10"/>
    <mergeCell ref="AD8:AF8"/>
    <mergeCell ref="AH8:AJ8"/>
    <mergeCell ref="A9:A15"/>
    <mergeCell ref="B9:E9"/>
    <mergeCell ref="F9:H9"/>
    <mergeCell ref="J9:L9"/>
    <mergeCell ref="N9:P9"/>
    <mergeCell ref="R9:T9"/>
    <mergeCell ref="V9:X9"/>
    <mergeCell ref="Z9:AB9"/>
    <mergeCell ref="Z7:AB7"/>
    <mergeCell ref="AD7:AF7"/>
    <mergeCell ref="AH7:AJ7"/>
    <mergeCell ref="B8:E8"/>
    <mergeCell ref="F8:H8"/>
    <mergeCell ref="J8:L8"/>
    <mergeCell ref="N8:P8"/>
    <mergeCell ref="R8:T8"/>
    <mergeCell ref="V8:X8"/>
    <mergeCell ref="Z8:AB8"/>
    <mergeCell ref="V6:X6"/>
    <mergeCell ref="Z6:AB6"/>
    <mergeCell ref="AD6:AF6"/>
    <mergeCell ref="AH6:AJ6"/>
    <mergeCell ref="B7:E7"/>
    <mergeCell ref="F7:H7"/>
    <mergeCell ref="J7:L7"/>
    <mergeCell ref="N7:P7"/>
    <mergeCell ref="R7:T7"/>
    <mergeCell ref="V7:X7"/>
    <mergeCell ref="V5:Y5"/>
    <mergeCell ref="Z5:AC5"/>
    <mergeCell ref="AD5:AG5"/>
    <mergeCell ref="AH5:AK5"/>
    <mergeCell ref="A6:A8"/>
    <mergeCell ref="B6:E6"/>
    <mergeCell ref="F6:H6"/>
    <mergeCell ref="J6:L6"/>
    <mergeCell ref="N6:P6"/>
    <mergeCell ref="R6:T6"/>
    <mergeCell ref="P1:S1"/>
    <mergeCell ref="A2:AK2"/>
    <mergeCell ref="A3:AK3"/>
    <mergeCell ref="A4:E5"/>
    <mergeCell ref="F4:U4"/>
    <mergeCell ref="V4:AK4"/>
    <mergeCell ref="F5:I5"/>
    <mergeCell ref="J5:M5"/>
    <mergeCell ref="N5:Q5"/>
    <mergeCell ref="R5:U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7"/>
  <sheetViews>
    <sheetView view="pageBreakPreview" zoomScale="80" zoomScaleNormal="75" zoomScaleSheetLayoutView="80" workbookViewId="0" topLeftCell="A1">
      <selection activeCell="B36" sqref="B36:P36"/>
    </sheetView>
  </sheetViews>
  <sheetFormatPr defaultColWidth="9.00390625" defaultRowHeight="13.5"/>
  <cols>
    <col min="1" max="1" width="4.625" style="1" customWidth="1"/>
    <col min="2" max="2" width="4.625" style="4" customWidth="1"/>
    <col min="3" max="3" width="4.00390625" style="4" customWidth="1"/>
    <col min="4" max="4" width="2.75390625" style="4" customWidth="1"/>
    <col min="5" max="5" width="5.50390625" style="4" customWidth="1"/>
    <col min="6" max="6" width="3.50390625" style="4" customWidth="1"/>
    <col min="7" max="7" width="2.625" style="4" customWidth="1"/>
    <col min="8" max="8" width="4.375" style="4" customWidth="1"/>
    <col min="9" max="9" width="2.875" style="4" customWidth="1"/>
    <col min="10" max="10" width="3.50390625" style="4" customWidth="1"/>
    <col min="11" max="11" width="3.00390625" style="4" customWidth="1"/>
    <col min="12" max="12" width="3.375" style="4" customWidth="1"/>
    <col min="13" max="13" width="2.75390625" style="4" customWidth="1"/>
    <col min="14" max="14" width="3.50390625" style="4" customWidth="1"/>
    <col min="15" max="15" width="1.875" style="4" customWidth="1"/>
    <col min="16" max="16" width="4.50390625" style="4" customWidth="1"/>
    <col min="17" max="17" width="2.75390625" style="4" customWidth="1"/>
    <col min="18" max="18" width="4.75390625" style="4" customWidth="1"/>
    <col min="19" max="19" width="2.00390625" style="4" customWidth="1"/>
    <col min="20" max="20" width="1.4921875" style="4" customWidth="1"/>
    <col min="21" max="21" width="2.875" style="4" customWidth="1"/>
    <col min="22" max="22" width="3.25390625" style="4" customWidth="1"/>
    <col min="23" max="23" width="2.00390625" style="4" customWidth="1"/>
    <col min="24" max="24" width="5.50390625" style="4" customWidth="1"/>
    <col min="25" max="27" width="2.75390625" style="4" customWidth="1"/>
    <col min="28" max="28" width="4.25390625" style="4" customWidth="1"/>
    <col min="29" max="29" width="2.625" style="4" customWidth="1"/>
    <col min="30" max="30" width="3.50390625" style="4" customWidth="1"/>
    <col min="31" max="31" width="2.625" style="4" customWidth="1"/>
    <col min="32" max="32" width="4.25390625" style="4" customWidth="1"/>
    <col min="33" max="33" width="2.625" style="1" customWidth="1"/>
    <col min="34" max="34" width="4.75390625" style="1" customWidth="1"/>
    <col min="35" max="35" width="2.625" style="1" customWidth="1"/>
    <col min="36" max="36" width="1.37890625" style="1" customWidth="1"/>
    <col min="37" max="37" width="3.125" style="1" customWidth="1"/>
    <col min="38" max="38" width="18.125" style="1" customWidth="1"/>
    <col min="39" max="16384" width="9.00390625" style="1" customWidth="1"/>
  </cols>
  <sheetData>
    <row r="1" spans="16:19" ht="19.5" customHeight="1">
      <c r="P1" s="117" t="s">
        <v>67</v>
      </c>
      <c r="Q1" s="117"/>
      <c r="R1" s="117"/>
      <c r="S1" s="117"/>
    </row>
    <row r="2" spans="1:37" ht="22.5" customHeight="1">
      <c r="A2" s="118" t="s">
        <v>58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3" spans="1:37" ht="25.5" customHeight="1" thickBot="1">
      <c r="A3" s="120" t="s">
        <v>68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</row>
    <row r="4" spans="1:38" ht="24.75" customHeight="1">
      <c r="A4" s="121"/>
      <c r="B4" s="122"/>
      <c r="C4" s="122"/>
      <c r="D4" s="122"/>
      <c r="E4" s="123"/>
      <c r="F4" s="127" t="s">
        <v>30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8"/>
      <c r="T4" s="128"/>
      <c r="U4" s="128"/>
      <c r="V4" s="129" t="s">
        <v>37</v>
      </c>
      <c r="W4" s="130"/>
      <c r="X4" s="130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31"/>
      <c r="AL4" s="13"/>
    </row>
    <row r="5" spans="1:37" s="3" customFormat="1" ht="39.75" customHeight="1">
      <c r="A5" s="124"/>
      <c r="B5" s="125"/>
      <c r="C5" s="125"/>
      <c r="D5" s="125"/>
      <c r="E5" s="126"/>
      <c r="F5" s="132" t="s">
        <v>28</v>
      </c>
      <c r="G5" s="132"/>
      <c r="H5" s="132"/>
      <c r="I5" s="132"/>
      <c r="J5" s="132" t="s">
        <v>34</v>
      </c>
      <c r="K5" s="132"/>
      <c r="L5" s="132"/>
      <c r="M5" s="132"/>
      <c r="N5" s="132" t="s">
        <v>74</v>
      </c>
      <c r="O5" s="132"/>
      <c r="P5" s="132"/>
      <c r="Q5" s="132"/>
      <c r="R5" s="132" t="s">
        <v>75</v>
      </c>
      <c r="S5" s="133"/>
      <c r="T5" s="133"/>
      <c r="U5" s="133"/>
      <c r="V5" s="134" t="s">
        <v>28</v>
      </c>
      <c r="W5" s="135"/>
      <c r="X5" s="135"/>
      <c r="Y5" s="132"/>
      <c r="Z5" s="132" t="s">
        <v>34</v>
      </c>
      <c r="AA5" s="132"/>
      <c r="AB5" s="132"/>
      <c r="AC5" s="132"/>
      <c r="AD5" s="132" t="s">
        <v>74</v>
      </c>
      <c r="AE5" s="132"/>
      <c r="AF5" s="132"/>
      <c r="AG5" s="132"/>
      <c r="AH5" s="132" t="s">
        <v>75</v>
      </c>
      <c r="AI5" s="133"/>
      <c r="AJ5" s="133"/>
      <c r="AK5" s="136"/>
    </row>
    <row r="6" spans="1:37" ht="30" customHeight="1">
      <c r="A6" s="137" t="s">
        <v>35</v>
      </c>
      <c r="B6" s="139" t="s">
        <v>3</v>
      </c>
      <c r="C6" s="140"/>
      <c r="D6" s="140"/>
      <c r="E6" s="141"/>
      <c r="F6" s="254"/>
      <c r="G6" s="255"/>
      <c r="H6" s="255"/>
      <c r="I6" s="9" t="s">
        <v>24</v>
      </c>
      <c r="J6" s="254"/>
      <c r="K6" s="255"/>
      <c r="L6" s="255"/>
      <c r="M6" s="9" t="s">
        <v>24</v>
      </c>
      <c r="N6" s="281">
        <f>F6-J6</f>
        <v>0</v>
      </c>
      <c r="O6" s="282"/>
      <c r="P6" s="282"/>
      <c r="Q6" s="9" t="s">
        <v>24</v>
      </c>
      <c r="R6" s="274" t="e">
        <f aca="true" t="shared" si="0" ref="R6:R20">J6/F6*100</f>
        <v>#DIV/0!</v>
      </c>
      <c r="S6" s="275"/>
      <c r="T6" s="275"/>
      <c r="U6" s="11" t="s">
        <v>38</v>
      </c>
      <c r="V6" s="265"/>
      <c r="W6" s="255"/>
      <c r="X6" s="255"/>
      <c r="Y6" s="9" t="s">
        <v>24</v>
      </c>
      <c r="Z6" s="254"/>
      <c r="AA6" s="255"/>
      <c r="AB6" s="255"/>
      <c r="AC6" s="9" t="s">
        <v>24</v>
      </c>
      <c r="AD6" s="248">
        <f>V6-Z6</f>
        <v>0</v>
      </c>
      <c r="AE6" s="249"/>
      <c r="AF6" s="249"/>
      <c r="AG6" s="9" t="s">
        <v>24</v>
      </c>
      <c r="AH6" s="236" t="e">
        <f aca="true" t="shared" si="1" ref="AH6:AH20">Z6/V6*100</f>
        <v>#DIV/0!</v>
      </c>
      <c r="AI6" s="237"/>
      <c r="AJ6" s="237"/>
      <c r="AK6" s="19" t="s">
        <v>38</v>
      </c>
    </row>
    <row r="7" spans="1:37" ht="30" customHeight="1">
      <c r="A7" s="138"/>
      <c r="B7" s="153" t="s">
        <v>14</v>
      </c>
      <c r="C7" s="154"/>
      <c r="D7" s="154"/>
      <c r="E7" s="155"/>
      <c r="F7" s="287"/>
      <c r="G7" s="288"/>
      <c r="H7" s="288"/>
      <c r="I7" s="16" t="s">
        <v>24</v>
      </c>
      <c r="J7" s="262"/>
      <c r="K7" s="263"/>
      <c r="L7" s="263"/>
      <c r="M7" s="16" t="s">
        <v>24</v>
      </c>
      <c r="N7" s="287">
        <f>F7-J7</f>
        <v>0</v>
      </c>
      <c r="O7" s="288"/>
      <c r="P7" s="288"/>
      <c r="Q7" s="16" t="s">
        <v>24</v>
      </c>
      <c r="R7" s="272" t="e">
        <f t="shared" si="0"/>
        <v>#DIV/0!</v>
      </c>
      <c r="S7" s="273"/>
      <c r="T7" s="273"/>
      <c r="U7" s="17" t="s">
        <v>38</v>
      </c>
      <c r="V7" s="264"/>
      <c r="W7" s="263"/>
      <c r="X7" s="263"/>
      <c r="Y7" s="16" t="s">
        <v>24</v>
      </c>
      <c r="Z7" s="262"/>
      <c r="AA7" s="263"/>
      <c r="AB7" s="263"/>
      <c r="AC7" s="16" t="s">
        <v>24</v>
      </c>
      <c r="AD7" s="252">
        <f>V7-Z7</f>
        <v>0</v>
      </c>
      <c r="AE7" s="253"/>
      <c r="AF7" s="253"/>
      <c r="AG7" s="16" t="s">
        <v>24</v>
      </c>
      <c r="AH7" s="238" t="e">
        <f t="shared" si="1"/>
        <v>#DIV/0!</v>
      </c>
      <c r="AI7" s="239"/>
      <c r="AJ7" s="239"/>
      <c r="AK7" s="20" t="s">
        <v>38</v>
      </c>
    </row>
    <row r="8" spans="1:37" ht="30" customHeight="1">
      <c r="A8" s="138"/>
      <c r="B8" s="165" t="s">
        <v>16</v>
      </c>
      <c r="C8" s="166"/>
      <c r="D8" s="166"/>
      <c r="E8" s="167"/>
      <c r="F8" s="285">
        <f>F6+F7</f>
        <v>0</v>
      </c>
      <c r="G8" s="286"/>
      <c r="H8" s="286"/>
      <c r="I8" s="10" t="s">
        <v>24</v>
      </c>
      <c r="J8" s="260">
        <f>J6+J7</f>
        <v>0</v>
      </c>
      <c r="K8" s="261"/>
      <c r="L8" s="261"/>
      <c r="M8" s="10" t="s">
        <v>24</v>
      </c>
      <c r="N8" s="285">
        <f>N6+N7</f>
        <v>0</v>
      </c>
      <c r="O8" s="286"/>
      <c r="P8" s="286"/>
      <c r="Q8" s="10" t="s">
        <v>24</v>
      </c>
      <c r="R8" s="270" t="e">
        <f t="shared" si="0"/>
        <v>#DIV/0!</v>
      </c>
      <c r="S8" s="271"/>
      <c r="T8" s="271"/>
      <c r="U8" s="14" t="s">
        <v>39</v>
      </c>
      <c r="V8" s="269">
        <f>V6+V7</f>
        <v>0</v>
      </c>
      <c r="W8" s="261"/>
      <c r="X8" s="261"/>
      <c r="Y8" s="10" t="s">
        <v>24</v>
      </c>
      <c r="Z8" s="260">
        <f>Z6+Z7</f>
        <v>0</v>
      </c>
      <c r="AA8" s="261"/>
      <c r="AB8" s="261"/>
      <c r="AC8" s="10" t="s">
        <v>24</v>
      </c>
      <c r="AD8" s="250">
        <f>AD6+AD7</f>
        <v>0</v>
      </c>
      <c r="AE8" s="251"/>
      <c r="AF8" s="251"/>
      <c r="AG8" s="10" t="s">
        <v>24</v>
      </c>
      <c r="AH8" s="242" t="e">
        <f t="shared" si="1"/>
        <v>#DIV/0!</v>
      </c>
      <c r="AI8" s="243"/>
      <c r="AJ8" s="243"/>
      <c r="AK8" s="21" t="s">
        <v>39</v>
      </c>
    </row>
    <row r="9" spans="1:37" ht="30" customHeight="1">
      <c r="A9" s="138" t="s">
        <v>46</v>
      </c>
      <c r="B9" s="139" t="s">
        <v>11</v>
      </c>
      <c r="C9" s="140"/>
      <c r="D9" s="140"/>
      <c r="E9" s="141"/>
      <c r="F9" s="281"/>
      <c r="G9" s="282"/>
      <c r="H9" s="282"/>
      <c r="I9" s="9" t="s">
        <v>24</v>
      </c>
      <c r="J9" s="254"/>
      <c r="K9" s="255"/>
      <c r="L9" s="255"/>
      <c r="M9" s="9" t="s">
        <v>24</v>
      </c>
      <c r="N9" s="281">
        <f aca="true" t="shared" si="2" ref="N9:N14">F9-J9</f>
        <v>0</v>
      </c>
      <c r="O9" s="282"/>
      <c r="P9" s="282"/>
      <c r="Q9" s="9" t="s">
        <v>24</v>
      </c>
      <c r="R9" s="274" t="e">
        <f t="shared" si="0"/>
        <v>#DIV/0!</v>
      </c>
      <c r="S9" s="275"/>
      <c r="T9" s="275"/>
      <c r="U9" s="11" t="s">
        <v>39</v>
      </c>
      <c r="V9" s="265"/>
      <c r="W9" s="255"/>
      <c r="X9" s="255"/>
      <c r="Y9" s="9" t="s">
        <v>24</v>
      </c>
      <c r="Z9" s="254"/>
      <c r="AA9" s="255"/>
      <c r="AB9" s="255"/>
      <c r="AC9" s="9" t="s">
        <v>24</v>
      </c>
      <c r="AD9" s="248">
        <f aca="true" t="shared" si="3" ref="AD9:AD14">V9-Z9</f>
        <v>0</v>
      </c>
      <c r="AE9" s="249"/>
      <c r="AF9" s="249"/>
      <c r="AG9" s="9" t="s">
        <v>24</v>
      </c>
      <c r="AH9" s="236" t="e">
        <f t="shared" si="1"/>
        <v>#DIV/0!</v>
      </c>
      <c r="AI9" s="237"/>
      <c r="AJ9" s="237"/>
      <c r="AK9" s="19" t="s">
        <v>39</v>
      </c>
    </row>
    <row r="10" spans="1:37" ht="30" customHeight="1">
      <c r="A10" s="138"/>
      <c r="B10" s="177" t="s">
        <v>21</v>
      </c>
      <c r="C10" s="178"/>
      <c r="D10" s="178"/>
      <c r="E10" s="179"/>
      <c r="F10" s="283"/>
      <c r="G10" s="284"/>
      <c r="H10" s="284"/>
      <c r="I10" s="12" t="s">
        <v>24</v>
      </c>
      <c r="J10" s="258"/>
      <c r="K10" s="259"/>
      <c r="L10" s="259"/>
      <c r="M10" s="12" t="s">
        <v>24</v>
      </c>
      <c r="N10" s="283">
        <f t="shared" si="2"/>
        <v>0</v>
      </c>
      <c r="O10" s="284"/>
      <c r="P10" s="284"/>
      <c r="Q10" s="12" t="s">
        <v>24</v>
      </c>
      <c r="R10" s="277" t="e">
        <f t="shared" si="0"/>
        <v>#DIV/0!</v>
      </c>
      <c r="S10" s="278"/>
      <c r="T10" s="278"/>
      <c r="U10" s="15" t="s">
        <v>39</v>
      </c>
      <c r="V10" s="268"/>
      <c r="W10" s="259"/>
      <c r="X10" s="259"/>
      <c r="Y10" s="12" t="s">
        <v>24</v>
      </c>
      <c r="Z10" s="258"/>
      <c r="AA10" s="259"/>
      <c r="AB10" s="259"/>
      <c r="AC10" s="12" t="s">
        <v>24</v>
      </c>
      <c r="AD10" s="246">
        <f t="shared" si="3"/>
        <v>0</v>
      </c>
      <c r="AE10" s="247"/>
      <c r="AF10" s="247"/>
      <c r="AG10" s="12" t="s">
        <v>24</v>
      </c>
      <c r="AH10" s="240" t="e">
        <f t="shared" si="1"/>
        <v>#DIV/0!</v>
      </c>
      <c r="AI10" s="241"/>
      <c r="AJ10" s="241"/>
      <c r="AK10" s="22" t="s">
        <v>39</v>
      </c>
    </row>
    <row r="11" spans="1:37" ht="30" customHeight="1">
      <c r="A11" s="138"/>
      <c r="B11" s="177" t="s">
        <v>12</v>
      </c>
      <c r="C11" s="178"/>
      <c r="D11" s="178"/>
      <c r="E11" s="179"/>
      <c r="F11" s="283"/>
      <c r="G11" s="284"/>
      <c r="H11" s="284"/>
      <c r="I11" s="12" t="s">
        <v>24</v>
      </c>
      <c r="J11" s="258"/>
      <c r="K11" s="259"/>
      <c r="L11" s="259"/>
      <c r="M11" s="12" t="s">
        <v>24</v>
      </c>
      <c r="N11" s="283">
        <f t="shared" si="2"/>
        <v>0</v>
      </c>
      <c r="O11" s="284"/>
      <c r="P11" s="284"/>
      <c r="Q11" s="12" t="s">
        <v>24</v>
      </c>
      <c r="R11" s="277" t="e">
        <f t="shared" si="0"/>
        <v>#DIV/0!</v>
      </c>
      <c r="S11" s="278"/>
      <c r="T11" s="278"/>
      <c r="U11" s="15" t="s">
        <v>39</v>
      </c>
      <c r="V11" s="268"/>
      <c r="W11" s="259"/>
      <c r="X11" s="259"/>
      <c r="Y11" s="12" t="s">
        <v>24</v>
      </c>
      <c r="Z11" s="258"/>
      <c r="AA11" s="259"/>
      <c r="AB11" s="259"/>
      <c r="AC11" s="12" t="s">
        <v>24</v>
      </c>
      <c r="AD11" s="246">
        <f t="shared" si="3"/>
        <v>0</v>
      </c>
      <c r="AE11" s="247"/>
      <c r="AF11" s="247"/>
      <c r="AG11" s="12" t="s">
        <v>24</v>
      </c>
      <c r="AH11" s="240" t="e">
        <f t="shared" si="1"/>
        <v>#DIV/0!</v>
      </c>
      <c r="AI11" s="241"/>
      <c r="AJ11" s="241"/>
      <c r="AK11" s="22" t="s">
        <v>39</v>
      </c>
    </row>
    <row r="12" spans="1:37" ht="30" customHeight="1">
      <c r="A12" s="138"/>
      <c r="B12" s="177" t="s">
        <v>4</v>
      </c>
      <c r="C12" s="178"/>
      <c r="D12" s="178"/>
      <c r="E12" s="179"/>
      <c r="F12" s="283"/>
      <c r="G12" s="284"/>
      <c r="H12" s="284"/>
      <c r="I12" s="12" t="s">
        <v>24</v>
      </c>
      <c r="J12" s="258"/>
      <c r="K12" s="259"/>
      <c r="L12" s="259"/>
      <c r="M12" s="12" t="s">
        <v>24</v>
      </c>
      <c r="N12" s="283">
        <f t="shared" si="2"/>
        <v>0</v>
      </c>
      <c r="O12" s="284"/>
      <c r="P12" s="284"/>
      <c r="Q12" s="12" t="s">
        <v>24</v>
      </c>
      <c r="R12" s="277" t="e">
        <f t="shared" si="0"/>
        <v>#DIV/0!</v>
      </c>
      <c r="S12" s="278"/>
      <c r="T12" s="278"/>
      <c r="U12" s="15" t="s">
        <v>39</v>
      </c>
      <c r="V12" s="268"/>
      <c r="W12" s="259"/>
      <c r="X12" s="259"/>
      <c r="Y12" s="12" t="s">
        <v>24</v>
      </c>
      <c r="Z12" s="258"/>
      <c r="AA12" s="259"/>
      <c r="AB12" s="259"/>
      <c r="AC12" s="12" t="s">
        <v>24</v>
      </c>
      <c r="AD12" s="246">
        <f t="shared" si="3"/>
        <v>0</v>
      </c>
      <c r="AE12" s="247"/>
      <c r="AF12" s="247"/>
      <c r="AG12" s="12" t="s">
        <v>24</v>
      </c>
      <c r="AH12" s="240" t="e">
        <f t="shared" si="1"/>
        <v>#DIV/0!</v>
      </c>
      <c r="AI12" s="241"/>
      <c r="AJ12" s="241"/>
      <c r="AK12" s="22" t="s">
        <v>39</v>
      </c>
    </row>
    <row r="13" spans="1:37" ht="30" customHeight="1">
      <c r="A13" s="138"/>
      <c r="B13" s="177" t="s">
        <v>5</v>
      </c>
      <c r="C13" s="178"/>
      <c r="D13" s="178"/>
      <c r="E13" s="179"/>
      <c r="F13" s="283"/>
      <c r="G13" s="284"/>
      <c r="H13" s="284"/>
      <c r="I13" s="12" t="s">
        <v>24</v>
      </c>
      <c r="J13" s="258"/>
      <c r="K13" s="259"/>
      <c r="L13" s="259"/>
      <c r="M13" s="12" t="s">
        <v>24</v>
      </c>
      <c r="N13" s="283">
        <f t="shared" si="2"/>
        <v>0</v>
      </c>
      <c r="O13" s="284"/>
      <c r="P13" s="284"/>
      <c r="Q13" s="12" t="s">
        <v>24</v>
      </c>
      <c r="R13" s="277" t="e">
        <f t="shared" si="0"/>
        <v>#DIV/0!</v>
      </c>
      <c r="S13" s="278"/>
      <c r="T13" s="278"/>
      <c r="U13" s="15" t="s">
        <v>39</v>
      </c>
      <c r="V13" s="268"/>
      <c r="W13" s="259"/>
      <c r="X13" s="259"/>
      <c r="Y13" s="12" t="s">
        <v>24</v>
      </c>
      <c r="Z13" s="258"/>
      <c r="AA13" s="259"/>
      <c r="AB13" s="259"/>
      <c r="AC13" s="12" t="s">
        <v>24</v>
      </c>
      <c r="AD13" s="246">
        <f t="shared" si="3"/>
        <v>0</v>
      </c>
      <c r="AE13" s="247"/>
      <c r="AF13" s="247"/>
      <c r="AG13" s="12" t="s">
        <v>24</v>
      </c>
      <c r="AH13" s="240" t="e">
        <f t="shared" si="1"/>
        <v>#DIV/0!</v>
      </c>
      <c r="AI13" s="241"/>
      <c r="AJ13" s="241"/>
      <c r="AK13" s="22" t="s">
        <v>39</v>
      </c>
    </row>
    <row r="14" spans="1:37" ht="30" customHeight="1">
      <c r="A14" s="138"/>
      <c r="B14" s="153" t="s">
        <v>40</v>
      </c>
      <c r="C14" s="154"/>
      <c r="D14" s="154"/>
      <c r="E14" s="155"/>
      <c r="F14" s="287"/>
      <c r="G14" s="288"/>
      <c r="H14" s="288"/>
      <c r="I14" s="16" t="s">
        <v>24</v>
      </c>
      <c r="J14" s="262"/>
      <c r="K14" s="263"/>
      <c r="L14" s="263"/>
      <c r="M14" s="16" t="s">
        <v>24</v>
      </c>
      <c r="N14" s="287">
        <f t="shared" si="2"/>
        <v>0</v>
      </c>
      <c r="O14" s="288"/>
      <c r="P14" s="288"/>
      <c r="Q14" s="16" t="s">
        <v>24</v>
      </c>
      <c r="R14" s="272" t="e">
        <f t="shared" si="0"/>
        <v>#DIV/0!</v>
      </c>
      <c r="S14" s="273"/>
      <c r="T14" s="273"/>
      <c r="U14" s="17" t="s">
        <v>39</v>
      </c>
      <c r="V14" s="264"/>
      <c r="W14" s="263"/>
      <c r="X14" s="263"/>
      <c r="Y14" s="16" t="s">
        <v>24</v>
      </c>
      <c r="Z14" s="262"/>
      <c r="AA14" s="263"/>
      <c r="AB14" s="263"/>
      <c r="AC14" s="16" t="s">
        <v>24</v>
      </c>
      <c r="AD14" s="252">
        <f t="shared" si="3"/>
        <v>0</v>
      </c>
      <c r="AE14" s="253"/>
      <c r="AF14" s="253"/>
      <c r="AG14" s="16" t="s">
        <v>24</v>
      </c>
      <c r="AH14" s="238" t="e">
        <f t="shared" si="1"/>
        <v>#DIV/0!</v>
      </c>
      <c r="AI14" s="239"/>
      <c r="AJ14" s="239"/>
      <c r="AK14" s="20" t="s">
        <v>39</v>
      </c>
    </row>
    <row r="15" spans="1:37" ht="30" customHeight="1">
      <c r="A15" s="138"/>
      <c r="B15" s="165" t="s">
        <v>16</v>
      </c>
      <c r="C15" s="166"/>
      <c r="D15" s="166"/>
      <c r="E15" s="167"/>
      <c r="F15" s="285">
        <f>SUM(F9:H14)</f>
        <v>0</v>
      </c>
      <c r="G15" s="286"/>
      <c r="H15" s="286"/>
      <c r="I15" s="10" t="s">
        <v>24</v>
      </c>
      <c r="J15" s="260">
        <f>SUM(J9:L14)</f>
        <v>0</v>
      </c>
      <c r="K15" s="261"/>
      <c r="L15" s="261"/>
      <c r="M15" s="10" t="s">
        <v>24</v>
      </c>
      <c r="N15" s="285">
        <f>SUM(N9:P14)</f>
        <v>0</v>
      </c>
      <c r="O15" s="286"/>
      <c r="P15" s="286"/>
      <c r="Q15" s="10" t="s">
        <v>24</v>
      </c>
      <c r="R15" s="270" t="e">
        <f t="shared" si="0"/>
        <v>#DIV/0!</v>
      </c>
      <c r="S15" s="271"/>
      <c r="T15" s="271"/>
      <c r="U15" s="14" t="s">
        <v>39</v>
      </c>
      <c r="V15" s="269">
        <f>SUM(V9:X14)</f>
        <v>0</v>
      </c>
      <c r="W15" s="261"/>
      <c r="X15" s="261"/>
      <c r="Y15" s="10" t="s">
        <v>24</v>
      </c>
      <c r="Z15" s="260">
        <f>SUM(Z9:AB14)</f>
        <v>0</v>
      </c>
      <c r="AA15" s="261"/>
      <c r="AB15" s="261"/>
      <c r="AC15" s="10" t="s">
        <v>24</v>
      </c>
      <c r="AD15" s="250">
        <f>SUM(AD9:AF14)</f>
        <v>0</v>
      </c>
      <c r="AE15" s="251"/>
      <c r="AF15" s="251"/>
      <c r="AG15" s="10" t="s">
        <v>24</v>
      </c>
      <c r="AH15" s="242" t="e">
        <f t="shared" si="1"/>
        <v>#DIV/0!</v>
      </c>
      <c r="AI15" s="243"/>
      <c r="AJ15" s="243"/>
      <c r="AK15" s="21" t="s">
        <v>39</v>
      </c>
    </row>
    <row r="16" spans="1:37" ht="30" customHeight="1">
      <c r="A16" s="138" t="s">
        <v>36</v>
      </c>
      <c r="B16" s="139" t="s">
        <v>13</v>
      </c>
      <c r="C16" s="140"/>
      <c r="D16" s="140"/>
      <c r="E16" s="141"/>
      <c r="F16" s="281"/>
      <c r="G16" s="282"/>
      <c r="H16" s="282"/>
      <c r="I16" s="9" t="s">
        <v>24</v>
      </c>
      <c r="J16" s="254"/>
      <c r="K16" s="255"/>
      <c r="L16" s="255"/>
      <c r="M16" s="9" t="s">
        <v>24</v>
      </c>
      <c r="N16" s="281">
        <f>F16-J16</f>
        <v>0</v>
      </c>
      <c r="O16" s="282"/>
      <c r="P16" s="282"/>
      <c r="Q16" s="9" t="s">
        <v>24</v>
      </c>
      <c r="R16" s="274" t="e">
        <f t="shared" si="0"/>
        <v>#DIV/0!</v>
      </c>
      <c r="S16" s="275"/>
      <c r="T16" s="275"/>
      <c r="U16" s="11" t="s">
        <v>39</v>
      </c>
      <c r="V16" s="265"/>
      <c r="W16" s="255"/>
      <c r="X16" s="255"/>
      <c r="Y16" s="9" t="s">
        <v>24</v>
      </c>
      <c r="Z16" s="254"/>
      <c r="AA16" s="255"/>
      <c r="AB16" s="255"/>
      <c r="AC16" s="9" t="s">
        <v>24</v>
      </c>
      <c r="AD16" s="248">
        <f>V16-Z16</f>
        <v>0</v>
      </c>
      <c r="AE16" s="249"/>
      <c r="AF16" s="249"/>
      <c r="AG16" s="9" t="s">
        <v>24</v>
      </c>
      <c r="AH16" s="236" t="e">
        <f t="shared" si="1"/>
        <v>#DIV/0!</v>
      </c>
      <c r="AI16" s="237"/>
      <c r="AJ16" s="237"/>
      <c r="AK16" s="19" t="s">
        <v>39</v>
      </c>
    </row>
    <row r="17" spans="1:37" ht="30" customHeight="1">
      <c r="A17" s="138"/>
      <c r="B17" s="177"/>
      <c r="C17" s="178"/>
      <c r="D17" s="178"/>
      <c r="E17" s="179"/>
      <c r="F17" s="283"/>
      <c r="G17" s="284"/>
      <c r="H17" s="284"/>
      <c r="I17" s="12" t="s">
        <v>24</v>
      </c>
      <c r="J17" s="258"/>
      <c r="K17" s="259"/>
      <c r="L17" s="259"/>
      <c r="M17" s="12" t="s">
        <v>24</v>
      </c>
      <c r="N17" s="283">
        <f>F17-J17</f>
        <v>0</v>
      </c>
      <c r="O17" s="284"/>
      <c r="P17" s="284"/>
      <c r="Q17" s="12" t="s">
        <v>24</v>
      </c>
      <c r="R17" s="277" t="e">
        <f t="shared" si="0"/>
        <v>#DIV/0!</v>
      </c>
      <c r="S17" s="278"/>
      <c r="T17" s="278"/>
      <c r="U17" s="15" t="s">
        <v>39</v>
      </c>
      <c r="V17" s="268"/>
      <c r="W17" s="259"/>
      <c r="X17" s="259"/>
      <c r="Y17" s="12" t="s">
        <v>24</v>
      </c>
      <c r="Z17" s="258"/>
      <c r="AA17" s="259"/>
      <c r="AB17" s="259"/>
      <c r="AC17" s="12" t="s">
        <v>24</v>
      </c>
      <c r="AD17" s="246">
        <f>V17-Z17</f>
        <v>0</v>
      </c>
      <c r="AE17" s="247"/>
      <c r="AF17" s="247"/>
      <c r="AG17" s="12" t="s">
        <v>24</v>
      </c>
      <c r="AH17" s="240" t="e">
        <f t="shared" si="1"/>
        <v>#DIV/0!</v>
      </c>
      <c r="AI17" s="241"/>
      <c r="AJ17" s="241"/>
      <c r="AK17" s="22" t="s">
        <v>39</v>
      </c>
    </row>
    <row r="18" spans="1:37" ht="30" customHeight="1">
      <c r="A18" s="138"/>
      <c r="B18" s="153"/>
      <c r="C18" s="154"/>
      <c r="D18" s="154"/>
      <c r="E18" s="155"/>
      <c r="F18" s="287"/>
      <c r="G18" s="288"/>
      <c r="H18" s="288"/>
      <c r="I18" s="16" t="s">
        <v>24</v>
      </c>
      <c r="J18" s="262"/>
      <c r="K18" s="263"/>
      <c r="L18" s="263"/>
      <c r="M18" s="16" t="s">
        <v>24</v>
      </c>
      <c r="N18" s="287">
        <f>F18-J18</f>
        <v>0</v>
      </c>
      <c r="O18" s="288"/>
      <c r="P18" s="288"/>
      <c r="Q18" s="16" t="s">
        <v>24</v>
      </c>
      <c r="R18" s="272" t="e">
        <f t="shared" si="0"/>
        <v>#DIV/0!</v>
      </c>
      <c r="S18" s="273"/>
      <c r="T18" s="273"/>
      <c r="U18" s="17" t="s">
        <v>39</v>
      </c>
      <c r="V18" s="264"/>
      <c r="W18" s="263"/>
      <c r="X18" s="263"/>
      <c r="Y18" s="16" t="s">
        <v>24</v>
      </c>
      <c r="Z18" s="262"/>
      <c r="AA18" s="263"/>
      <c r="AB18" s="263"/>
      <c r="AC18" s="16" t="s">
        <v>24</v>
      </c>
      <c r="AD18" s="252">
        <f>V18-Z18</f>
        <v>0</v>
      </c>
      <c r="AE18" s="253"/>
      <c r="AF18" s="253"/>
      <c r="AG18" s="16" t="s">
        <v>24</v>
      </c>
      <c r="AH18" s="238" t="e">
        <f t="shared" si="1"/>
        <v>#DIV/0!</v>
      </c>
      <c r="AI18" s="239"/>
      <c r="AJ18" s="239"/>
      <c r="AK18" s="20" t="s">
        <v>39</v>
      </c>
    </row>
    <row r="19" spans="1:37" ht="30" customHeight="1">
      <c r="A19" s="138"/>
      <c r="B19" s="165" t="s">
        <v>16</v>
      </c>
      <c r="C19" s="166"/>
      <c r="D19" s="166"/>
      <c r="E19" s="167"/>
      <c r="F19" s="285">
        <f>SUM(F16:H18)</f>
        <v>0</v>
      </c>
      <c r="G19" s="286"/>
      <c r="H19" s="286"/>
      <c r="I19" s="10" t="s">
        <v>24</v>
      </c>
      <c r="J19" s="260">
        <f>SUM(J16:L18)</f>
        <v>0</v>
      </c>
      <c r="K19" s="261"/>
      <c r="L19" s="261"/>
      <c r="M19" s="10" t="s">
        <v>24</v>
      </c>
      <c r="N19" s="285">
        <f>SUM(N16:P18)</f>
        <v>0</v>
      </c>
      <c r="O19" s="286"/>
      <c r="P19" s="286"/>
      <c r="Q19" s="10" t="s">
        <v>24</v>
      </c>
      <c r="R19" s="270" t="e">
        <f t="shared" si="0"/>
        <v>#DIV/0!</v>
      </c>
      <c r="S19" s="271"/>
      <c r="T19" s="271"/>
      <c r="U19" s="14" t="s">
        <v>39</v>
      </c>
      <c r="V19" s="269"/>
      <c r="W19" s="261"/>
      <c r="X19" s="261"/>
      <c r="Y19" s="10" t="s">
        <v>24</v>
      </c>
      <c r="Z19" s="260"/>
      <c r="AA19" s="261"/>
      <c r="AB19" s="261"/>
      <c r="AC19" s="10" t="s">
        <v>24</v>
      </c>
      <c r="AD19" s="250">
        <f>SUM(AD16:AF18)</f>
        <v>0</v>
      </c>
      <c r="AE19" s="251"/>
      <c r="AF19" s="251"/>
      <c r="AG19" s="10" t="s">
        <v>24</v>
      </c>
      <c r="AH19" s="242" t="e">
        <f t="shared" si="1"/>
        <v>#DIV/0!</v>
      </c>
      <c r="AI19" s="243"/>
      <c r="AJ19" s="243"/>
      <c r="AK19" s="21" t="s">
        <v>39</v>
      </c>
    </row>
    <row r="20" spans="1:37" ht="30" customHeight="1" thickBot="1">
      <c r="A20" s="189" t="s">
        <v>33</v>
      </c>
      <c r="B20" s="190"/>
      <c r="C20" s="190"/>
      <c r="D20" s="190"/>
      <c r="E20" s="191"/>
      <c r="F20" s="289">
        <f>F8+F15+F19</f>
        <v>0</v>
      </c>
      <c r="G20" s="290"/>
      <c r="H20" s="290"/>
      <c r="I20" s="23" t="s">
        <v>24</v>
      </c>
      <c r="J20" s="266">
        <f>J8+J15+J19</f>
        <v>0</v>
      </c>
      <c r="K20" s="267"/>
      <c r="L20" s="267"/>
      <c r="M20" s="23" t="s">
        <v>24</v>
      </c>
      <c r="N20" s="289">
        <f>N8+N15+N19</f>
        <v>0</v>
      </c>
      <c r="O20" s="290"/>
      <c r="P20" s="290"/>
      <c r="Q20" s="23" t="s">
        <v>24</v>
      </c>
      <c r="R20" s="279" t="e">
        <f t="shared" si="0"/>
        <v>#DIV/0!</v>
      </c>
      <c r="S20" s="280"/>
      <c r="T20" s="280"/>
      <c r="U20" s="24" t="s">
        <v>39</v>
      </c>
      <c r="V20" s="276">
        <f>V8+V15+V19</f>
        <v>0</v>
      </c>
      <c r="W20" s="267"/>
      <c r="X20" s="267"/>
      <c r="Y20" s="23" t="s">
        <v>24</v>
      </c>
      <c r="Z20" s="266">
        <f>Z8+Z15+Z19</f>
        <v>0</v>
      </c>
      <c r="AA20" s="267"/>
      <c r="AB20" s="267"/>
      <c r="AC20" s="23" t="s">
        <v>24</v>
      </c>
      <c r="AD20" s="256">
        <f>AD8+AD15+AD19</f>
        <v>0</v>
      </c>
      <c r="AE20" s="257"/>
      <c r="AF20" s="257"/>
      <c r="AG20" s="23" t="s">
        <v>24</v>
      </c>
      <c r="AH20" s="244" t="e">
        <f t="shared" si="1"/>
        <v>#DIV/0!</v>
      </c>
      <c r="AI20" s="245"/>
      <c r="AJ20" s="245"/>
      <c r="AK20" s="25" t="s">
        <v>39</v>
      </c>
    </row>
    <row r="21" spans="1:38" ht="29.25" customHeight="1" thickBot="1">
      <c r="A21" s="201" t="s">
        <v>69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30"/>
      <c r="O21" s="30"/>
      <c r="P21" s="30"/>
      <c r="Q21" s="30"/>
      <c r="R21" s="30"/>
      <c r="S21" s="30"/>
      <c r="T21" s="30"/>
      <c r="U21" s="30"/>
      <c r="V21" s="202" t="s">
        <v>70</v>
      </c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8"/>
    </row>
    <row r="22" spans="1:38" ht="42" customHeight="1">
      <c r="A22" s="203"/>
      <c r="B22" s="204"/>
      <c r="C22" s="204"/>
      <c r="D22" s="204"/>
      <c r="E22" s="204"/>
      <c r="F22" s="205" t="s">
        <v>28</v>
      </c>
      <c r="G22" s="205"/>
      <c r="H22" s="205"/>
      <c r="I22" s="205"/>
      <c r="J22" s="205" t="s">
        <v>34</v>
      </c>
      <c r="K22" s="205"/>
      <c r="L22" s="205"/>
      <c r="M22" s="205"/>
      <c r="N22" s="205" t="s">
        <v>74</v>
      </c>
      <c r="O22" s="205"/>
      <c r="P22" s="205"/>
      <c r="Q22" s="205"/>
      <c r="R22" s="205" t="s">
        <v>75</v>
      </c>
      <c r="S22" s="205"/>
      <c r="T22" s="205"/>
      <c r="U22" s="206"/>
      <c r="V22" s="29"/>
      <c r="W22" s="207" t="s">
        <v>85</v>
      </c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9"/>
      <c r="AL22" s="8"/>
    </row>
    <row r="23" spans="1:38" ht="30" customHeight="1">
      <c r="A23" s="210" t="s">
        <v>47</v>
      </c>
      <c r="B23" s="211"/>
      <c r="C23" s="211"/>
      <c r="D23" s="211"/>
      <c r="E23" s="211"/>
      <c r="F23" s="291"/>
      <c r="G23" s="292"/>
      <c r="H23" s="292"/>
      <c r="I23" s="10" t="s">
        <v>24</v>
      </c>
      <c r="J23" s="291"/>
      <c r="K23" s="292"/>
      <c r="L23" s="292"/>
      <c r="M23" s="10" t="s">
        <v>24</v>
      </c>
      <c r="N23" s="291">
        <f>F23-J23</f>
        <v>0</v>
      </c>
      <c r="O23" s="292"/>
      <c r="P23" s="292"/>
      <c r="Q23" s="10" t="s">
        <v>24</v>
      </c>
      <c r="R23" s="293" t="e">
        <f>J23/F23*100</f>
        <v>#DIV/0!</v>
      </c>
      <c r="S23" s="294"/>
      <c r="T23" s="294"/>
      <c r="U23" s="21" t="s">
        <v>38</v>
      </c>
      <c r="V23" s="29"/>
      <c r="W23" s="214" t="s">
        <v>52</v>
      </c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6"/>
      <c r="AL23" s="8"/>
    </row>
    <row r="24" spans="1:38" ht="30" customHeight="1">
      <c r="A24" s="210" t="s">
        <v>49</v>
      </c>
      <c r="B24" s="211"/>
      <c r="C24" s="211"/>
      <c r="D24" s="211"/>
      <c r="E24" s="211"/>
      <c r="F24" s="291"/>
      <c r="G24" s="292"/>
      <c r="H24" s="292"/>
      <c r="I24" s="10" t="s">
        <v>24</v>
      </c>
      <c r="J24" s="291"/>
      <c r="K24" s="292"/>
      <c r="L24" s="292"/>
      <c r="M24" s="10" t="s">
        <v>24</v>
      </c>
      <c r="N24" s="291">
        <f>F24-J24</f>
        <v>0</v>
      </c>
      <c r="O24" s="292"/>
      <c r="P24" s="292"/>
      <c r="Q24" s="10" t="s">
        <v>24</v>
      </c>
      <c r="R24" s="293" t="e">
        <f>J24/F24*100</f>
        <v>#DIV/0!</v>
      </c>
      <c r="S24" s="294"/>
      <c r="T24" s="294"/>
      <c r="U24" s="21" t="s">
        <v>38</v>
      </c>
      <c r="V24" s="29"/>
      <c r="W24" s="214" t="s">
        <v>53</v>
      </c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6"/>
      <c r="AL24" s="8"/>
    </row>
    <row r="25" spans="1:38" ht="30" customHeight="1">
      <c r="A25" s="217" t="s">
        <v>48</v>
      </c>
      <c r="B25" s="87"/>
      <c r="C25" s="87"/>
      <c r="D25" s="87"/>
      <c r="E25" s="87"/>
      <c r="F25" s="291"/>
      <c r="G25" s="292"/>
      <c r="H25" s="292"/>
      <c r="I25" s="10" t="s">
        <v>24</v>
      </c>
      <c r="J25" s="291"/>
      <c r="K25" s="292"/>
      <c r="L25" s="292"/>
      <c r="M25" s="10" t="s">
        <v>24</v>
      </c>
      <c r="N25" s="291">
        <f>F25-J25</f>
        <v>0</v>
      </c>
      <c r="O25" s="292"/>
      <c r="P25" s="292"/>
      <c r="Q25" s="10" t="s">
        <v>24</v>
      </c>
      <c r="R25" s="293" t="e">
        <f>J25/F25*100</f>
        <v>#DIV/0!</v>
      </c>
      <c r="S25" s="294"/>
      <c r="T25" s="294"/>
      <c r="U25" s="21" t="s">
        <v>38</v>
      </c>
      <c r="V25" s="29"/>
      <c r="W25" s="214" t="s">
        <v>54</v>
      </c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6"/>
      <c r="AL25" s="8"/>
    </row>
    <row r="26" spans="1:38" ht="30" customHeight="1" thickBot="1">
      <c r="A26" s="218" t="s">
        <v>50</v>
      </c>
      <c r="B26" s="219"/>
      <c r="C26" s="219"/>
      <c r="D26" s="219"/>
      <c r="E26" s="219"/>
      <c r="F26" s="295">
        <f>SUM(F23:H25)</f>
        <v>0</v>
      </c>
      <c r="G26" s="296"/>
      <c r="H26" s="296"/>
      <c r="I26" s="23" t="s">
        <v>24</v>
      </c>
      <c r="J26" s="295">
        <f>SUM(J23:L25)</f>
        <v>0</v>
      </c>
      <c r="K26" s="296"/>
      <c r="L26" s="296"/>
      <c r="M26" s="23" t="s">
        <v>24</v>
      </c>
      <c r="N26" s="295">
        <f>SUM(N23:P25)</f>
        <v>0</v>
      </c>
      <c r="O26" s="296"/>
      <c r="P26" s="296"/>
      <c r="Q26" s="23" t="s">
        <v>24</v>
      </c>
      <c r="R26" s="297" t="e">
        <f>J26/F26*100</f>
        <v>#DIV/0!</v>
      </c>
      <c r="S26" s="298"/>
      <c r="T26" s="298"/>
      <c r="U26" s="25" t="s">
        <v>38</v>
      </c>
      <c r="V26" s="29"/>
      <c r="W26" s="224" t="s">
        <v>55</v>
      </c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6"/>
      <c r="AL26" s="8"/>
    </row>
    <row r="27" spans="1:32" ht="24.75" customHeight="1" thickBot="1">
      <c r="A27" s="120" t="s">
        <v>86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"/>
      <c r="AA27" s="1"/>
      <c r="AB27" s="1"/>
      <c r="AC27" s="1"/>
      <c r="AD27" s="1"/>
      <c r="AE27" s="1"/>
      <c r="AF27" s="1"/>
    </row>
    <row r="28" spans="1:37" ht="24.75" customHeight="1">
      <c r="A28" s="228" t="s">
        <v>31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30"/>
      <c r="R28" s="36"/>
      <c r="S28" s="228" t="s">
        <v>32</v>
      </c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30"/>
    </row>
    <row r="29" spans="1:37" ht="24.75" customHeight="1">
      <c r="A29" s="26" t="s">
        <v>25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5"/>
      <c r="Q29" s="28"/>
      <c r="R29" s="5"/>
      <c r="S29" s="26" t="s">
        <v>25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8"/>
      <c r="AJ29" s="8"/>
      <c r="AK29" s="18"/>
    </row>
    <row r="30" spans="1:37" ht="24.75" customHeight="1">
      <c r="A30" s="26" t="s">
        <v>26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5"/>
      <c r="Q30" s="28"/>
      <c r="R30" s="5"/>
      <c r="S30" s="26" t="s">
        <v>26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8"/>
      <c r="AJ30" s="8"/>
      <c r="AK30" s="18"/>
    </row>
    <row r="31" spans="1:37" ht="24.75" customHeight="1">
      <c r="A31" s="26" t="s">
        <v>27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5"/>
      <c r="Q31" s="28"/>
      <c r="R31" s="5"/>
      <c r="S31" s="26" t="s">
        <v>27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8"/>
      <c r="AJ31" s="8"/>
      <c r="AK31" s="18"/>
    </row>
    <row r="32" spans="1:37" ht="24.75" customHeight="1">
      <c r="A32" s="26" t="s">
        <v>45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5"/>
      <c r="Q32" s="28"/>
      <c r="R32" s="5"/>
      <c r="S32" s="26" t="s">
        <v>45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8"/>
      <c r="AJ32" s="8"/>
      <c r="AK32" s="18"/>
    </row>
    <row r="33" spans="1:37" ht="24.75" customHeight="1">
      <c r="A33" s="26" t="s">
        <v>41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5"/>
      <c r="Q33" s="28"/>
      <c r="R33" s="5"/>
      <c r="S33" s="26" t="s">
        <v>41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8"/>
      <c r="AJ33" s="8"/>
      <c r="AK33" s="18"/>
    </row>
    <row r="34" spans="1:37" ht="24.75" customHeight="1">
      <c r="A34" s="26" t="s">
        <v>42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5"/>
      <c r="Q34" s="28"/>
      <c r="R34" s="5"/>
      <c r="S34" s="26" t="s">
        <v>42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8"/>
      <c r="AJ34" s="8"/>
      <c r="AK34" s="18"/>
    </row>
    <row r="35" spans="1:37" ht="24.75" customHeight="1">
      <c r="A35" s="231" t="s">
        <v>51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32"/>
      <c r="R35" s="5"/>
      <c r="S35" s="233" t="s">
        <v>43</v>
      </c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5"/>
    </row>
    <row r="36" spans="1:37" ht="114.75" customHeight="1" thickBot="1">
      <c r="A36" s="33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35"/>
      <c r="R36" s="34"/>
      <c r="S36" s="31"/>
      <c r="T36" s="34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37"/>
      <c r="AK36" s="38"/>
    </row>
    <row r="37" spans="2:2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sheetProtection/>
  <mergeCells count="191">
    <mergeCell ref="B36:P36"/>
    <mergeCell ref="U36:AI36"/>
    <mergeCell ref="A21:M21"/>
    <mergeCell ref="V21:AK21"/>
    <mergeCell ref="A27:Y27"/>
    <mergeCell ref="R26:T26"/>
    <mergeCell ref="F26:H26"/>
    <mergeCell ref="J23:L23"/>
    <mergeCell ref="J24:L24"/>
    <mergeCell ref="J25:L25"/>
    <mergeCell ref="J26:L26"/>
    <mergeCell ref="N23:P23"/>
    <mergeCell ref="N24:P24"/>
    <mergeCell ref="N26:P26"/>
    <mergeCell ref="F24:H24"/>
    <mergeCell ref="A35:P35"/>
    <mergeCell ref="W22:AK22"/>
    <mergeCell ref="W23:AK23"/>
    <mergeCell ref="W24:AK24"/>
    <mergeCell ref="W25:AK25"/>
    <mergeCell ref="W26:AK26"/>
    <mergeCell ref="A28:Q28"/>
    <mergeCell ref="S28:AK28"/>
    <mergeCell ref="R24:T24"/>
    <mergeCell ref="A24:E24"/>
    <mergeCell ref="A25:E25"/>
    <mergeCell ref="A2:AK2"/>
    <mergeCell ref="A3:AK3"/>
    <mergeCell ref="R23:T23"/>
    <mergeCell ref="N25:P25"/>
    <mergeCell ref="R25:T25"/>
    <mergeCell ref="F5:I5"/>
    <mergeCell ref="J5:M5"/>
    <mergeCell ref="N5:Q5"/>
    <mergeCell ref="V5:Y5"/>
    <mergeCell ref="Z5:AC5"/>
    <mergeCell ref="S35:AK35"/>
    <mergeCell ref="A22:E22"/>
    <mergeCell ref="A26:E26"/>
    <mergeCell ref="A23:E23"/>
    <mergeCell ref="F22:I22"/>
    <mergeCell ref="J22:M22"/>
    <mergeCell ref="F23:H23"/>
    <mergeCell ref="F25:H25"/>
    <mergeCell ref="N22:Q22"/>
    <mergeCell ref="R22:U22"/>
    <mergeCell ref="F4:U4"/>
    <mergeCell ref="R5:U5"/>
    <mergeCell ref="AH5:AK5"/>
    <mergeCell ref="A9:A15"/>
    <mergeCell ref="AD5:AG5"/>
    <mergeCell ref="A6:A8"/>
    <mergeCell ref="B12:E12"/>
    <mergeCell ref="B11:E11"/>
    <mergeCell ref="B10:E10"/>
    <mergeCell ref="A4:E5"/>
    <mergeCell ref="V4:AK4"/>
    <mergeCell ref="B14:E14"/>
    <mergeCell ref="A20:E20"/>
    <mergeCell ref="B19:E19"/>
    <mergeCell ref="B18:E18"/>
    <mergeCell ref="B17:E17"/>
    <mergeCell ref="B16:E16"/>
    <mergeCell ref="B15:E15"/>
    <mergeCell ref="A16:A19"/>
    <mergeCell ref="B13:E13"/>
    <mergeCell ref="B8:E8"/>
    <mergeCell ref="B7:E7"/>
    <mergeCell ref="B6:E6"/>
    <mergeCell ref="J20:L20"/>
    <mergeCell ref="J19:L19"/>
    <mergeCell ref="J18:L18"/>
    <mergeCell ref="J17:L17"/>
    <mergeCell ref="J16:L16"/>
    <mergeCell ref="J15:L15"/>
    <mergeCell ref="J13:L13"/>
    <mergeCell ref="J12:L12"/>
    <mergeCell ref="J11:L11"/>
    <mergeCell ref="J10:L10"/>
    <mergeCell ref="J9:L9"/>
    <mergeCell ref="J14:L14"/>
    <mergeCell ref="B9:E9"/>
    <mergeCell ref="F11:H11"/>
    <mergeCell ref="F10:H10"/>
    <mergeCell ref="F9:H9"/>
    <mergeCell ref="J7:L7"/>
    <mergeCell ref="J6:L6"/>
    <mergeCell ref="F20:H20"/>
    <mergeCell ref="F19:H19"/>
    <mergeCell ref="F18:H18"/>
    <mergeCell ref="F17:H17"/>
    <mergeCell ref="F16:H16"/>
    <mergeCell ref="F15:H15"/>
    <mergeCell ref="F14:H14"/>
    <mergeCell ref="F12:H12"/>
    <mergeCell ref="F8:H8"/>
    <mergeCell ref="J8:L8"/>
    <mergeCell ref="F7:H7"/>
    <mergeCell ref="F6:H6"/>
    <mergeCell ref="N15:P15"/>
    <mergeCell ref="N14:P14"/>
    <mergeCell ref="N13:P13"/>
    <mergeCell ref="N12:P12"/>
    <mergeCell ref="N11:P11"/>
    <mergeCell ref="N10:P10"/>
    <mergeCell ref="N9:P9"/>
    <mergeCell ref="F13:H13"/>
    <mergeCell ref="N8:P8"/>
    <mergeCell ref="N7:P7"/>
    <mergeCell ref="N6:P6"/>
    <mergeCell ref="N20:P20"/>
    <mergeCell ref="N19:P19"/>
    <mergeCell ref="N18:P18"/>
    <mergeCell ref="N17:P17"/>
    <mergeCell ref="N16:P16"/>
    <mergeCell ref="R20:T20"/>
    <mergeCell ref="R19:T19"/>
    <mergeCell ref="R18:T18"/>
    <mergeCell ref="R17:T17"/>
    <mergeCell ref="R16:T16"/>
    <mergeCell ref="R15:T15"/>
    <mergeCell ref="R14:T14"/>
    <mergeCell ref="R13:T13"/>
    <mergeCell ref="R12:T12"/>
    <mergeCell ref="R11:T11"/>
    <mergeCell ref="R10:T10"/>
    <mergeCell ref="R9:T9"/>
    <mergeCell ref="R8:T8"/>
    <mergeCell ref="R7:T7"/>
    <mergeCell ref="R6:T6"/>
    <mergeCell ref="V20:X20"/>
    <mergeCell ref="V19:X19"/>
    <mergeCell ref="V18:X18"/>
    <mergeCell ref="V17:X17"/>
    <mergeCell ref="V16:X16"/>
    <mergeCell ref="V15:X15"/>
    <mergeCell ref="V14:X14"/>
    <mergeCell ref="V13:X13"/>
    <mergeCell ref="V12:X12"/>
    <mergeCell ref="V11:X11"/>
    <mergeCell ref="V10:X10"/>
    <mergeCell ref="V9:X9"/>
    <mergeCell ref="V8:X8"/>
    <mergeCell ref="V7:X7"/>
    <mergeCell ref="V6:X6"/>
    <mergeCell ref="Z20:AB20"/>
    <mergeCell ref="Z19:AB19"/>
    <mergeCell ref="Z18:AB18"/>
    <mergeCell ref="Z17:AB17"/>
    <mergeCell ref="Z16:AB16"/>
    <mergeCell ref="Z15:AB15"/>
    <mergeCell ref="Z14:AB14"/>
    <mergeCell ref="Z13:AB13"/>
    <mergeCell ref="Z12:AB12"/>
    <mergeCell ref="Z11:AB11"/>
    <mergeCell ref="Z10:AB10"/>
    <mergeCell ref="Z9:AB9"/>
    <mergeCell ref="Z8:AB8"/>
    <mergeCell ref="Z7:AB7"/>
    <mergeCell ref="Z6:AB6"/>
    <mergeCell ref="AD20:AF20"/>
    <mergeCell ref="AD19:AF19"/>
    <mergeCell ref="AD18:AF18"/>
    <mergeCell ref="AD17:AF17"/>
    <mergeCell ref="AD16:AF16"/>
    <mergeCell ref="AD15:AF15"/>
    <mergeCell ref="AD14:AF14"/>
    <mergeCell ref="AD13:AF13"/>
    <mergeCell ref="AD12:AF12"/>
    <mergeCell ref="AD11:AF11"/>
    <mergeCell ref="AD10:AF10"/>
    <mergeCell ref="AD9:AF9"/>
    <mergeCell ref="AD8:AF8"/>
    <mergeCell ref="AD7:AF7"/>
    <mergeCell ref="AD6:AF6"/>
    <mergeCell ref="AH20:AJ20"/>
    <mergeCell ref="AH19:AJ19"/>
    <mergeCell ref="AH18:AJ18"/>
    <mergeCell ref="AH17:AJ17"/>
    <mergeCell ref="AH16:AJ16"/>
    <mergeCell ref="AH15:AJ15"/>
    <mergeCell ref="P1:S1"/>
    <mergeCell ref="AH6:AJ6"/>
    <mergeCell ref="AH14:AJ14"/>
    <mergeCell ref="AH13:AJ13"/>
    <mergeCell ref="AH8:AJ8"/>
    <mergeCell ref="AH7:AJ7"/>
    <mergeCell ref="AH12:AJ12"/>
    <mergeCell ref="AH11:AJ11"/>
    <mergeCell ref="AH10:AJ10"/>
    <mergeCell ref="AH9:AJ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3" r:id="rId2"/>
  <ignoredErrors>
    <ignoredError sqref="N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U32"/>
  <sheetViews>
    <sheetView view="pageBreakPreview" zoomScaleSheetLayoutView="100" zoomScalePageLayoutView="0" workbookViewId="0" topLeftCell="A1">
      <selection activeCell="R11" sqref="R11"/>
    </sheetView>
  </sheetViews>
  <sheetFormatPr defaultColWidth="9.00390625" defaultRowHeight="13.5"/>
  <cols>
    <col min="1" max="21" width="4.125" style="1" customWidth="1"/>
    <col min="22" max="22" width="3.50390625" style="1" customWidth="1"/>
    <col min="23" max="36" width="4.125" style="1" customWidth="1"/>
    <col min="37" max="16384" width="9.00390625" style="1" customWidth="1"/>
  </cols>
  <sheetData>
    <row r="4" spans="10:11" ht="12.75">
      <c r="J4" s="41"/>
      <c r="K4" s="41"/>
    </row>
    <row r="5" spans="1:11" ht="12.75">
      <c r="A5" s="1" t="s">
        <v>59</v>
      </c>
      <c r="J5" s="41"/>
      <c r="K5" s="41"/>
    </row>
    <row r="6" spans="10:11" ht="21" customHeight="1">
      <c r="J6" s="299" t="s">
        <v>66</v>
      </c>
      <c r="K6" s="299"/>
    </row>
    <row r="7" spans="11:21" ht="21" customHeight="1">
      <c r="K7" s="300" t="s">
        <v>99</v>
      </c>
      <c r="L7" s="300"/>
      <c r="M7" s="300"/>
      <c r="N7" s="300"/>
      <c r="O7" s="300"/>
      <c r="P7" s="300"/>
      <c r="Q7" s="300"/>
      <c r="R7" s="300"/>
      <c r="S7" s="300"/>
      <c r="T7" s="300"/>
      <c r="U7" s="300"/>
    </row>
    <row r="8" ht="24" customHeight="1"/>
    <row r="9" ht="18" customHeight="1">
      <c r="B9" s="1" t="s">
        <v>6</v>
      </c>
    </row>
    <row r="10" ht="18" customHeight="1"/>
    <row r="11" ht="20.25" customHeight="1"/>
    <row r="12" spans="12:15" ht="30" customHeight="1">
      <c r="L12" s="6" t="s">
        <v>7</v>
      </c>
      <c r="O12" s="60" t="s">
        <v>95</v>
      </c>
    </row>
    <row r="13" spans="12:15" ht="30" customHeight="1">
      <c r="L13" s="6" t="s">
        <v>8</v>
      </c>
      <c r="O13" s="60" t="s">
        <v>96</v>
      </c>
    </row>
    <row r="14" spans="12:15" ht="30" customHeight="1">
      <c r="L14" s="6" t="s">
        <v>9</v>
      </c>
      <c r="O14" s="60" t="s">
        <v>94</v>
      </c>
    </row>
    <row r="15" spans="1:21" ht="35.25" customHeight="1">
      <c r="A15" s="91" t="s">
        <v>19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</row>
    <row r="16" spans="1:21" ht="29.25" customHeight="1">
      <c r="A16" s="301" t="s">
        <v>82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</row>
    <row r="17" spans="1:21" ht="24" customHeight="1">
      <c r="A17" s="92" t="s">
        <v>60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</row>
    <row r="18" ht="12" customHeight="1" thickBot="1"/>
    <row r="19" spans="1:21" ht="23.25" customHeight="1">
      <c r="A19" s="97" t="s">
        <v>10</v>
      </c>
      <c r="B19" s="98"/>
      <c r="C19" s="98"/>
      <c r="D19" s="99"/>
      <c r="E19" s="93" t="s">
        <v>61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4"/>
    </row>
    <row r="20" spans="1:21" ht="23.25" customHeight="1">
      <c r="A20" s="100"/>
      <c r="B20" s="101"/>
      <c r="C20" s="101"/>
      <c r="D20" s="102"/>
      <c r="E20" s="70" t="s">
        <v>62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1"/>
    </row>
    <row r="21" spans="1:21" ht="23.25" customHeight="1">
      <c r="A21" s="100"/>
      <c r="B21" s="101"/>
      <c r="C21" s="101"/>
      <c r="D21" s="102"/>
      <c r="E21" s="70" t="s">
        <v>87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/>
    </row>
    <row r="22" spans="1:21" ht="21" customHeight="1">
      <c r="A22" s="64"/>
      <c r="B22" s="65"/>
      <c r="C22" s="65"/>
      <c r="D22" s="66"/>
      <c r="E22" s="95" t="s">
        <v>63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/>
    </row>
    <row r="23" spans="1:21" ht="30" customHeight="1">
      <c r="A23" s="106" t="s">
        <v>56</v>
      </c>
      <c r="B23" s="107"/>
      <c r="C23" s="107"/>
      <c r="D23" s="107"/>
      <c r="E23" s="72" t="s">
        <v>15</v>
      </c>
      <c r="F23" s="73"/>
      <c r="G23" s="302" t="s">
        <v>81</v>
      </c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4"/>
    </row>
    <row r="24" spans="1:21" ht="23.25" customHeight="1">
      <c r="A24" s="77" t="s">
        <v>57</v>
      </c>
      <c r="B24" s="78"/>
      <c r="C24" s="78"/>
      <c r="D24" s="78"/>
      <c r="E24" s="79" t="s">
        <v>64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ht="23.25" customHeight="1">
      <c r="A25" s="77"/>
      <c r="B25" s="78"/>
      <c r="C25" s="78"/>
      <c r="D25" s="78"/>
      <c r="E25" s="110" t="s">
        <v>65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2"/>
    </row>
    <row r="26" spans="1:21" ht="30" customHeight="1">
      <c r="A26" s="106" t="s">
        <v>72</v>
      </c>
      <c r="B26" s="107"/>
      <c r="C26" s="107"/>
      <c r="D26" s="107"/>
      <c r="E26" s="305">
        <v>3800</v>
      </c>
      <c r="F26" s="306"/>
      <c r="G26" s="306"/>
      <c r="H26" s="306"/>
      <c r="I26" s="306"/>
      <c r="J26" s="306"/>
      <c r="K26" s="306"/>
      <c r="L26" s="306"/>
      <c r="M26" s="306"/>
      <c r="N26" s="7" t="s">
        <v>2</v>
      </c>
      <c r="O26" s="7"/>
      <c r="P26" s="7"/>
      <c r="Q26" s="7"/>
      <c r="R26" s="7"/>
      <c r="S26" s="7"/>
      <c r="T26" s="7"/>
      <c r="U26" s="39"/>
    </row>
    <row r="27" spans="1:21" ht="30" customHeight="1">
      <c r="A27" s="74" t="s">
        <v>0</v>
      </c>
      <c r="B27" s="75"/>
      <c r="C27" s="75"/>
      <c r="D27" s="76"/>
      <c r="E27" s="305">
        <v>1000</v>
      </c>
      <c r="F27" s="306"/>
      <c r="G27" s="306"/>
      <c r="H27" s="306"/>
      <c r="I27" s="306"/>
      <c r="J27" s="306"/>
      <c r="K27" s="306"/>
      <c r="L27" s="306"/>
      <c r="M27" s="306"/>
      <c r="N27" s="2" t="s">
        <v>1</v>
      </c>
      <c r="O27" s="2"/>
      <c r="P27" s="2"/>
      <c r="Q27" s="2"/>
      <c r="R27" s="2"/>
      <c r="S27" s="2"/>
      <c r="T27" s="2"/>
      <c r="U27" s="40"/>
    </row>
    <row r="28" spans="1:21" ht="38.25" customHeight="1">
      <c r="A28" s="77" t="s">
        <v>44</v>
      </c>
      <c r="B28" s="78"/>
      <c r="C28" s="78"/>
      <c r="D28" s="78"/>
      <c r="E28" s="87" t="s">
        <v>20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8"/>
    </row>
    <row r="29" spans="1:21" ht="33" customHeight="1">
      <c r="A29" s="61" t="s">
        <v>17</v>
      </c>
      <c r="B29" s="62"/>
      <c r="C29" s="62"/>
      <c r="D29" s="63"/>
      <c r="E29" s="67" t="s">
        <v>29</v>
      </c>
      <c r="F29" s="68"/>
      <c r="G29" s="68"/>
      <c r="H29" s="69"/>
      <c r="I29" s="307" t="s">
        <v>76</v>
      </c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8"/>
    </row>
    <row r="30" spans="1:21" ht="33" customHeight="1">
      <c r="A30" s="64"/>
      <c r="B30" s="65"/>
      <c r="C30" s="65"/>
      <c r="D30" s="66"/>
      <c r="E30" s="113" t="s">
        <v>18</v>
      </c>
      <c r="F30" s="65"/>
      <c r="G30" s="65"/>
      <c r="H30" s="114"/>
      <c r="I30" s="309" t="s">
        <v>77</v>
      </c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10"/>
    </row>
    <row r="31" spans="1:21" ht="33" customHeight="1">
      <c r="A31" s="61" t="s">
        <v>22</v>
      </c>
      <c r="B31" s="62"/>
      <c r="C31" s="62"/>
      <c r="D31" s="63"/>
      <c r="E31" s="67" t="s">
        <v>23</v>
      </c>
      <c r="F31" s="68"/>
      <c r="G31" s="68"/>
      <c r="H31" s="69"/>
      <c r="I31" s="307" t="s">
        <v>78</v>
      </c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8"/>
    </row>
    <row r="32" spans="1:21" ht="33" customHeight="1" thickBot="1">
      <c r="A32" s="103"/>
      <c r="B32" s="85"/>
      <c r="C32" s="85"/>
      <c r="D32" s="104"/>
      <c r="E32" s="84" t="s">
        <v>73</v>
      </c>
      <c r="F32" s="85"/>
      <c r="G32" s="85"/>
      <c r="H32" s="86"/>
      <c r="I32" s="311" t="s">
        <v>79</v>
      </c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3"/>
    </row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</sheetData>
  <sheetProtection/>
  <mergeCells count="32">
    <mergeCell ref="A29:D30"/>
    <mergeCell ref="E29:H29"/>
    <mergeCell ref="I29:U29"/>
    <mergeCell ref="E30:H30"/>
    <mergeCell ref="I30:U30"/>
    <mergeCell ref="A31:D32"/>
    <mergeCell ref="E31:H31"/>
    <mergeCell ref="I31:U31"/>
    <mergeCell ref="E32:H32"/>
    <mergeCell ref="I32:U32"/>
    <mergeCell ref="A26:D26"/>
    <mergeCell ref="E26:M26"/>
    <mergeCell ref="A27:D27"/>
    <mergeCell ref="E27:M27"/>
    <mergeCell ref="A28:D28"/>
    <mergeCell ref="E28:U28"/>
    <mergeCell ref="A23:D23"/>
    <mergeCell ref="E23:F23"/>
    <mergeCell ref="G23:U23"/>
    <mergeCell ref="A24:D25"/>
    <mergeCell ref="E24:U24"/>
    <mergeCell ref="E25:U25"/>
    <mergeCell ref="J6:K6"/>
    <mergeCell ref="K7:U7"/>
    <mergeCell ref="A15:U15"/>
    <mergeCell ref="A16:U16"/>
    <mergeCell ref="A17:U17"/>
    <mergeCell ref="A19:D22"/>
    <mergeCell ref="E19:U19"/>
    <mergeCell ref="E20:U20"/>
    <mergeCell ref="E21:U21"/>
    <mergeCell ref="E22:U22"/>
  </mergeCells>
  <printOptions/>
  <pageMargins left="0.7874015748031497" right="0.4724409448818898" top="0.7480314960629921" bottom="0.7480314960629921" header="0.31496062992125984" footer="0.31496062992125984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7"/>
  <sheetViews>
    <sheetView view="pageBreakPreview" zoomScaleSheetLayoutView="100" zoomScalePageLayoutView="0" workbookViewId="0" topLeftCell="A1">
      <selection activeCell="AL4" sqref="AL4"/>
    </sheetView>
  </sheetViews>
  <sheetFormatPr defaultColWidth="9.00390625" defaultRowHeight="13.5"/>
  <cols>
    <col min="1" max="1" width="4.625" style="1" customWidth="1"/>
    <col min="2" max="2" width="4.625" style="4" customWidth="1"/>
    <col min="3" max="3" width="4.00390625" style="4" customWidth="1"/>
    <col min="4" max="4" width="2.75390625" style="4" customWidth="1"/>
    <col min="5" max="5" width="5.50390625" style="4" customWidth="1"/>
    <col min="6" max="6" width="3.50390625" style="4" customWidth="1"/>
    <col min="7" max="7" width="2.625" style="4" customWidth="1"/>
    <col min="8" max="8" width="3.50390625" style="4" customWidth="1"/>
    <col min="9" max="9" width="3.00390625" style="4" customWidth="1"/>
    <col min="10" max="10" width="3.50390625" style="4" customWidth="1"/>
    <col min="11" max="12" width="3.00390625" style="4" customWidth="1"/>
    <col min="13" max="13" width="2.75390625" style="4" customWidth="1"/>
    <col min="14" max="14" width="3.50390625" style="4" customWidth="1"/>
    <col min="15" max="15" width="1.875" style="4" customWidth="1"/>
    <col min="16" max="16" width="3.125" style="4" customWidth="1"/>
    <col min="17" max="17" width="3.25390625" style="4" customWidth="1"/>
    <col min="18" max="18" width="4.75390625" style="4" customWidth="1"/>
    <col min="19" max="19" width="1.625" style="4" customWidth="1"/>
    <col min="20" max="20" width="1.25" style="4" customWidth="1"/>
    <col min="21" max="21" width="2.875" style="4" customWidth="1"/>
    <col min="22" max="22" width="3.25390625" style="4" customWidth="1"/>
    <col min="23" max="23" width="2.00390625" style="4" customWidth="1"/>
    <col min="24" max="24" width="4.25390625" style="4" customWidth="1"/>
    <col min="25" max="27" width="2.75390625" style="4" customWidth="1"/>
    <col min="28" max="28" width="4.125" style="4" customWidth="1"/>
    <col min="29" max="29" width="2.875" style="4" customWidth="1"/>
    <col min="30" max="30" width="3.50390625" style="4" customWidth="1"/>
    <col min="31" max="31" width="2.625" style="4" customWidth="1"/>
    <col min="32" max="32" width="3.125" style="4" customWidth="1"/>
    <col min="33" max="33" width="3.625" style="1" customWidth="1"/>
    <col min="34" max="34" width="2.25390625" style="1" customWidth="1"/>
    <col min="35" max="35" width="4.75390625" style="1" customWidth="1"/>
    <col min="36" max="36" width="1.75390625" style="1" customWidth="1"/>
    <col min="37" max="37" width="3.50390625" style="1" customWidth="1"/>
    <col min="38" max="38" width="18.125" style="1" customWidth="1"/>
    <col min="39" max="16384" width="9.00390625" style="1" customWidth="1"/>
  </cols>
  <sheetData>
    <row r="1" spans="16:19" ht="29.25" customHeight="1">
      <c r="P1" s="314" t="s">
        <v>67</v>
      </c>
      <c r="Q1" s="117"/>
      <c r="R1" s="117"/>
      <c r="S1" s="117"/>
    </row>
    <row r="2" spans="1:37" ht="22.5" customHeight="1">
      <c r="A2" s="118" t="s">
        <v>58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3" spans="1:37" ht="25.5" customHeight="1" thickBot="1">
      <c r="A3" s="120" t="s">
        <v>68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</row>
    <row r="4" spans="1:38" ht="24.75" customHeight="1">
      <c r="A4" s="121"/>
      <c r="B4" s="122"/>
      <c r="C4" s="122"/>
      <c r="D4" s="122"/>
      <c r="E4" s="123"/>
      <c r="F4" s="127" t="s">
        <v>30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8"/>
      <c r="T4" s="128"/>
      <c r="U4" s="128"/>
      <c r="V4" s="129" t="s">
        <v>37</v>
      </c>
      <c r="W4" s="130"/>
      <c r="X4" s="130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31"/>
      <c r="AL4" s="13"/>
    </row>
    <row r="5" spans="1:37" s="3" customFormat="1" ht="39.75" customHeight="1">
      <c r="A5" s="124"/>
      <c r="B5" s="125"/>
      <c r="C5" s="125"/>
      <c r="D5" s="125"/>
      <c r="E5" s="126"/>
      <c r="F5" s="132" t="s">
        <v>28</v>
      </c>
      <c r="G5" s="132"/>
      <c r="H5" s="132"/>
      <c r="I5" s="132"/>
      <c r="J5" s="132" t="s">
        <v>34</v>
      </c>
      <c r="K5" s="132"/>
      <c r="L5" s="132"/>
      <c r="M5" s="132"/>
      <c r="N5" s="132" t="s">
        <v>74</v>
      </c>
      <c r="O5" s="132"/>
      <c r="P5" s="132"/>
      <c r="Q5" s="132"/>
      <c r="R5" s="132" t="s">
        <v>75</v>
      </c>
      <c r="S5" s="133"/>
      <c r="T5" s="133"/>
      <c r="U5" s="133"/>
      <c r="V5" s="134" t="s">
        <v>28</v>
      </c>
      <c r="W5" s="135"/>
      <c r="X5" s="135"/>
      <c r="Y5" s="132"/>
      <c r="Z5" s="132" t="s">
        <v>34</v>
      </c>
      <c r="AA5" s="132"/>
      <c r="AB5" s="132"/>
      <c r="AC5" s="132"/>
      <c r="AD5" s="132" t="s">
        <v>74</v>
      </c>
      <c r="AE5" s="132"/>
      <c r="AF5" s="132"/>
      <c r="AG5" s="132"/>
      <c r="AH5" s="132" t="s">
        <v>75</v>
      </c>
      <c r="AI5" s="133"/>
      <c r="AJ5" s="133"/>
      <c r="AK5" s="136"/>
    </row>
    <row r="6" spans="1:37" ht="30" customHeight="1">
      <c r="A6" s="137" t="s">
        <v>35</v>
      </c>
      <c r="B6" s="139" t="s">
        <v>3</v>
      </c>
      <c r="C6" s="140"/>
      <c r="D6" s="140"/>
      <c r="E6" s="141"/>
      <c r="F6" s="315">
        <v>5000</v>
      </c>
      <c r="G6" s="316"/>
      <c r="H6" s="316"/>
      <c r="I6" s="9" t="s">
        <v>24</v>
      </c>
      <c r="J6" s="317">
        <v>1000</v>
      </c>
      <c r="K6" s="318"/>
      <c r="L6" s="318"/>
      <c r="M6" s="9" t="s">
        <v>24</v>
      </c>
      <c r="N6" s="317">
        <f aca="true" t="shared" si="0" ref="N6:N16">F6-J6</f>
        <v>4000</v>
      </c>
      <c r="O6" s="318"/>
      <c r="P6" s="318"/>
      <c r="Q6" s="9" t="s">
        <v>24</v>
      </c>
      <c r="R6" s="319">
        <f aca="true" t="shared" si="1" ref="R6:R13">J6/F6*100</f>
        <v>20</v>
      </c>
      <c r="S6" s="320"/>
      <c r="T6" s="320"/>
      <c r="U6" s="11" t="s">
        <v>38</v>
      </c>
      <c r="V6" s="321">
        <v>4000</v>
      </c>
      <c r="W6" s="318"/>
      <c r="X6" s="318"/>
      <c r="Y6" s="9" t="s">
        <v>24</v>
      </c>
      <c r="Z6" s="317">
        <v>1000</v>
      </c>
      <c r="AA6" s="318"/>
      <c r="AB6" s="318"/>
      <c r="AC6" s="9" t="s">
        <v>24</v>
      </c>
      <c r="AD6" s="317">
        <f aca="true" t="shared" si="2" ref="AD6:AD16">V6-Z6</f>
        <v>3000</v>
      </c>
      <c r="AE6" s="318"/>
      <c r="AF6" s="318"/>
      <c r="AG6" s="9" t="s">
        <v>24</v>
      </c>
      <c r="AH6" s="317">
        <f aca="true" t="shared" si="3" ref="AH6:AH13">Z6/V6*100</f>
        <v>25</v>
      </c>
      <c r="AI6" s="318"/>
      <c r="AJ6" s="318"/>
      <c r="AK6" s="19" t="s">
        <v>38</v>
      </c>
    </row>
    <row r="7" spans="1:37" ht="30" customHeight="1">
      <c r="A7" s="138"/>
      <c r="B7" s="153" t="s">
        <v>14</v>
      </c>
      <c r="C7" s="154"/>
      <c r="D7" s="154"/>
      <c r="E7" s="155"/>
      <c r="F7" s="322">
        <v>13000</v>
      </c>
      <c r="G7" s="323"/>
      <c r="H7" s="323"/>
      <c r="I7" s="16" t="s">
        <v>24</v>
      </c>
      <c r="J7" s="324">
        <v>0</v>
      </c>
      <c r="K7" s="325"/>
      <c r="L7" s="325"/>
      <c r="M7" s="16" t="s">
        <v>24</v>
      </c>
      <c r="N7" s="324">
        <f t="shared" si="0"/>
        <v>13000</v>
      </c>
      <c r="O7" s="325"/>
      <c r="P7" s="325"/>
      <c r="Q7" s="16" t="s">
        <v>24</v>
      </c>
      <c r="R7" s="326">
        <f t="shared" si="1"/>
        <v>0</v>
      </c>
      <c r="S7" s="327"/>
      <c r="T7" s="327"/>
      <c r="U7" s="17" t="s">
        <v>38</v>
      </c>
      <c r="V7" s="328">
        <v>12000</v>
      </c>
      <c r="W7" s="325"/>
      <c r="X7" s="325"/>
      <c r="Y7" s="16" t="s">
        <v>24</v>
      </c>
      <c r="Z7" s="324">
        <v>0</v>
      </c>
      <c r="AA7" s="325"/>
      <c r="AB7" s="325"/>
      <c r="AC7" s="16" t="s">
        <v>24</v>
      </c>
      <c r="AD7" s="324">
        <f t="shared" si="2"/>
        <v>12000</v>
      </c>
      <c r="AE7" s="325"/>
      <c r="AF7" s="325"/>
      <c r="AG7" s="16" t="s">
        <v>24</v>
      </c>
      <c r="AH7" s="324">
        <f t="shared" si="3"/>
        <v>0</v>
      </c>
      <c r="AI7" s="325"/>
      <c r="AJ7" s="325"/>
      <c r="AK7" s="20" t="s">
        <v>38</v>
      </c>
    </row>
    <row r="8" spans="1:37" ht="30" customHeight="1">
      <c r="A8" s="138"/>
      <c r="B8" s="165" t="s">
        <v>16</v>
      </c>
      <c r="C8" s="166"/>
      <c r="D8" s="166"/>
      <c r="E8" s="167"/>
      <c r="F8" s="329">
        <f>SUM(F6:H7)</f>
        <v>18000</v>
      </c>
      <c r="G8" s="330"/>
      <c r="H8" s="330"/>
      <c r="I8" s="10" t="s">
        <v>24</v>
      </c>
      <c r="J8" s="331">
        <f>SUM(J6:L7)</f>
        <v>1000</v>
      </c>
      <c r="K8" s="332"/>
      <c r="L8" s="332"/>
      <c r="M8" s="10" t="s">
        <v>24</v>
      </c>
      <c r="N8" s="331">
        <f>F8-J8</f>
        <v>17000</v>
      </c>
      <c r="O8" s="332"/>
      <c r="P8" s="332"/>
      <c r="Q8" s="10" t="s">
        <v>24</v>
      </c>
      <c r="R8" s="333">
        <f>J8/F8*100</f>
        <v>5.555555555555555</v>
      </c>
      <c r="S8" s="334"/>
      <c r="T8" s="334"/>
      <c r="U8" s="14" t="s">
        <v>38</v>
      </c>
      <c r="V8" s="335">
        <f>SUM(V6:X7)</f>
        <v>16000</v>
      </c>
      <c r="W8" s="332"/>
      <c r="X8" s="332"/>
      <c r="Y8" s="10" t="s">
        <v>24</v>
      </c>
      <c r="Z8" s="331">
        <f>SUM(Z6:AB7)</f>
        <v>1000</v>
      </c>
      <c r="AA8" s="332"/>
      <c r="AB8" s="332"/>
      <c r="AC8" s="10" t="s">
        <v>24</v>
      </c>
      <c r="AD8" s="331">
        <f t="shared" si="2"/>
        <v>15000</v>
      </c>
      <c r="AE8" s="332"/>
      <c r="AF8" s="332"/>
      <c r="AG8" s="10" t="s">
        <v>24</v>
      </c>
      <c r="AH8" s="331">
        <f>Z8/V8*100</f>
        <v>6.25</v>
      </c>
      <c r="AI8" s="332"/>
      <c r="AJ8" s="332"/>
      <c r="AK8" s="21" t="s">
        <v>38</v>
      </c>
    </row>
    <row r="9" spans="1:37" ht="30" customHeight="1">
      <c r="A9" s="138" t="s">
        <v>46</v>
      </c>
      <c r="B9" s="139" t="s">
        <v>11</v>
      </c>
      <c r="C9" s="140"/>
      <c r="D9" s="140"/>
      <c r="E9" s="141"/>
      <c r="F9" s="315">
        <v>4000</v>
      </c>
      <c r="G9" s="316"/>
      <c r="H9" s="316"/>
      <c r="I9" s="9" t="s">
        <v>24</v>
      </c>
      <c r="J9" s="317">
        <v>4000</v>
      </c>
      <c r="K9" s="318"/>
      <c r="L9" s="318"/>
      <c r="M9" s="9" t="s">
        <v>24</v>
      </c>
      <c r="N9" s="317">
        <f t="shared" si="0"/>
        <v>0</v>
      </c>
      <c r="O9" s="318"/>
      <c r="P9" s="318"/>
      <c r="Q9" s="9" t="s">
        <v>24</v>
      </c>
      <c r="R9" s="319">
        <f t="shared" si="1"/>
        <v>100</v>
      </c>
      <c r="S9" s="320"/>
      <c r="T9" s="320"/>
      <c r="U9" s="11" t="s">
        <v>38</v>
      </c>
      <c r="V9" s="321">
        <v>3000</v>
      </c>
      <c r="W9" s="318"/>
      <c r="X9" s="318"/>
      <c r="Y9" s="9" t="s">
        <v>24</v>
      </c>
      <c r="Z9" s="317">
        <v>3000</v>
      </c>
      <c r="AA9" s="318"/>
      <c r="AB9" s="318"/>
      <c r="AC9" s="9" t="s">
        <v>24</v>
      </c>
      <c r="AD9" s="317">
        <f t="shared" si="2"/>
        <v>0</v>
      </c>
      <c r="AE9" s="318"/>
      <c r="AF9" s="318"/>
      <c r="AG9" s="9" t="s">
        <v>24</v>
      </c>
      <c r="AH9" s="317">
        <f t="shared" si="3"/>
        <v>100</v>
      </c>
      <c r="AI9" s="318"/>
      <c r="AJ9" s="318"/>
      <c r="AK9" s="19" t="s">
        <v>38</v>
      </c>
    </row>
    <row r="10" spans="1:37" ht="30" customHeight="1">
      <c r="A10" s="138"/>
      <c r="B10" s="177" t="s">
        <v>21</v>
      </c>
      <c r="C10" s="178"/>
      <c r="D10" s="178"/>
      <c r="E10" s="179"/>
      <c r="F10" s="336">
        <v>2000</v>
      </c>
      <c r="G10" s="337"/>
      <c r="H10" s="337"/>
      <c r="I10" s="12" t="s">
        <v>24</v>
      </c>
      <c r="J10" s="338">
        <v>2000</v>
      </c>
      <c r="K10" s="339"/>
      <c r="L10" s="339"/>
      <c r="M10" s="12" t="s">
        <v>24</v>
      </c>
      <c r="N10" s="338">
        <f t="shared" si="0"/>
        <v>0</v>
      </c>
      <c r="O10" s="339"/>
      <c r="P10" s="339"/>
      <c r="Q10" s="12" t="s">
        <v>24</v>
      </c>
      <c r="R10" s="340">
        <f t="shared" si="1"/>
        <v>100</v>
      </c>
      <c r="S10" s="341"/>
      <c r="T10" s="341"/>
      <c r="U10" s="15" t="s">
        <v>38</v>
      </c>
      <c r="V10" s="342">
        <v>1000</v>
      </c>
      <c r="W10" s="339"/>
      <c r="X10" s="339"/>
      <c r="Y10" s="12" t="s">
        <v>24</v>
      </c>
      <c r="Z10" s="338">
        <v>1000</v>
      </c>
      <c r="AA10" s="339"/>
      <c r="AB10" s="339"/>
      <c r="AC10" s="12" t="s">
        <v>24</v>
      </c>
      <c r="AD10" s="338">
        <f t="shared" si="2"/>
        <v>0</v>
      </c>
      <c r="AE10" s="339"/>
      <c r="AF10" s="339"/>
      <c r="AG10" s="12" t="s">
        <v>24</v>
      </c>
      <c r="AH10" s="338">
        <f t="shared" si="3"/>
        <v>100</v>
      </c>
      <c r="AI10" s="339"/>
      <c r="AJ10" s="339"/>
      <c r="AK10" s="22" t="s">
        <v>38</v>
      </c>
    </row>
    <row r="11" spans="1:37" ht="30" customHeight="1">
      <c r="A11" s="138"/>
      <c r="B11" s="177" t="s">
        <v>12</v>
      </c>
      <c r="C11" s="178"/>
      <c r="D11" s="178"/>
      <c r="E11" s="179"/>
      <c r="F11" s="336">
        <v>180000</v>
      </c>
      <c r="G11" s="337"/>
      <c r="H11" s="337"/>
      <c r="I11" s="12" t="s">
        <v>24</v>
      </c>
      <c r="J11" s="338">
        <v>180000</v>
      </c>
      <c r="K11" s="339"/>
      <c r="L11" s="339"/>
      <c r="M11" s="12" t="s">
        <v>24</v>
      </c>
      <c r="N11" s="338">
        <f t="shared" si="0"/>
        <v>0</v>
      </c>
      <c r="O11" s="339"/>
      <c r="P11" s="339"/>
      <c r="Q11" s="12" t="s">
        <v>24</v>
      </c>
      <c r="R11" s="340">
        <f t="shared" si="1"/>
        <v>100</v>
      </c>
      <c r="S11" s="341"/>
      <c r="T11" s="341"/>
      <c r="U11" s="15" t="s">
        <v>38</v>
      </c>
      <c r="V11" s="342">
        <v>170000</v>
      </c>
      <c r="W11" s="339"/>
      <c r="X11" s="339"/>
      <c r="Y11" s="12" t="s">
        <v>24</v>
      </c>
      <c r="Z11" s="338">
        <v>170000</v>
      </c>
      <c r="AA11" s="339"/>
      <c r="AB11" s="339"/>
      <c r="AC11" s="12" t="s">
        <v>24</v>
      </c>
      <c r="AD11" s="338">
        <f t="shared" si="2"/>
        <v>0</v>
      </c>
      <c r="AE11" s="339"/>
      <c r="AF11" s="339"/>
      <c r="AG11" s="12" t="s">
        <v>24</v>
      </c>
      <c r="AH11" s="338">
        <f t="shared" si="3"/>
        <v>100</v>
      </c>
      <c r="AI11" s="339"/>
      <c r="AJ11" s="339"/>
      <c r="AK11" s="22" t="s">
        <v>38</v>
      </c>
    </row>
    <row r="12" spans="1:37" ht="30" customHeight="1">
      <c r="A12" s="138"/>
      <c r="B12" s="177" t="s">
        <v>4</v>
      </c>
      <c r="C12" s="178"/>
      <c r="D12" s="178"/>
      <c r="E12" s="179"/>
      <c r="F12" s="336">
        <v>1000</v>
      </c>
      <c r="G12" s="337"/>
      <c r="H12" s="337"/>
      <c r="I12" s="12" t="s">
        <v>24</v>
      </c>
      <c r="J12" s="338">
        <v>1000</v>
      </c>
      <c r="K12" s="339"/>
      <c r="L12" s="339"/>
      <c r="M12" s="12" t="s">
        <v>24</v>
      </c>
      <c r="N12" s="338">
        <f t="shared" si="0"/>
        <v>0</v>
      </c>
      <c r="O12" s="339"/>
      <c r="P12" s="339"/>
      <c r="Q12" s="12" t="s">
        <v>24</v>
      </c>
      <c r="R12" s="340">
        <f t="shared" si="1"/>
        <v>100</v>
      </c>
      <c r="S12" s="341"/>
      <c r="T12" s="341"/>
      <c r="U12" s="15" t="s">
        <v>38</v>
      </c>
      <c r="V12" s="342">
        <v>500</v>
      </c>
      <c r="W12" s="339"/>
      <c r="X12" s="339"/>
      <c r="Y12" s="12" t="s">
        <v>24</v>
      </c>
      <c r="Z12" s="338">
        <v>500</v>
      </c>
      <c r="AA12" s="339"/>
      <c r="AB12" s="339"/>
      <c r="AC12" s="12" t="s">
        <v>24</v>
      </c>
      <c r="AD12" s="338">
        <f t="shared" si="2"/>
        <v>0</v>
      </c>
      <c r="AE12" s="339"/>
      <c r="AF12" s="339"/>
      <c r="AG12" s="12" t="s">
        <v>24</v>
      </c>
      <c r="AH12" s="338">
        <f t="shared" si="3"/>
        <v>100</v>
      </c>
      <c r="AI12" s="339"/>
      <c r="AJ12" s="339"/>
      <c r="AK12" s="22" t="s">
        <v>38</v>
      </c>
    </row>
    <row r="13" spans="1:37" ht="30" customHeight="1">
      <c r="A13" s="138"/>
      <c r="B13" s="177" t="s">
        <v>5</v>
      </c>
      <c r="C13" s="178"/>
      <c r="D13" s="178"/>
      <c r="E13" s="179"/>
      <c r="F13" s="336">
        <v>2500</v>
      </c>
      <c r="G13" s="337"/>
      <c r="H13" s="337"/>
      <c r="I13" s="12" t="s">
        <v>24</v>
      </c>
      <c r="J13" s="338">
        <v>0</v>
      </c>
      <c r="K13" s="339"/>
      <c r="L13" s="339"/>
      <c r="M13" s="12" t="s">
        <v>24</v>
      </c>
      <c r="N13" s="338">
        <f t="shared" si="0"/>
        <v>2500</v>
      </c>
      <c r="O13" s="339"/>
      <c r="P13" s="339"/>
      <c r="Q13" s="12" t="s">
        <v>24</v>
      </c>
      <c r="R13" s="340">
        <f t="shared" si="1"/>
        <v>0</v>
      </c>
      <c r="S13" s="341"/>
      <c r="T13" s="341"/>
      <c r="U13" s="15" t="s">
        <v>38</v>
      </c>
      <c r="V13" s="342">
        <v>1500</v>
      </c>
      <c r="W13" s="339"/>
      <c r="X13" s="339"/>
      <c r="Y13" s="12" t="s">
        <v>24</v>
      </c>
      <c r="Z13" s="338">
        <v>0</v>
      </c>
      <c r="AA13" s="339"/>
      <c r="AB13" s="339"/>
      <c r="AC13" s="12" t="s">
        <v>24</v>
      </c>
      <c r="AD13" s="338">
        <f t="shared" si="2"/>
        <v>1500</v>
      </c>
      <c r="AE13" s="339"/>
      <c r="AF13" s="339"/>
      <c r="AG13" s="12" t="s">
        <v>24</v>
      </c>
      <c r="AH13" s="338">
        <f t="shared" si="3"/>
        <v>0</v>
      </c>
      <c r="AI13" s="339"/>
      <c r="AJ13" s="339"/>
      <c r="AK13" s="22" t="s">
        <v>38</v>
      </c>
    </row>
    <row r="14" spans="1:37" ht="30" customHeight="1">
      <c r="A14" s="138"/>
      <c r="B14" s="153" t="s">
        <v>40</v>
      </c>
      <c r="C14" s="154"/>
      <c r="D14" s="154"/>
      <c r="E14" s="155"/>
      <c r="F14" s="322">
        <v>0</v>
      </c>
      <c r="G14" s="323"/>
      <c r="H14" s="323"/>
      <c r="I14" s="16" t="s">
        <v>24</v>
      </c>
      <c r="J14" s="324">
        <v>0</v>
      </c>
      <c r="K14" s="325"/>
      <c r="L14" s="325"/>
      <c r="M14" s="16" t="s">
        <v>24</v>
      </c>
      <c r="N14" s="324">
        <f t="shared" si="0"/>
        <v>0</v>
      </c>
      <c r="O14" s="325"/>
      <c r="P14" s="325"/>
      <c r="Q14" s="16" t="s">
        <v>24</v>
      </c>
      <c r="R14" s="326">
        <v>0</v>
      </c>
      <c r="S14" s="327"/>
      <c r="T14" s="327"/>
      <c r="U14" s="17" t="s">
        <v>38</v>
      </c>
      <c r="V14" s="328">
        <v>0</v>
      </c>
      <c r="W14" s="325"/>
      <c r="X14" s="325"/>
      <c r="Y14" s="16" t="s">
        <v>24</v>
      </c>
      <c r="Z14" s="324">
        <v>0</v>
      </c>
      <c r="AA14" s="325"/>
      <c r="AB14" s="325"/>
      <c r="AC14" s="16" t="s">
        <v>24</v>
      </c>
      <c r="AD14" s="324">
        <f t="shared" si="2"/>
        <v>0</v>
      </c>
      <c r="AE14" s="325"/>
      <c r="AF14" s="325"/>
      <c r="AG14" s="16" t="s">
        <v>24</v>
      </c>
      <c r="AH14" s="324">
        <v>0</v>
      </c>
      <c r="AI14" s="325"/>
      <c r="AJ14" s="325"/>
      <c r="AK14" s="20" t="s">
        <v>38</v>
      </c>
    </row>
    <row r="15" spans="1:37" ht="30" customHeight="1">
      <c r="A15" s="138"/>
      <c r="B15" s="165" t="s">
        <v>16</v>
      </c>
      <c r="C15" s="166"/>
      <c r="D15" s="166"/>
      <c r="E15" s="167"/>
      <c r="F15" s="329">
        <f>SUM(F9:H14)</f>
        <v>189500</v>
      </c>
      <c r="G15" s="330"/>
      <c r="H15" s="330"/>
      <c r="I15" s="10" t="s">
        <v>24</v>
      </c>
      <c r="J15" s="331">
        <f>SUM(J9:L14)</f>
        <v>187000</v>
      </c>
      <c r="K15" s="332"/>
      <c r="L15" s="332"/>
      <c r="M15" s="10" t="s">
        <v>24</v>
      </c>
      <c r="N15" s="331">
        <f t="shared" si="0"/>
        <v>2500</v>
      </c>
      <c r="O15" s="332"/>
      <c r="P15" s="332"/>
      <c r="Q15" s="10" t="s">
        <v>24</v>
      </c>
      <c r="R15" s="333">
        <f>J15/F15*100</f>
        <v>98.68073878627969</v>
      </c>
      <c r="S15" s="334"/>
      <c r="T15" s="334"/>
      <c r="U15" s="14" t="s">
        <v>38</v>
      </c>
      <c r="V15" s="335">
        <f>SUM(V9:X14)</f>
        <v>176000</v>
      </c>
      <c r="W15" s="332"/>
      <c r="X15" s="332"/>
      <c r="Y15" s="10" t="s">
        <v>24</v>
      </c>
      <c r="Z15" s="331">
        <f>SUM(Z9:AB14)</f>
        <v>174500</v>
      </c>
      <c r="AA15" s="332"/>
      <c r="AB15" s="332"/>
      <c r="AC15" s="10" t="s">
        <v>24</v>
      </c>
      <c r="AD15" s="331">
        <f t="shared" si="2"/>
        <v>1500</v>
      </c>
      <c r="AE15" s="332"/>
      <c r="AF15" s="332"/>
      <c r="AG15" s="10" t="s">
        <v>24</v>
      </c>
      <c r="AH15" s="331">
        <f>Z15/V15*100</f>
        <v>99.14772727272727</v>
      </c>
      <c r="AI15" s="332"/>
      <c r="AJ15" s="332"/>
      <c r="AK15" s="21" t="s">
        <v>38</v>
      </c>
    </row>
    <row r="16" spans="1:37" ht="30" customHeight="1">
      <c r="A16" s="138" t="s">
        <v>36</v>
      </c>
      <c r="B16" s="139" t="s">
        <v>13</v>
      </c>
      <c r="C16" s="140"/>
      <c r="D16" s="140"/>
      <c r="E16" s="141"/>
      <c r="F16" s="315">
        <v>1500</v>
      </c>
      <c r="G16" s="316"/>
      <c r="H16" s="316"/>
      <c r="I16" s="9" t="s">
        <v>24</v>
      </c>
      <c r="J16" s="317">
        <v>0</v>
      </c>
      <c r="K16" s="318"/>
      <c r="L16" s="318"/>
      <c r="M16" s="9" t="s">
        <v>24</v>
      </c>
      <c r="N16" s="317">
        <f t="shared" si="0"/>
        <v>1500</v>
      </c>
      <c r="O16" s="318"/>
      <c r="P16" s="318"/>
      <c r="Q16" s="9" t="s">
        <v>24</v>
      </c>
      <c r="R16" s="319">
        <f>J16/F16*100</f>
        <v>0</v>
      </c>
      <c r="S16" s="320"/>
      <c r="T16" s="320"/>
      <c r="U16" s="11" t="s">
        <v>38</v>
      </c>
      <c r="V16" s="321">
        <v>1000</v>
      </c>
      <c r="W16" s="318"/>
      <c r="X16" s="318"/>
      <c r="Y16" s="9" t="s">
        <v>24</v>
      </c>
      <c r="Z16" s="317">
        <v>0</v>
      </c>
      <c r="AA16" s="318"/>
      <c r="AB16" s="318"/>
      <c r="AC16" s="9" t="s">
        <v>24</v>
      </c>
      <c r="AD16" s="317">
        <f t="shared" si="2"/>
        <v>1000</v>
      </c>
      <c r="AE16" s="318"/>
      <c r="AF16" s="318"/>
      <c r="AG16" s="9" t="s">
        <v>24</v>
      </c>
      <c r="AH16" s="317">
        <f>Z16/V16*100</f>
        <v>0</v>
      </c>
      <c r="AI16" s="318"/>
      <c r="AJ16" s="318"/>
      <c r="AK16" s="19" t="s">
        <v>38</v>
      </c>
    </row>
    <row r="17" spans="1:37" ht="30" customHeight="1">
      <c r="A17" s="138"/>
      <c r="B17" s="177"/>
      <c r="C17" s="178"/>
      <c r="D17" s="178"/>
      <c r="E17" s="179"/>
      <c r="F17" s="336"/>
      <c r="G17" s="337"/>
      <c r="H17" s="337"/>
      <c r="I17" s="12"/>
      <c r="J17" s="338"/>
      <c r="K17" s="339"/>
      <c r="L17" s="339"/>
      <c r="M17" s="12"/>
      <c r="N17" s="338"/>
      <c r="O17" s="339"/>
      <c r="P17" s="339"/>
      <c r="Q17" s="12"/>
      <c r="R17" s="340"/>
      <c r="S17" s="341"/>
      <c r="T17" s="341"/>
      <c r="U17" s="15"/>
      <c r="V17" s="342"/>
      <c r="W17" s="339"/>
      <c r="X17" s="339"/>
      <c r="Y17" s="12"/>
      <c r="Z17" s="338"/>
      <c r="AA17" s="339"/>
      <c r="AB17" s="339"/>
      <c r="AC17" s="12"/>
      <c r="AD17" s="338"/>
      <c r="AE17" s="339"/>
      <c r="AF17" s="339"/>
      <c r="AG17" s="12"/>
      <c r="AH17" s="338"/>
      <c r="AI17" s="339"/>
      <c r="AJ17" s="339"/>
      <c r="AK17" s="22"/>
    </row>
    <row r="18" spans="1:37" ht="30" customHeight="1">
      <c r="A18" s="138"/>
      <c r="B18" s="153"/>
      <c r="C18" s="154"/>
      <c r="D18" s="154"/>
      <c r="E18" s="155"/>
      <c r="F18" s="322"/>
      <c r="G18" s="323"/>
      <c r="H18" s="323"/>
      <c r="I18" s="16"/>
      <c r="J18" s="324"/>
      <c r="K18" s="325"/>
      <c r="L18" s="325"/>
      <c r="M18" s="16"/>
      <c r="N18" s="324"/>
      <c r="O18" s="325"/>
      <c r="P18" s="325"/>
      <c r="Q18" s="16"/>
      <c r="R18" s="326"/>
      <c r="S18" s="327"/>
      <c r="T18" s="327"/>
      <c r="U18" s="17"/>
      <c r="V18" s="328"/>
      <c r="W18" s="325"/>
      <c r="X18" s="325"/>
      <c r="Y18" s="16"/>
      <c r="Z18" s="324"/>
      <c r="AA18" s="325"/>
      <c r="AB18" s="325"/>
      <c r="AC18" s="16"/>
      <c r="AD18" s="324"/>
      <c r="AE18" s="325"/>
      <c r="AF18" s="325"/>
      <c r="AG18" s="16"/>
      <c r="AH18" s="324"/>
      <c r="AI18" s="325"/>
      <c r="AJ18" s="325"/>
      <c r="AK18" s="20"/>
    </row>
    <row r="19" spans="1:37" ht="30" customHeight="1">
      <c r="A19" s="138"/>
      <c r="B19" s="165" t="s">
        <v>16</v>
      </c>
      <c r="C19" s="166"/>
      <c r="D19" s="166"/>
      <c r="E19" s="167"/>
      <c r="F19" s="329">
        <f>SUM(F16:H18)</f>
        <v>1500</v>
      </c>
      <c r="G19" s="330"/>
      <c r="H19" s="330"/>
      <c r="I19" s="10" t="s">
        <v>24</v>
      </c>
      <c r="J19" s="331">
        <f>SUM(J16:L18)</f>
        <v>0</v>
      </c>
      <c r="K19" s="332"/>
      <c r="L19" s="332"/>
      <c r="M19" s="10" t="s">
        <v>24</v>
      </c>
      <c r="N19" s="331">
        <f>F19-J19</f>
        <v>1500</v>
      </c>
      <c r="O19" s="332"/>
      <c r="P19" s="332"/>
      <c r="Q19" s="10" t="s">
        <v>24</v>
      </c>
      <c r="R19" s="333">
        <f>J19/F19*100</f>
        <v>0</v>
      </c>
      <c r="S19" s="334"/>
      <c r="T19" s="334"/>
      <c r="U19" s="14" t="s">
        <v>38</v>
      </c>
      <c r="V19" s="335">
        <f>SUM(V16:X18)</f>
        <v>1000</v>
      </c>
      <c r="W19" s="332"/>
      <c r="X19" s="332"/>
      <c r="Y19" s="10" t="s">
        <v>24</v>
      </c>
      <c r="Z19" s="331">
        <f>SUM(Z16:AB18)</f>
        <v>0</v>
      </c>
      <c r="AA19" s="332"/>
      <c r="AB19" s="332"/>
      <c r="AC19" s="10" t="s">
        <v>24</v>
      </c>
      <c r="AD19" s="331">
        <f>V19-Z19</f>
        <v>1000</v>
      </c>
      <c r="AE19" s="332"/>
      <c r="AF19" s="332"/>
      <c r="AG19" s="10" t="s">
        <v>24</v>
      </c>
      <c r="AH19" s="331">
        <f>Z19/V19*100</f>
        <v>0</v>
      </c>
      <c r="AI19" s="332"/>
      <c r="AJ19" s="332"/>
      <c r="AK19" s="21" t="s">
        <v>38</v>
      </c>
    </row>
    <row r="20" spans="1:37" ht="30" customHeight="1" thickBot="1">
      <c r="A20" s="189" t="s">
        <v>33</v>
      </c>
      <c r="B20" s="190"/>
      <c r="C20" s="190"/>
      <c r="D20" s="190"/>
      <c r="E20" s="191"/>
      <c r="F20" s="343">
        <f>F8+F15+F19</f>
        <v>209000</v>
      </c>
      <c r="G20" s="344"/>
      <c r="H20" s="344"/>
      <c r="I20" s="23" t="s">
        <v>24</v>
      </c>
      <c r="J20" s="345">
        <f>J8+J15+J19</f>
        <v>188000</v>
      </c>
      <c r="K20" s="346"/>
      <c r="L20" s="346"/>
      <c r="M20" s="23" t="s">
        <v>24</v>
      </c>
      <c r="N20" s="347">
        <f>F20-J20</f>
        <v>21000</v>
      </c>
      <c r="O20" s="348"/>
      <c r="P20" s="348"/>
      <c r="Q20" s="23" t="s">
        <v>24</v>
      </c>
      <c r="R20" s="349">
        <f>J20/F20*100</f>
        <v>89.95215311004785</v>
      </c>
      <c r="S20" s="350"/>
      <c r="T20" s="350"/>
      <c r="U20" s="24" t="s">
        <v>38</v>
      </c>
      <c r="V20" s="351">
        <f>V8+V15+V19</f>
        <v>193000</v>
      </c>
      <c r="W20" s="346"/>
      <c r="X20" s="346"/>
      <c r="Y20" s="23" t="s">
        <v>24</v>
      </c>
      <c r="Z20" s="345">
        <f>Z8+Z15+Z19</f>
        <v>175500</v>
      </c>
      <c r="AA20" s="346"/>
      <c r="AB20" s="346"/>
      <c r="AC20" s="23" t="s">
        <v>24</v>
      </c>
      <c r="AD20" s="347">
        <f>V20-Z20</f>
        <v>17500</v>
      </c>
      <c r="AE20" s="348"/>
      <c r="AF20" s="348"/>
      <c r="AG20" s="23" t="s">
        <v>24</v>
      </c>
      <c r="AH20" s="347">
        <f>Z20/V20*100</f>
        <v>90.93264248704664</v>
      </c>
      <c r="AI20" s="348"/>
      <c r="AJ20" s="348"/>
      <c r="AK20" s="25" t="s">
        <v>38</v>
      </c>
    </row>
    <row r="21" spans="1:38" ht="29.25" customHeight="1" thickBot="1">
      <c r="A21" s="201" t="s">
        <v>69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30"/>
      <c r="O21" s="30"/>
      <c r="P21" s="30"/>
      <c r="Q21" s="30"/>
      <c r="R21" s="30"/>
      <c r="S21" s="30"/>
      <c r="T21" s="30"/>
      <c r="U21" s="30"/>
      <c r="V21" s="202" t="s">
        <v>70</v>
      </c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8"/>
    </row>
    <row r="22" spans="1:38" ht="42" customHeight="1">
      <c r="A22" s="203"/>
      <c r="B22" s="204"/>
      <c r="C22" s="204"/>
      <c r="D22" s="204"/>
      <c r="E22" s="204"/>
      <c r="F22" s="205" t="s">
        <v>28</v>
      </c>
      <c r="G22" s="205"/>
      <c r="H22" s="205"/>
      <c r="I22" s="205"/>
      <c r="J22" s="205" t="s">
        <v>34</v>
      </c>
      <c r="K22" s="205"/>
      <c r="L22" s="205"/>
      <c r="M22" s="205"/>
      <c r="N22" s="205" t="s">
        <v>74</v>
      </c>
      <c r="O22" s="205"/>
      <c r="P22" s="205"/>
      <c r="Q22" s="205"/>
      <c r="R22" s="205" t="s">
        <v>75</v>
      </c>
      <c r="S22" s="205"/>
      <c r="T22" s="205"/>
      <c r="U22" s="206"/>
      <c r="V22" s="29"/>
      <c r="W22" s="207" t="s">
        <v>85</v>
      </c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9"/>
      <c r="AL22" s="8"/>
    </row>
    <row r="23" spans="1:38" ht="30" customHeight="1">
      <c r="A23" s="210" t="s">
        <v>47</v>
      </c>
      <c r="B23" s="211"/>
      <c r="C23" s="211"/>
      <c r="D23" s="211"/>
      <c r="E23" s="211"/>
      <c r="F23" s="352">
        <v>18000</v>
      </c>
      <c r="G23" s="353"/>
      <c r="H23" s="353"/>
      <c r="I23" s="10" t="s">
        <v>24</v>
      </c>
      <c r="J23" s="352">
        <v>0</v>
      </c>
      <c r="K23" s="353"/>
      <c r="L23" s="353"/>
      <c r="M23" s="10" t="s">
        <v>24</v>
      </c>
      <c r="N23" s="352">
        <f>F23-J23</f>
        <v>18000</v>
      </c>
      <c r="O23" s="353"/>
      <c r="P23" s="353"/>
      <c r="Q23" s="10" t="s">
        <v>24</v>
      </c>
      <c r="R23" s="331">
        <f>J23/F23*100</f>
        <v>0</v>
      </c>
      <c r="S23" s="332"/>
      <c r="T23" s="332"/>
      <c r="U23" s="21" t="s">
        <v>38</v>
      </c>
      <c r="V23" s="29"/>
      <c r="W23" s="214" t="s">
        <v>52</v>
      </c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6"/>
      <c r="AL23" s="8"/>
    </row>
    <row r="24" spans="1:38" ht="30" customHeight="1">
      <c r="A24" s="210" t="s">
        <v>49</v>
      </c>
      <c r="B24" s="211"/>
      <c r="C24" s="211"/>
      <c r="D24" s="211"/>
      <c r="E24" s="211"/>
      <c r="F24" s="352">
        <v>190000</v>
      </c>
      <c r="G24" s="353"/>
      <c r="H24" s="353"/>
      <c r="I24" s="10" t="s">
        <v>24</v>
      </c>
      <c r="J24" s="352">
        <v>187000</v>
      </c>
      <c r="K24" s="353"/>
      <c r="L24" s="353"/>
      <c r="M24" s="10" t="s">
        <v>24</v>
      </c>
      <c r="N24" s="352">
        <f>F24-J24</f>
        <v>3000</v>
      </c>
      <c r="O24" s="353"/>
      <c r="P24" s="353"/>
      <c r="Q24" s="10" t="s">
        <v>24</v>
      </c>
      <c r="R24" s="331">
        <f>J24/F24*100</f>
        <v>98.42105263157895</v>
      </c>
      <c r="S24" s="332"/>
      <c r="T24" s="332"/>
      <c r="U24" s="21" t="s">
        <v>38</v>
      </c>
      <c r="V24" s="29"/>
      <c r="W24" s="214" t="s">
        <v>53</v>
      </c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6"/>
      <c r="AL24" s="8"/>
    </row>
    <row r="25" spans="1:38" ht="30" customHeight="1">
      <c r="A25" s="217" t="s">
        <v>48</v>
      </c>
      <c r="B25" s="87"/>
      <c r="C25" s="87"/>
      <c r="D25" s="87"/>
      <c r="E25" s="87"/>
      <c r="F25" s="352">
        <v>1500</v>
      </c>
      <c r="G25" s="353"/>
      <c r="H25" s="353"/>
      <c r="I25" s="10" t="s">
        <v>24</v>
      </c>
      <c r="J25" s="352">
        <v>0</v>
      </c>
      <c r="K25" s="353"/>
      <c r="L25" s="353"/>
      <c r="M25" s="10" t="s">
        <v>24</v>
      </c>
      <c r="N25" s="352">
        <f>F25-J25</f>
        <v>1500</v>
      </c>
      <c r="O25" s="353"/>
      <c r="P25" s="353"/>
      <c r="Q25" s="10" t="s">
        <v>24</v>
      </c>
      <c r="R25" s="331">
        <f>J25/F25*100</f>
        <v>0</v>
      </c>
      <c r="S25" s="332"/>
      <c r="T25" s="332"/>
      <c r="U25" s="21" t="s">
        <v>38</v>
      </c>
      <c r="V25" s="29"/>
      <c r="W25" s="214" t="s">
        <v>54</v>
      </c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6"/>
      <c r="AL25" s="8"/>
    </row>
    <row r="26" spans="1:38" ht="30" customHeight="1" thickBot="1">
      <c r="A26" s="218" t="s">
        <v>50</v>
      </c>
      <c r="B26" s="219"/>
      <c r="C26" s="219"/>
      <c r="D26" s="219"/>
      <c r="E26" s="219"/>
      <c r="F26" s="354">
        <v>209500</v>
      </c>
      <c r="G26" s="355"/>
      <c r="H26" s="355"/>
      <c r="I26" s="23" t="s">
        <v>24</v>
      </c>
      <c r="J26" s="354">
        <v>187000</v>
      </c>
      <c r="K26" s="355"/>
      <c r="L26" s="355"/>
      <c r="M26" s="23" t="s">
        <v>24</v>
      </c>
      <c r="N26" s="354">
        <f>F26-J26</f>
        <v>22500</v>
      </c>
      <c r="O26" s="355"/>
      <c r="P26" s="355"/>
      <c r="Q26" s="23" t="s">
        <v>24</v>
      </c>
      <c r="R26" s="347">
        <f>J26/F26*100</f>
        <v>89.26014319809069</v>
      </c>
      <c r="S26" s="348"/>
      <c r="T26" s="348"/>
      <c r="U26" s="25" t="s">
        <v>38</v>
      </c>
      <c r="V26" s="29"/>
      <c r="W26" s="224" t="s">
        <v>55</v>
      </c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6"/>
      <c r="AL26" s="8"/>
    </row>
    <row r="27" spans="1:32" ht="24.75" customHeight="1" thickBot="1">
      <c r="A27" s="120" t="s">
        <v>71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"/>
      <c r="AA27" s="1"/>
      <c r="AB27" s="1"/>
      <c r="AC27" s="1"/>
      <c r="AD27" s="1"/>
      <c r="AE27" s="1"/>
      <c r="AF27" s="1"/>
    </row>
    <row r="28" spans="1:37" ht="24.75" customHeight="1">
      <c r="A28" s="228" t="s">
        <v>31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30"/>
      <c r="R28" s="36"/>
      <c r="S28" s="228" t="s">
        <v>32</v>
      </c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30"/>
    </row>
    <row r="29" spans="1:37" ht="24.75" customHeight="1">
      <c r="A29" s="26" t="s">
        <v>25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5"/>
      <c r="Q29" s="28"/>
      <c r="R29" s="5"/>
      <c r="S29" s="26" t="s">
        <v>25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8"/>
      <c r="AJ29" s="8"/>
      <c r="AK29" s="18"/>
    </row>
    <row r="30" spans="1:37" ht="24.75" customHeight="1">
      <c r="A30" s="26" t="s">
        <v>26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5"/>
      <c r="Q30" s="28"/>
      <c r="R30" s="5"/>
      <c r="S30" s="26" t="s">
        <v>26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8"/>
      <c r="AJ30" s="8"/>
      <c r="AK30" s="18"/>
    </row>
    <row r="31" spans="1:37" ht="24.75" customHeight="1">
      <c r="A31" s="26" t="s">
        <v>27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5"/>
      <c r="Q31" s="28"/>
      <c r="R31" s="5"/>
      <c r="S31" s="26" t="s">
        <v>27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8"/>
      <c r="AJ31" s="8"/>
      <c r="AK31" s="18"/>
    </row>
    <row r="32" spans="1:37" ht="24.75" customHeight="1">
      <c r="A32" s="26" t="s">
        <v>45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5"/>
      <c r="Q32" s="28"/>
      <c r="R32" s="5"/>
      <c r="S32" s="26" t="s">
        <v>45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8"/>
      <c r="AJ32" s="8"/>
      <c r="AK32" s="18"/>
    </row>
    <row r="33" spans="1:37" ht="24.75" customHeight="1">
      <c r="A33" s="26" t="s">
        <v>41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5"/>
      <c r="Q33" s="28"/>
      <c r="R33" s="5"/>
      <c r="S33" s="26" t="s">
        <v>41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8"/>
      <c r="AJ33" s="8"/>
      <c r="AK33" s="18"/>
    </row>
    <row r="34" spans="1:37" ht="24.75" customHeight="1">
      <c r="A34" s="26" t="s">
        <v>42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5"/>
      <c r="Q34" s="28"/>
      <c r="R34" s="5"/>
      <c r="S34" s="26" t="s">
        <v>42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8"/>
      <c r="AJ34" s="8"/>
      <c r="AK34" s="18"/>
    </row>
    <row r="35" spans="1:37" ht="24.75" customHeight="1">
      <c r="A35" s="231" t="s">
        <v>51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32"/>
      <c r="R35" s="5"/>
      <c r="S35" s="233" t="s">
        <v>43</v>
      </c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5"/>
    </row>
    <row r="36" spans="1:37" ht="114.75" customHeight="1" thickBot="1">
      <c r="A36" s="33"/>
      <c r="B36" s="356" t="s">
        <v>98</v>
      </c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"/>
      <c r="R36" s="34"/>
      <c r="S36" s="31"/>
      <c r="T36" s="34"/>
      <c r="U36" s="357" t="s">
        <v>97</v>
      </c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8"/>
    </row>
    <row r="37" spans="2:2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sheetProtection/>
  <mergeCells count="191">
    <mergeCell ref="B36:P36"/>
    <mergeCell ref="U36:AJ36"/>
    <mergeCell ref="A27:Y27"/>
    <mergeCell ref="A28:Q28"/>
    <mergeCell ref="S28:AK28"/>
    <mergeCell ref="A35:P35"/>
    <mergeCell ref="S35:AK35"/>
    <mergeCell ref="A26:E26"/>
    <mergeCell ref="F26:H26"/>
    <mergeCell ref="J26:L26"/>
    <mergeCell ref="N26:P26"/>
    <mergeCell ref="R26:T26"/>
    <mergeCell ref="W26:AK26"/>
    <mergeCell ref="A25:E25"/>
    <mergeCell ref="F25:H25"/>
    <mergeCell ref="J25:L25"/>
    <mergeCell ref="N25:P25"/>
    <mergeCell ref="R25:T25"/>
    <mergeCell ref="W25:AK25"/>
    <mergeCell ref="A24:E24"/>
    <mergeCell ref="F24:H24"/>
    <mergeCell ref="J24:L24"/>
    <mergeCell ref="N24:P24"/>
    <mergeCell ref="R24:T24"/>
    <mergeCell ref="W24:AK24"/>
    <mergeCell ref="A23:E23"/>
    <mergeCell ref="F23:H23"/>
    <mergeCell ref="J23:L23"/>
    <mergeCell ref="N23:P23"/>
    <mergeCell ref="R23:T23"/>
    <mergeCell ref="W23:AK23"/>
    <mergeCell ref="A21:M21"/>
    <mergeCell ref="V21:AK21"/>
    <mergeCell ref="A22:E22"/>
    <mergeCell ref="F22:I22"/>
    <mergeCell ref="J22:M22"/>
    <mergeCell ref="N22:Q22"/>
    <mergeCell ref="R22:U22"/>
    <mergeCell ref="W22:AK22"/>
    <mergeCell ref="AH19:AJ19"/>
    <mergeCell ref="A20:E20"/>
    <mergeCell ref="F20:H20"/>
    <mergeCell ref="J20:L20"/>
    <mergeCell ref="N20:P20"/>
    <mergeCell ref="R20:T20"/>
    <mergeCell ref="V20:X20"/>
    <mergeCell ref="Z20:AB20"/>
    <mergeCell ref="AD20:AF20"/>
    <mergeCell ref="AH20:AJ20"/>
    <mergeCell ref="AD18:AF18"/>
    <mergeCell ref="AH18:AJ18"/>
    <mergeCell ref="B19:E19"/>
    <mergeCell ref="F19:H19"/>
    <mergeCell ref="J19:L19"/>
    <mergeCell ref="N19:P19"/>
    <mergeCell ref="R19:T19"/>
    <mergeCell ref="V19:X19"/>
    <mergeCell ref="Z19:AB19"/>
    <mergeCell ref="AD19:AF19"/>
    <mergeCell ref="Z17:AB17"/>
    <mergeCell ref="AD17:AF17"/>
    <mergeCell ref="AH17:AJ17"/>
    <mergeCell ref="B18:E18"/>
    <mergeCell ref="F18:H18"/>
    <mergeCell ref="J18:L18"/>
    <mergeCell ref="N18:P18"/>
    <mergeCell ref="R18:T18"/>
    <mergeCell ref="V18:X18"/>
    <mergeCell ref="Z18:AB18"/>
    <mergeCell ref="V16:X16"/>
    <mergeCell ref="Z16:AB16"/>
    <mergeCell ref="AD16:AF16"/>
    <mergeCell ref="AH16:AJ16"/>
    <mergeCell ref="B17:E17"/>
    <mergeCell ref="F17:H17"/>
    <mergeCell ref="J17:L17"/>
    <mergeCell ref="N17:P17"/>
    <mergeCell ref="R17:T17"/>
    <mergeCell ref="V17:X17"/>
    <mergeCell ref="A16:A19"/>
    <mergeCell ref="B16:E16"/>
    <mergeCell ref="F16:H16"/>
    <mergeCell ref="J16:L16"/>
    <mergeCell ref="N16:P16"/>
    <mergeCell ref="R16:T16"/>
    <mergeCell ref="AH14:AJ14"/>
    <mergeCell ref="B15:E15"/>
    <mergeCell ref="F15:H15"/>
    <mergeCell ref="J15:L15"/>
    <mergeCell ref="N15:P15"/>
    <mergeCell ref="R15:T15"/>
    <mergeCell ref="V15:X15"/>
    <mergeCell ref="Z15:AB15"/>
    <mergeCell ref="AD15:AF15"/>
    <mergeCell ref="AH15:AJ15"/>
    <mergeCell ref="AD13:AF13"/>
    <mergeCell ref="AH13:AJ13"/>
    <mergeCell ref="B14:E14"/>
    <mergeCell ref="F14:H14"/>
    <mergeCell ref="J14:L14"/>
    <mergeCell ref="N14:P14"/>
    <mergeCell ref="R14:T14"/>
    <mergeCell ref="V14:X14"/>
    <mergeCell ref="Z14:AB14"/>
    <mergeCell ref="AD14:AF14"/>
    <mergeCell ref="Z12:AB12"/>
    <mergeCell ref="AD12:AF12"/>
    <mergeCell ref="AH12:AJ12"/>
    <mergeCell ref="B13:E13"/>
    <mergeCell ref="F13:H13"/>
    <mergeCell ref="J13:L13"/>
    <mergeCell ref="N13:P13"/>
    <mergeCell ref="R13:T13"/>
    <mergeCell ref="V13:X13"/>
    <mergeCell ref="Z13:AB13"/>
    <mergeCell ref="B12:E12"/>
    <mergeCell ref="F12:H12"/>
    <mergeCell ref="J12:L12"/>
    <mergeCell ref="N12:P12"/>
    <mergeCell ref="R12:T12"/>
    <mergeCell ref="V12:X12"/>
    <mergeCell ref="AH10:AJ10"/>
    <mergeCell ref="B11:E11"/>
    <mergeCell ref="F11:H11"/>
    <mergeCell ref="J11:L11"/>
    <mergeCell ref="N11:P11"/>
    <mergeCell ref="R11:T11"/>
    <mergeCell ref="V11:X11"/>
    <mergeCell ref="Z11:AB11"/>
    <mergeCell ref="AD11:AF11"/>
    <mergeCell ref="AH11:AJ11"/>
    <mergeCell ref="AD9:AF9"/>
    <mergeCell ref="AH9:AJ9"/>
    <mergeCell ref="B10:E10"/>
    <mergeCell ref="F10:H10"/>
    <mergeCell ref="J10:L10"/>
    <mergeCell ref="N10:P10"/>
    <mergeCell ref="R10:T10"/>
    <mergeCell ref="V10:X10"/>
    <mergeCell ref="Z10:AB10"/>
    <mergeCell ref="AD10:AF10"/>
    <mergeCell ref="AD8:AF8"/>
    <mergeCell ref="AH8:AJ8"/>
    <mergeCell ref="A9:A15"/>
    <mergeCell ref="B9:E9"/>
    <mergeCell ref="F9:H9"/>
    <mergeCell ref="J9:L9"/>
    <mergeCell ref="N9:P9"/>
    <mergeCell ref="R9:T9"/>
    <mergeCell ref="V9:X9"/>
    <mergeCell ref="Z9:AB9"/>
    <mergeCell ref="Z7:AB7"/>
    <mergeCell ref="AD7:AF7"/>
    <mergeCell ref="AH7:AJ7"/>
    <mergeCell ref="B8:E8"/>
    <mergeCell ref="F8:H8"/>
    <mergeCell ref="J8:L8"/>
    <mergeCell ref="N8:P8"/>
    <mergeCell ref="R8:T8"/>
    <mergeCell ref="V8:X8"/>
    <mergeCell ref="Z8:AB8"/>
    <mergeCell ref="V6:X6"/>
    <mergeCell ref="Z6:AB6"/>
    <mergeCell ref="AD6:AF6"/>
    <mergeCell ref="AH6:AJ6"/>
    <mergeCell ref="B7:E7"/>
    <mergeCell ref="F7:H7"/>
    <mergeCell ref="J7:L7"/>
    <mergeCell ref="N7:P7"/>
    <mergeCell ref="R7:T7"/>
    <mergeCell ref="V7:X7"/>
    <mergeCell ref="V5:Y5"/>
    <mergeCell ref="Z5:AC5"/>
    <mergeCell ref="AD5:AG5"/>
    <mergeCell ref="AH5:AK5"/>
    <mergeCell ref="A6:A8"/>
    <mergeCell ref="B6:E6"/>
    <mergeCell ref="F6:H6"/>
    <mergeCell ref="J6:L6"/>
    <mergeCell ref="N6:P6"/>
    <mergeCell ref="R6:T6"/>
    <mergeCell ref="P1:S1"/>
    <mergeCell ref="A2:AK2"/>
    <mergeCell ref="A3:AK3"/>
    <mergeCell ref="A4:E5"/>
    <mergeCell ref="F4:U4"/>
    <mergeCell ref="V4:AK4"/>
    <mergeCell ref="F5:I5"/>
    <mergeCell ref="J5:M5"/>
    <mergeCell ref="N5:Q5"/>
    <mergeCell ref="R5:U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y3940</dc:creator>
  <cp:keywords/>
  <dc:description/>
  <cp:lastModifiedBy>山本 茉希</cp:lastModifiedBy>
  <cp:lastPrinted>2024-03-06T07:29:11Z</cp:lastPrinted>
  <dcterms:created xsi:type="dcterms:W3CDTF">2008-04-09T07:20:04Z</dcterms:created>
  <dcterms:modified xsi:type="dcterms:W3CDTF">2024-03-22T07:25:53Z</dcterms:modified>
  <cp:category/>
  <cp:version/>
  <cp:contentType/>
  <cp:contentStatus/>
</cp:coreProperties>
</file>