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0320" windowHeight="8832" tabRatio="914" activeTab="0"/>
  </bookViews>
  <sheets>
    <sheet name="リハビリテーション加算（生活介護）202404" sheetId="1" r:id="rId1"/>
    <sheet name="高次脳機能障害者支援体制加算202404" sheetId="2" r:id="rId2"/>
    <sheet name="視覚・聴覚言語障害者支援体制加算(Ⅰ)　202404" sheetId="3" r:id="rId3"/>
    <sheet name="視覚・聴覚言語障害者支援体制加算(Ⅱ)　202404" sheetId="4" r:id="rId4"/>
    <sheet name="重度障害者支援加算（生活介護・施設入所支援）202404" sheetId="5" r:id="rId5"/>
    <sheet name="常勤看護職員配置等加算・看護職員配置加算202404" sheetId="6" r:id="rId6"/>
    <sheet name="食事提供体制加算202404" sheetId="7" r:id="rId7"/>
    <sheet name="人員配置体制加算（生活介護・療養介護）202404" sheetId="8" r:id="rId8"/>
    <sheet name="地域生活支援拠点等に関連する加算の届出 202404" sheetId="9" r:id="rId9"/>
    <sheet name="入浴支援加算202404" sheetId="10" r:id="rId10"/>
    <sheet name="常勤看護職員等配置加算（生活介護)　202403(例)" sheetId="11" r:id="rId11"/>
    <sheet name="延長支援加算（生活介護）" sheetId="12" r:id="rId12"/>
    <sheet name="福祉専門職員配置等加算（短期入所以外）" sheetId="13" r:id="rId13"/>
    <sheet name="職員の状況" sheetId="14" r:id="rId14"/>
    <sheet name="勤続3年以上の証明" sheetId="15" r:id="rId15"/>
    <sheet name="Q&amp;A" sheetId="16" r:id="rId16"/>
    <sheet name="人員配置体制加算202403(例)" sheetId="17" r:id="rId17"/>
    <sheet name="利用者の状況" sheetId="18" r:id="rId18"/>
    <sheet name="重度障害者支援加算Ⅰ202403(例)" sheetId="19" r:id="rId19"/>
    <sheet name="重度障害者支援加算Ⅱ202403(例)" sheetId="20" r:id="rId20"/>
    <sheet name="視覚・聴覚言語障害者支援体制加算202403(例)" sheetId="21" r:id="rId21"/>
    <sheet name="視覚・聴覚言語障害者支援体制加算（記載例）" sheetId="22" r:id="rId22"/>
    <sheet name="サービス管理責任者配置等加算" sheetId="23" r:id="rId23"/>
    <sheet name="就労移行支援体制加算" sheetId="24" r:id="rId24"/>
    <sheet name="在職証明書" sheetId="25" r:id="rId25"/>
    <sheet name="送迎加算" sheetId="26" r:id="rId26"/>
    <sheet name="送迎加算算定確認シート" sheetId="27" r:id="rId27"/>
    <sheet name="送迎加算算定確認シート記載例" sheetId="28" r:id="rId28"/>
    <sheet name="欠席時対応加算記録票" sheetId="29" r:id="rId29"/>
    <sheet name="欠席時対応加算記録票記載例" sheetId="30" r:id="rId30"/>
  </sheets>
  <definedNames>
    <definedName name="_xlnm.Print_Area" localSheetId="15">'Q&amp;A'!$A$1:$M$52</definedName>
    <definedName name="_xlnm.Print_Area" localSheetId="22">'サービス管理責任者配置等加算'!$A$1:$H$28</definedName>
    <definedName name="_xlnm.Print_Area" localSheetId="0">'リハビリテーション加算（生活介護）202404'!$A$1:$I$26</definedName>
    <definedName name="_xlnm.Print_Area" localSheetId="14">'勤続3年以上の証明'!$A$2:$I$35</definedName>
    <definedName name="_xlnm.Print_Area" localSheetId="1">'高次脳機能障害者支援体制加算202404'!$A$1:$AM$35</definedName>
    <definedName name="_xlnm.Print_Area" localSheetId="4">'重度障害者支援加算（生活介護・施設入所支援）202404'!$A$1:$H$20</definedName>
    <definedName name="_xlnm.Print_Area" localSheetId="18">'重度障害者支援加算Ⅰ202403(例)'!$A$1:$G$14</definedName>
    <definedName name="_xlnm.Print_Area" localSheetId="10">'常勤看護職員等配置加算（生活介護)　202403(例)'!$A$1:$H$39</definedName>
    <definedName name="_xlnm.Print_Area" localSheetId="6">'食事提供体制加算202404'!$A$1:$AK$27</definedName>
    <definedName name="_xlnm.Print_Area" localSheetId="26">'送迎加算算定確認シート'!$A$1:$AS$32</definedName>
    <definedName name="_xlnm.Print_Area" localSheetId="27">'送迎加算算定確認シート記載例'!$A$1:$AS$32</definedName>
    <definedName name="_xlnm.Print_Area" localSheetId="8">'地域生活支援拠点等に関連する加算の届出 202404'!$B$2:$AC$28</definedName>
    <definedName name="_xlnm.Print_Area" localSheetId="9">'入浴支援加算202404'!$A$1:$G$14</definedName>
    <definedName name="_xlnm.Print_Area" localSheetId="17">'利用者の状況'!$A$2:$N$13</definedName>
  </definedNames>
  <calcPr fullCalcOnLoad="1"/>
</workbook>
</file>

<file path=xl/comments13.xml><?xml version="1.0" encoding="utf-8"?>
<comments xmlns="http://schemas.openxmlformats.org/spreadsheetml/2006/main">
  <authors>
    <author>作成者</author>
  </authors>
  <commentList>
    <comment ref="B6" authorId="0">
      <text>
        <r>
          <rPr>
            <sz val="9"/>
            <rFont val="MS P ゴシック"/>
            <family val="3"/>
          </rPr>
          <t>要件については、別シートのQ&amp;Aを必ず確認ください</t>
        </r>
      </text>
    </comment>
    <comment ref="B8" authorId="0">
      <text>
        <r>
          <rPr>
            <sz val="9"/>
            <rFont val="MS P ゴシック"/>
            <family val="3"/>
          </rPr>
          <t>別シートの
「職員の状況」
「実務経験証明書」もあわせて提出ください</t>
        </r>
      </text>
    </comment>
    <comment ref="A42" authorId="0">
      <text>
        <r>
          <rPr>
            <sz val="9"/>
            <rFont val="MS P ゴシック"/>
            <family val="3"/>
          </rPr>
          <t>高松市記載</t>
        </r>
      </text>
    </comment>
  </commentList>
</comments>
</file>

<file path=xl/comments14.xml><?xml version="1.0" encoding="utf-8"?>
<comments xmlns="http://schemas.openxmlformats.org/spreadsheetml/2006/main">
  <authors>
    <author>作成者</author>
  </authors>
  <commentList>
    <comment ref="C3" authorId="0">
      <text>
        <r>
          <rPr>
            <b/>
            <sz val="9"/>
            <rFont val="MS P ゴシック"/>
            <family val="3"/>
          </rPr>
          <t>算定する区分に〇を入力ください</t>
        </r>
      </text>
    </comment>
  </commentList>
</comments>
</file>

<file path=xl/comments21.xml><?xml version="1.0" encoding="utf-8"?>
<comments xmlns="http://schemas.openxmlformats.org/spreadsheetml/2006/main">
  <authors>
    <author>mr1fo</author>
  </authors>
  <commentList>
    <comment ref="L7" authorId="0">
      <text>
        <r>
          <rPr>
            <sz val="9"/>
            <rFont val="MS P ゴシック"/>
            <family val="3"/>
          </rPr>
          <t>４終了の場合は、１利用者の状況、２加配される従業者の状況の記載は不要です。</t>
        </r>
      </text>
    </comment>
    <comment ref="S11" authorId="0">
      <text>
        <r>
          <rPr>
            <sz val="9"/>
            <rFont val="MS P ゴシック"/>
            <family val="3"/>
          </rPr>
          <t xml:space="preserve">『前年度平均利用者数の算出資料』の平均利用者数と合わすこと。
</t>
        </r>
      </text>
    </comment>
    <comment ref="L25" authorId="0">
      <text>
        <r>
          <rPr>
            <sz val="9"/>
            <rFont val="MS P ゴシック"/>
            <family val="3"/>
          </rPr>
          <t>『前年度平均利用者数の算出資料』の開所日数と合わすこと</t>
        </r>
      </text>
    </comment>
  </commentList>
</comments>
</file>

<file path=xl/sharedStrings.xml><?xml version="1.0" encoding="utf-8"?>
<sst xmlns="http://schemas.openxmlformats.org/spreadsheetml/2006/main" count="1008" uniqueCount="638">
  <si>
    <t>保健師</t>
  </si>
  <si>
    <t>常勤換算</t>
  </si>
  <si>
    <t>准看護師</t>
  </si>
  <si>
    <t>人</t>
  </si>
  <si>
    <t>計</t>
  </si>
  <si>
    <t>常勤看護職員等配置加算（生活介護）に係る届出書</t>
  </si>
  <si>
    <t>※加算を算定しようとする単位ごとに提出してください。</t>
  </si>
  <si>
    <t>加算を算定する単位の利用定員</t>
  </si>
  <si>
    <t>加算を算定する単位の名称等（名称等がある場合のみ）</t>
  </si>
  <si>
    <t>異動年月日</t>
  </si>
  <si>
    <t>　　年　　月　　日</t>
  </si>
  <si>
    <t>加算区分</t>
  </si>
  <si>
    <t>看護職員等の配置状況</t>
  </si>
  <si>
    <t>電話番号</t>
  </si>
  <si>
    <t>人</t>
  </si>
  <si>
    <t>事業所の名称</t>
  </si>
  <si>
    <t>連絡先</t>
  </si>
  <si>
    <t>担当者名</t>
  </si>
  <si>
    <t>FAX番号</t>
  </si>
  <si>
    <t>看護師</t>
  </si>
  <si>
    <t>異動区分</t>
  </si>
  <si>
    <t>　　年　　月　　日</t>
  </si>
  <si>
    <t>（高松市様式）</t>
  </si>
  <si>
    <t>延長支援加算体制届出書</t>
  </si>
  <si>
    <t>施設種別</t>
  </si>
  <si>
    <t>施設名</t>
  </si>
  <si>
    <t>定員</t>
  </si>
  <si>
    <t>運営規定上の営業時間</t>
  </si>
  <si>
    <t>氏名</t>
  </si>
  <si>
    <t>年齢</t>
  </si>
  <si>
    <t>利用時間</t>
  </si>
  <si>
    <t>備考</t>
  </si>
  <si>
    <t xml:space="preserve">※　運営規程の営業時間を超えて支援を行うものとして、加算を算定する場合に届け出ること。
</t>
  </si>
  <si>
    <t xml:space="preserve">※　延長支援加算を算定する障害者に係る生活介護計画書を添付すること。
</t>
  </si>
  <si>
    <t>添付書類</t>
  </si>
  <si>
    <t>・運営規程、個別支援計画書（写）</t>
  </si>
  <si>
    <t>年　　月　　日</t>
  </si>
  <si>
    <r>
      <t xml:space="preserve">福祉専門職員配置等加算に関する届出書（平成30年４月以降）
</t>
    </r>
    <r>
      <rPr>
        <sz val="14"/>
        <color indexed="10"/>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</si>
  <si>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t>　１　事業所・施設の名称</t>
  </si>
  <si>
    <t>２　異動区分</t>
  </si>
  <si>
    <r>
      <t>　１　新規　　　　　　２　変更　　　　　　</t>
    </r>
    <r>
      <rPr>
        <sz val="11"/>
        <color indexed="12"/>
        <rFont val="ＭＳ ゴシック"/>
        <family val="3"/>
      </rPr>
      <t>３　継続</t>
    </r>
    <r>
      <rPr>
        <sz val="11"/>
        <rFont val="ＭＳ ゴシック"/>
        <family val="3"/>
      </rPr>
      <t>　　　　　　３　終了</t>
    </r>
  </si>
  <si>
    <t>３　届出項目</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</si>
  <si>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</si>
  <si>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　４　社会福祉士等の状況</t>
  </si>
  <si>
    <t>有・無</t>
  </si>
  <si>
    <t>①</t>
  </si>
  <si>
    <t>生活支援員等の総数
（常勤）</t>
  </si>
  <si>
    <t>②</t>
  </si>
  <si>
    <t>①のうち社会福祉士等
の総数（常勤）</t>
  </si>
  <si>
    <t>①に占める②の割合が
２５％又は３５％以上</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</si>
  <si>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</si>
  <si>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</si>
  <si>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</si>
  <si>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</si>
  <si>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</si>
  <si>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</si>
  <si>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</si>
  <si>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</si>
  <si>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当該加算を算定している事業所が、加算の区分を変更することなく、対象職員の変更のみ届出をする場合には、</t>
  </si>
  <si>
    <t>　　　　「２　異動区分」欄において「３　継続」に〇を付すこと。</t>
  </si>
  <si>
    <t>　　２　ここでいう常勤とは、「障害者の日常生活及び社会生活を総合的に支援するための法律に基づく指定障害福祉サー</t>
  </si>
  <si>
    <t>　　　ビスの事業等の人員、設備及び運営に関する基準について」（平成１８年１２月６日厚生労働省社会・援護局障害</t>
  </si>
  <si>
    <t>　　　保健福祉部長通知）第二の２の（３）に定義する「常勤」をいう。</t>
  </si>
  <si>
    <t>　　３　ここでいう生活支援員等とは、</t>
  </si>
  <si>
    <r>
      <t>　　　○療養介護</t>
    </r>
    <r>
      <rPr>
        <sz val="11"/>
        <rFont val="ＭＳ ゴシック"/>
        <family val="3"/>
      </rPr>
      <t>にあっては、生活支援員</t>
    </r>
  </si>
  <si>
    <t>　　　○生活介護にあっては、生活支援員又は共生型生活介護従業者</t>
  </si>
  <si>
    <t>　　　○自立訓練（機能訓練）にあっては、生活支援員又は共生型自立訓練（機能訓練）従業者</t>
  </si>
  <si>
    <r>
      <t>　　　○自立訓練（生活訓練）にあっては、生活支援員</t>
    </r>
    <r>
      <rPr>
        <sz val="11"/>
        <color indexed="10"/>
        <rFont val="ＭＳ ゴシック"/>
        <family val="3"/>
      </rPr>
      <t>、</t>
    </r>
    <r>
      <rPr>
        <sz val="11"/>
        <rFont val="ＭＳ ゴシック"/>
        <family val="3"/>
      </rPr>
      <t>地域移行支援員</t>
    </r>
    <r>
      <rPr>
        <sz val="11"/>
        <color indexed="10"/>
        <rFont val="ＭＳ ゴシック"/>
        <family val="3"/>
      </rPr>
      <t>又は共生型自立訓練（生活訓練）従業者</t>
    </r>
  </si>
  <si>
    <t>　　　○就労移行支援にあっては、職業指導員、生活支援員又は就労支援員</t>
  </si>
  <si>
    <t>　　　○就労継続支援Ａ型・Ｂ型にあっては、職業指導員又は生活支援員。</t>
  </si>
  <si>
    <t>　　　（Ｂ型において、目標工賃達成指導員は生活支援員等には含まれない（平成21年度Q&amp;A Vol.3 問1－4））</t>
  </si>
  <si>
    <t>　　　○自立生活援助にあっては、地域生活支援員</t>
  </si>
  <si>
    <t>　　　○共同生活援助にあっては、世話人又は生活支援員（外部サービス利用型にあっては、世話人）</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</si>
  <si>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</si>
  <si>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又は共生型児童発達支援従業者、</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</si>
  <si>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</si>
  <si>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</si>
  <si>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</si>
  <si>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</si>
  <si>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又は共生型放課後等デイサービス従業者、</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</si>
  <si>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t>
    </r>
  </si>
  <si>
    <r>
      <t>　　　　</t>
    </r>
    <r>
      <rPr>
        <sz val="11"/>
        <color indexed="10"/>
        <rFont val="ＭＳ ゴシック"/>
        <family val="3"/>
      </rPr>
      <t>者</t>
    </r>
    <r>
      <rPr>
        <sz val="11"/>
        <rFont val="ＭＳ ゴシック"/>
        <family val="3"/>
      </rPr>
      <t>のことをいう。</t>
    </r>
  </si>
  <si>
    <t>　　４　多機能型事業所（児童発達支援・医療型児童発達支援・放課後等デイサービスを含む）については、</t>
  </si>
  <si>
    <t>　　　　多機能型事業所全体で配置割合等の計算を行うこと</t>
  </si>
  <si>
    <t>　　５　添付書類 ： 組織体制図（多機能型事業所の場合は全事業所分）、従業者の勤務体制一覧表（多機能型事業所の</t>
  </si>
  <si>
    <t>　　　　場合は全事業所分）、職員の状況、資格証の写し、実務経験証明書</t>
  </si>
  <si>
    <t>福祉専門職員配置等加算に係る職員の状況</t>
  </si>
  <si>
    <t>加算区分</t>
  </si>
  <si>
    <t>福祉専門職員配置等加算(Ⅰ)　 　</t>
  </si>
  <si>
    <t>福祉専門職員配置等加算(Ⅱ)　 　</t>
  </si>
  <si>
    <t>福祉専門職員配置等加算(Ⅲ)　 　</t>
  </si>
  <si>
    <t>No.</t>
  </si>
  <si>
    <t>職種</t>
  </si>
  <si>
    <t>常勤者名</t>
  </si>
  <si>
    <t>有資格名</t>
  </si>
  <si>
    <t>勤続年数3年以上の者</t>
  </si>
  <si>
    <t>福祉専門職員配置等加算Ⅲ（勤続3年以上）を適用する場合はこちらも提出してください。</t>
  </si>
  <si>
    <t>実 務 経 験 証 明 書</t>
  </si>
  <si>
    <t>番　　　　　号</t>
  </si>
  <si>
    <t>高　松　市　長　　殿</t>
  </si>
  <si>
    <t>事業所等所在地</t>
  </si>
  <si>
    <t>事業所等名称</t>
  </si>
  <si>
    <t>代表者氏名</t>
  </si>
  <si>
    <t>印</t>
  </si>
  <si>
    <t>　　下記の者の実務経験は、以下のとおりであることを証明します。</t>
  </si>
  <si>
    <t>氏　　名</t>
  </si>
  <si>
    <t>(生年月日　　　年　　　月　　　日）</t>
  </si>
  <si>
    <t>現　住　所</t>
  </si>
  <si>
    <t>同一法人での
勤続状況</t>
  </si>
  <si>
    <t>施設又は事業所名</t>
  </si>
  <si>
    <t>業務期間</t>
  </si>
  <si>
    <t>業務内容</t>
  </si>
  <si>
    <t>　　年　月　日～　　年　月　日
（　　年　　か月）</t>
  </si>
  <si>
    <t>（注）</t>
  </si>
  <si>
    <t>１．</t>
  </si>
  <si>
    <t>施設又は事業所名欄には、知的障害者更生施設等の種別も記入すること。</t>
  </si>
  <si>
    <t>２．</t>
  </si>
  <si>
    <t>業務期間欄は、要援護者に対する直接的な援助を行っていた期間を記入すること。（産休・育休・療養休暇や長期研修期間等は業務期間となりません）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</si>
  <si>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</si>
  <si>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</si>
  <si>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</si>
  <si>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</si>
  <si>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</si>
  <si>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</si>
  <si>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参考Ｑ＆Ａ</t>
  </si>
  <si>
    <t>Q</t>
  </si>
  <si>
    <t xml:space="preserve">【H21.3.12 平成21年度障害福祉サービス報酬改定に関するQ&amp;A 問1-2】福祉専門職員配置等加算
標記の加算算定については、報酬告示の新旧対照表において、「常勤で配置されている従業員のうち・・・」とされているところだが、この場合、常勤とは、正規、パート等による職種は問わないものか。 </t>
  </si>
  <si>
    <t>A</t>
  </si>
  <si>
    <t>常勤とは、各事業所において定められる常勤の従業者が勤務すべき時間数に達している従業者（指定基準解釈通知）であり、正規・非正規の別は問わない。
たとえば、所定労働時間が週40時間である事業所の場合、正規・非正規問わず40時間勤務している者については「常勤」として当該加算の計算を行うこととする。</t>
  </si>
  <si>
    <t xml:space="preserve">【H21.3.12 平成21年度障害福祉サービス報酬改定に関するQ&amp;A 問1-3】福祉専門職員配置等加算
福祉専門職員配置等加算(Ⅱ)の「3年以上従事している従業者」の3年としてとらえられる職種・業務の範囲はどのようなものか。 </t>
  </si>
  <si>
    <t xml:space="preserve">「3年以上従事している従業者」とは、加算の申請を行う前月の末日時点における勤続年数をいうものとする。具体的には平成21年4月における勤続年数3年以上のものとは、平成21年3月31日時点で勤続年数が3年以上であるものをいう。
勤続年数の算定に当たっては、当該事業所における勤続年数に加え同一法人の経営する他の障害者自立支援法に定める障害福祉サービス事業(指定旧法施設支援を含む)及び精神障害者生活訓練施設、精神障害者授産施設、精神障害者福祉ホーム、小規模通所授産施設、地域生活支援事業の地域生活支援センター等の事業、障害者就業・生活支援センター、病院、社会福祉施設等においてサービスを利用者に直接提供する職員として勤務した年数を含めることができるものとする。  </t>
  </si>
  <si>
    <t xml:space="preserve">【H21.3.12 平成21年度障害福祉サービス報酬改定に関するQ&amp;A 問1-4】福祉専門職員配置等加算
職員の採用や退職により状況変動があった場合の取扱いは他の加算と同様か。 </t>
  </si>
  <si>
    <t xml:space="preserve">他の加算と同様、算定要件が満たせなくなる状況が発生した場合は、その旨を速やかに都道府県へ届け出ることとする。 </t>
  </si>
  <si>
    <t xml:space="preserve">【H21.3.12 平成21年度障害福祉サービス報酬改定に関するQ&amp;A 問1-5】福祉専門職員配置等加算
福祉専門職員配置等加算(Ⅱ)の算定における常勤割合については、常勤換算で75%以上必要であるのか、それとも従業者の人数(頭数)が75%以上必要なのか。 </t>
  </si>
  <si>
    <t xml:space="preserve">常勤換算で常勤で配置されている従業者の割合が75%以上であればよい。
　例)・職員総数(常勤換算)　10人
　　 ・うち常勤職員　　　　 8人
　　　 →常勤職員の割合　80%
　よって、この事業所は福祉専門職員配置等(Ⅱ)を算定可能である。 </t>
  </si>
  <si>
    <t xml:space="preserve">【H21.3.12 平成21年度障害福祉サービス報酬改定に関するQ&amp;A 問1-6】福祉専門職員配置等加算
管理者、サービス管理責任者と兼務を行っている生活支援員等については、「直接処遇職員として常勤で配置されている従業者」としてカウントしてよいのか。 </t>
  </si>
  <si>
    <t xml:space="preserve">管理者に関しては、人員配置基準上、支障のない範囲内において直接処遇職員との同時並行的兼務が可能とされているため、直接処遇職員の業務を行う時間が常勤の従業者が勤務すべき時間数に達している場合には、常勤の従業者として計上して差し支えない。
一方、常勤で配置されているサービス管理責任者については、直接処遇職員との兼務が認められていないため、当該加算への算入はできない。
ただし、非常勤で配置されているサービス管理責任者（２人目以降のサービス管理責任者等）であって、一定時間生活支援員等として勤務している場合には、福祉専門職員配置等加算（Ⅱ）の算定における、常勤従事者の割合を算定する際の分母に含めることとする。 </t>
  </si>
  <si>
    <t xml:space="preserve"> 【H21.3.12 平成21年度障害福祉サービス報酬改定に関するQ&amp;A 問1-7】福祉専門職員等配置加算
福祉専門職員配置等加算(Ⅱ)の算定要件として、「生活支援員として常勤で配置されている従業者のうち、3年以上従事している従業者の割合が100分の30以上であること。」とあるが、
①過去に3年以上、常勤かつ生活支援員として従事している必要があるという理解でよいか。(たとえば過去に事務職員の期間を含めてかまわないか)
②育児休暇などの休職期間があっても、合計して3年以上であれば算定要件を満たすか。  </t>
  </si>
  <si>
    <t xml:space="preserve">①過去に生活支援員等として従事している期間とする。(事務職員としての期間は含まない)
②お見込みのとおり。 </t>
  </si>
  <si>
    <t xml:space="preserve">【H21.3.12 平成21年度障害福祉サービス報酬改定に関するQ&amp;A 問13-5】地域生活移行個別支援特別加算
今回新設された本加算と福祉専門職員配置加算の併給は可能か。
 </t>
  </si>
  <si>
    <t xml:space="preserve">A.当該加算においては、社会福祉士等の資格保有者を専任に配置することまでは求めないこととしたため、福祉専門職員等配置加算との併給は可能である。 </t>
  </si>
  <si>
    <t xml:space="preserve">【H21.4.1 平成21年度障害福祉サービス報酬改定に関するQ&amp;A vol2 問1-1】福祉専門職員配置等加算
多機能型事業所の場合、配置割合等の計算は個々のサービス毎に行い、個々のサービス毎に加算を算定するのか。もしくはそれらを多機能型事業所全体で行うのか。 </t>
  </si>
  <si>
    <t xml:space="preserve">多機能型事業所全体で、配置割合等の計算を行い、要件を満たす場合には、多機能型事業所全体の利用者に対して加算を行うこととする。 </t>
  </si>
  <si>
    <t xml:space="preserve"> 【H21.4.1 平成21年度障害福祉サービス報酬改定に関するQ&amp;A vol2 問1-2】福祉専門職員配置等加算
福祉専門職員配置当加算（Ⅱ）の算定において、利用定員20人未満の事業所におけるサービス管理責任者が、生活支援員等の業務を行い、その常勤換算に算入している場合には、当該時間を、加算の算定を計算する際の分母に含めることとなるのか。  </t>
  </si>
  <si>
    <t>お見込みのとおり。</t>
  </si>
  <si>
    <t>【H21.4.1 平成21年度障害福祉サービス報酬改定に関するQ&amp;A vol2 問7-2】地域移行支援体制強化加算
福祉専門職員配置等加算(Ⅱ)を算定している宿泊型自立訓練事業所が地域移行支援体制強化加算を算定することは可能か。</t>
  </si>
  <si>
    <t xml:space="preserve">宿泊型自立訓練事業所において、福祉専門職員配置等加算(Ⅱ)及び地域移行支援体制強化加算の算定要件をそれぞれ満たす場合、同一日に当該2つの加算を算定することも可能である。 </t>
  </si>
  <si>
    <t xml:space="preserve">【H21.4.30 平成21年度障害福祉サービス報酬改定に関するQ&amp;A vol3 問1-1】福祉専門職員配置等加算について
同一法人内の複数事業所の業務を兼務し、勤務した時間数の合計が常勤の時間数に達している従業者に
ついては、福祉専門職員配置等加算はどのように算定するのか。
例１　生活支援員としての1週間の勤務形態が、就労移行支援事業所で30時間、就労継続支援B型
　　　事業所で10時間の場合
例２　生活支援員としての1週間の勤務形態が、就労移行支援事業所で20時間、就労継続支援B型
　　　事業所で20時間の場合
例３　1週間の勤務形態が、就労移行支援事業所で30時間、生活支援員として勤務し、共同生活介護
　　　事業所で10時間、サービス管理責任者として勤務している場合 </t>
  </si>
  <si>
    <t xml:space="preserve">１　福祉専門職員配置等加算の算定要件としては、
　　①　福祉専門職員配置等加算（Ⅰ）
　　　　直接処遇職員として常勤で配置されている従業者のうち、社会福祉士、介護福祉士又は精神保健福祉士で
　　　　ある従業者の割合が25%以上
　　②　福祉専門職員配置等加算（Ⅱ）
　　　　ア　直接処遇職員として配置されている従業者のうち、常勤で配置されている従業者の割合が75%以上
　　　　イ　直接処遇職員として常勤で配置されている従業者のうち、3年以上従事している従業者の割合が30%以上
　　があるところである。
２　このうち①及び②のイについては、原則として、当該事業所において雇用される常勤の直接処遇職員の実際の
　　人数に着目して評価するものである。複数事業所を兼務する常勤の直接処遇職員については、1週間の勤務
　　時間の2分の1を超えて当該事業所の直接処遇職員として従事する場合に、常勤の直接処遇職員（1人）として
　　評価されたい。
３　また、②のアにおいては、「常勤の直接処遇職員として勤務している従業者の合計勤務時間数（分子）」÷
　　「直接処遇職員として勤務している従業者の合計勤務時間数（分母）」が75%以上の場合に、当該加算の算定
　　対象となるものである。
４　例１：①及び②のイにおいて評価する場合は、就労移行支援事業所の常勤の生活支援員（1人）として扱うこと
　　　　　又は②のアにおいて評価する場合は、就労移行支援事業所及び就労継続支援B型事業所の双方において、
　　　　　勤務時間数を分子、分母に算入することが可能である。
　　例２：①及び②のイにおいて評価する場合は、就労移行支援事業所又は就労継続支援B型事業所のいずれか一つの
　　　　　事業所において常勤の生活支援員（1人）として取り扱うこと又は②のアにおいて評価する場合は、就労
　　　　　移行支援事業所及び就労継続支援B型事業所の双方において、勤務時間数を分子、分母に算入することが
　　　　　可能である。
　　例３：①及び②のイにおいて評価する場合には、就労移行支援事業所の常勤の生活支援員（1人）として扱うこと
　　　　　又は②のアにおいて評価する場合は、就労移行支援事業所において、勤務時間数を分子、分母に算入する
　　　　　ことが可能である。 </t>
  </si>
  <si>
    <t xml:space="preserve"> 【H21.4.30 平成21年度障害福祉サービス報酬改定に関するQ&amp;A vol3 問1-2】福祉専門職員配置等加算について
同一法人内であれば、異なるサービスの事業所(施設)における勤続年数や異なる業種(直接処遇職種)における勤続年数も通算できるのか。さらに、事業所間の出向や事業の継承時にも通算できるのか。
また、理事長が同じであるなど同一グループの法人同士である場合にも通算できるのか。  </t>
  </si>
  <si>
    <t xml:space="preserve">同一法人内であれば、異なるサービスの事業所での勤続年数や異なる職種(直接処遇を行う職種に限る。)における勤続年数については通算することができる。また、事業所の合併又は別法人による事業の継承の場合であって、当該施設・事業所の職員に変更がないなど、事業所が実質的に継続して運営していると認められる場合には、勤続年数を通算することができる。
ただし、いわゆるグループ法人については、通算はできない。 </t>
  </si>
  <si>
    <t xml:space="preserve">【H21.4.30 平成21年度障害福祉サービス報酬改定に関するQ&amp;A vol3 問1-3】福祉専門職員配置等加算について
介護給付費単位数表第15の14の注に規定する目標工賃達成指導員について、就労継続支援B型における福祉専門職員配置等加算を算定する際の職業指導員又は生活支援員に含まれるのか。 </t>
  </si>
  <si>
    <t xml:space="preserve">目標工賃達成指導員については、あくまで目標工賃を達成するための配置となるので、職業指導員又は生活支援員としては考えない。 </t>
  </si>
  <si>
    <t xml:space="preserve">【H21.4.30 平成21年度障害福祉サービス報酬改定に関するQ&amp;A vol3 問1-4】福祉専門職員配置等加算について
管理者は、専らその職務に従事する者でなければならないが、当該事業所の管理上支障がない場合は、当該事業所の他の業務に従事し、又は当該事業所以外の事業所の職務に従事することができるものとなっているが、管理者が当該事業所の生活支援員として同時並行的に兼務を行う場合、当該事業所において常勤とされている時間を生活支援員として勤務しているのであれば、常勤の生活支援員として取り扱うことはできるのか。 </t>
  </si>
  <si>
    <t>管理者は、人員配置基準上、管理業務に支障のない範囲において直接処遇職員との同時並行的兼務が可能であり、働いた全ての時間について兼務した職種の勤務時間に算入することができるので、管理者が同時並行的兼務を行う場合において、当該事業所において常勤とされている時間を生活支援員として勤務しているのであれば、常勤の生活支援員として取り扱うことができる。
なお、この場合においては、当該事業所の管理業務及び適正なサービスの提供に支障がないように留意することが必要である。</t>
  </si>
  <si>
    <t xml:space="preserve">【H26.4.9 平成26年度障害福祉サービス等制度改正に関するQ&amp;A 問45】
地域生活移行個別支援特別加算と福祉専門職員配置等加算の併給は可能か。 </t>
  </si>
  <si>
    <t xml:space="preserve">当該加算においては、社会福祉士等の資格保有者を専任に配置することまでは求めないこととしているため、福祉専門職員等配置加算との併給は可能である。
(平21.3.12 平成21年度障害福祉サービス報酬改定に係るQ&amp;AVOL. 1 問15-16・一部改正) </t>
  </si>
  <si>
    <t xml:space="preserve">【H30.3.30 平成30年度障害福祉サービス等報酬改定に関するQ&amp;A Vol.1 問65】兼務の取扱い②
自立生活援助事業所の従業者が、相談支援事業所の相談支援専門員を兼務することは可能なのか。可能な場合、特定事業所加算の「常勤・専従」の要件はどうなるのか。   </t>
  </si>
  <si>
    <t xml:space="preserve">　自立生活援助事業所の従業者が、相談支援事業所の従業者の職務を兼務する場合は、業務に支障がない場合として認めることとしている。
　また、相談支援事業所の特定事業所加算は、相談支援専門員が常勤・専従であること等が要件となっているが、相談支援事業所に併設する自立生活援助事業所については、兼務しても差し支えないこととする。
※こちらのQ&amp;Aは平成30年度障害福祉サービス等報酬改定等に関するQ&amp;A Vol.3より、一部修正されています。
［修正後］
 自立生活援助事業所の従業者が、相談支援事業所の従業者の職務を兼務する場合は、業務に支障がない場合として認めることとしている。
また、相談支援事業所の特定事業所加算は、相談支援専門員が常勤・専従であること等が要件となっているが、相談支援事業所に併設する自立生活援助事業所については、兼務しても差し支えないこととする。
なお、相談支援事業所の特定事業所加算を算定するにあたり、当該兼務職員の配置を含めて算定要件を満たしている場合には、自立生活援助の福祉専門職員配置等加算の算定要件には、当該兼務職員を含められないことに留意すること。 </t>
  </si>
  <si>
    <t xml:space="preserve">【H30.3.30 平成30年度障害福祉サービス等報酬改定に関するQ&amp;A Vol.1 問68】福祉専門職員配置等加算 
地域生活支援員が、同一法人の他の事業所の業務を兼務し、勤務した時間数の合計が常勤の時間数に達している場合、福祉専門職員配置等加算はどのように算定するのか。 </t>
  </si>
  <si>
    <t xml:space="preserve">　複数事業所を兼務する常勤の直接処遇職員については、１週間の勤務時間の２分の１を超えて当該事業所の直接処遇職員として従事する場合に、常勤の直接処遇職員（１人）として評価されたい。 </t>
  </si>
  <si>
    <t>【生活介護】</t>
  </si>
  <si>
    <t>事業所・施設の名称</t>
  </si>
  <si>
    <t>１　異動区分</t>
  </si>
  <si>
    <t>１　新規　　　　　　　　　２　変更　　　　　　　　　　３　終了</t>
  </si>
  <si>
    <t>２　申請する加算区分</t>
  </si>
  <si>
    <t>人員配置体制加算（　　　　Ⅰ　　　　・　　　　Ⅱ　　　　　・　　　　Ⅲ　　　　）</t>
  </si>
  <si>
    <t>３　利用者数</t>
  </si>
  <si>
    <t>前年度の利用者数の
平均値</t>
  </si>
  <si>
    <t>人</t>
  </si>
  <si>
    <t>　　４　人員配置の状況</t>
  </si>
  <si>
    <t>常勤</t>
  </si>
  <si>
    <t>非常勤</t>
  </si>
  <si>
    <t>合計</t>
  </si>
  <si>
    <t>５　人員体制</t>
  </si>
  <si>
    <t>常勤換算で（　　　１．７：１　　　・　　　　２：１　　　　・　　　２．５：１　　　　）以上</t>
  </si>
  <si>
    <t>備考１　「異動区分」欄については、該当する番号に○を付してください。</t>
  </si>
  <si>
    <t>　　２　「申請する加算区分」には、該当する番号（Ⅰ～Ⅲ）に○を付してください。</t>
  </si>
  <si>
    <t>　　３　「利用者数」は、共生型障害福祉サービス事業所の場合においては、障害児者及び要介護者の</t>
  </si>
  <si>
    <t>　　　合計数を記載してください。</t>
  </si>
  <si>
    <r>
      <t>　　</t>
    </r>
    <r>
      <rPr>
        <sz val="11"/>
        <color indexed="10"/>
        <rFont val="ＭＳ ゴシック"/>
        <family val="3"/>
      </rPr>
      <t>４</t>
    </r>
    <r>
      <rPr>
        <sz val="11"/>
        <rFont val="ＭＳ ゴシック"/>
        <family val="3"/>
      </rPr>
      <t>　「人員配置の状況」の非常勤には常勤換算方法による職員数を記載してください。</t>
    </r>
  </si>
  <si>
    <r>
      <t>　　</t>
    </r>
    <r>
      <rPr>
        <sz val="11"/>
        <color indexed="10"/>
        <rFont val="ＭＳ ゴシック"/>
        <family val="3"/>
      </rPr>
      <t>５</t>
    </r>
    <r>
      <rPr>
        <sz val="11"/>
        <rFont val="ＭＳ ゴシック"/>
        <family val="3"/>
      </rPr>
      <t>　「人員体制」には、該当する人員体制に○を付してください。</t>
    </r>
  </si>
  <si>
    <r>
      <t xml:space="preserve">　  </t>
    </r>
    <r>
      <rPr>
        <sz val="11"/>
        <color indexed="10"/>
        <rFont val="ＭＳ ゴシック"/>
        <family val="3"/>
      </rPr>
      <t>６</t>
    </r>
    <r>
      <rPr>
        <sz val="11"/>
        <rFont val="ＭＳ ゴシック"/>
        <family val="3"/>
      </rPr>
      <t>　ここでいう常勤とは、「障害者の日常生活及び社会生活を総合的に支援するための法律に基づく</t>
    </r>
  </si>
  <si>
    <t>　　　指定障害福祉サービスの事業等の人員、設備及び運営に関する基準について（平成１８年１２月</t>
  </si>
  <si>
    <t>　　　６日厚生労働省社会・援護局障害保健福祉部長通知」）第二の２の（３）に定義する「常勤」</t>
  </si>
  <si>
    <t>　　　　　をいう。</t>
  </si>
  <si>
    <t>通所による生活介護事業所の場合は、この様式も提出してください。</t>
  </si>
  <si>
    <t>人員配置体制加算の利用者の状況確認資料</t>
  </si>
  <si>
    <t>（通所による生活介護事業所で，区分5，6等の利用者の割合）</t>
  </si>
  <si>
    <t>事業所名</t>
  </si>
  <si>
    <t>サービス種別</t>
  </si>
  <si>
    <t>生活介護</t>
  </si>
  <si>
    <t>4月</t>
  </si>
  <si>
    <t>5月</t>
  </si>
  <si>
    <t>6月</t>
  </si>
  <si>
    <t>7月</t>
  </si>
  <si>
    <t>8月</t>
  </si>
  <si>
    <t>9月</t>
  </si>
  <si>
    <t>10月</t>
  </si>
  <si>
    <t>11月</t>
  </si>
  <si>
    <t>12月</t>
  </si>
  <si>
    <t>1月</t>
  </si>
  <si>
    <t>2月</t>
  </si>
  <si>
    <t>3月</t>
  </si>
  <si>
    <t>計</t>
  </si>
  <si>
    <t>区分5，6等の
延利用者数</t>
  </si>
  <si>
    <t>生活介護全利用者の延利用者数</t>
  </si>
  <si>
    <t>区分5，6等の
延利用者数の割合</t>
  </si>
  <si>
    <r>
      <t>※区分5，6等　･･･　区分5，6</t>
    </r>
    <r>
      <rPr>
        <sz val="11"/>
        <rFont val="ＭＳ Ｐゴシック"/>
        <family val="3"/>
      </rPr>
      <t>の利用者及び区分</t>
    </r>
    <r>
      <rPr>
        <sz val="11"/>
        <rFont val="ＭＳ Ｐゴシック"/>
        <family val="3"/>
      </rPr>
      <t>4</t>
    </r>
    <r>
      <rPr>
        <sz val="11"/>
        <rFont val="ＭＳ Ｐゴシック"/>
        <family val="3"/>
      </rPr>
      <t>以下で行動関連項目点数が</t>
    </r>
    <r>
      <rPr>
        <sz val="11"/>
        <rFont val="ＭＳ Ｐゴシック"/>
        <family val="3"/>
      </rPr>
      <t>8</t>
    </r>
    <r>
      <rPr>
        <sz val="11"/>
        <rFont val="ＭＳ Ｐゴシック"/>
        <family val="3"/>
      </rPr>
      <t>点以上の利用者</t>
    </r>
  </si>
  <si>
    <t>２　配置状況</t>
  </si>
  <si>
    <r>
      <t xml:space="preserve">　　１　強度行動障害支援者養成研修（実践研修）修了者　配置
</t>
    </r>
    <r>
      <rPr>
        <sz val="9"/>
        <rFont val="ＭＳ Ｐゴシック"/>
        <family val="3"/>
      </rPr>
      <t>　　　　　（行動援護従業者養成研修修了者を配置した場合を含む）</t>
    </r>
    <r>
      <rPr>
        <sz val="11"/>
        <rFont val="ＭＳ Ｐゴシック"/>
        <family val="3"/>
      </rPr>
      <t xml:space="preserve">
　　２　強度行動障害支援者養成研修（基礎研修）修了者　配置
　　　　　</t>
    </r>
    <r>
      <rPr>
        <sz val="9"/>
        <rFont val="ＭＳ Ｐゴシック"/>
        <family val="3"/>
      </rPr>
      <t>（重度訪問介護従業者養成研修行動障害支援課程修了者又は行動援護従業者
　　　　　養成研修修了者を配置した場合を含む）</t>
    </r>
  </si>
  <si>
    <t>　　３　配置人数</t>
  </si>
  <si>
    <t>　　※　指定基準上の人員と人員配置体制加算により配置される人員に加え、
　　　　基礎研修修了者を配置する必要があることに留意すること。</t>
  </si>
  <si>
    <t>　　２　「配置人数」には常勤換算方法による研修修了者数を記載してください。</t>
  </si>
  <si>
    <t>　　３　実践研修・基礎研修共に、研修修了者については修了証の写しを添付すること。</t>
  </si>
  <si>
    <t>視覚・聴覚言語障害者支援体制加算に関する届出書</t>
  </si>
  <si>
    <t>（視覚障害者又は聴覚言語障害者の状況）</t>
  </si>
  <si>
    <t>年　月　　日　提出</t>
  </si>
  <si>
    <t>サービスの種類</t>
  </si>
  <si>
    <t>□生活介護　　□機能訓練　　□生活訓練
□宿泊型自立訓練　　　　　　　□施設入所支援
□就労移行支援　　　　 　　　　□就労継続支援A型
□就労継続支援B型　　　　　　□共同生活援助</t>
  </si>
  <si>
    <t>多機能型の実施　※</t>
  </si>
  <si>
    <t>有　・　無</t>
  </si>
  <si>
    <t>異　動　区　分
（該当の番号に○）</t>
  </si>
  <si>
    <t>１　新規　　　　　２　継続　　　　　３　変更　　　　　４　終了</t>
  </si>
  <si>
    <t>適 用 年 月 日</t>
  </si>
  <si>
    <t>年　　月　　日</t>
  </si>
  <si>
    <t>１　利用者の状況</t>
  </si>
  <si>
    <t>当該事業所の前年度の平均実利用者数　(A)</t>
  </si>
  <si>
    <t>うち３０％　　　　　(B)＝（A)×0.3</t>
  </si>
  <si>
    <t>加算要件に該当する利用者の数（C)＝(E)／(D)</t>
  </si>
  <si>
    <t>（C)＞＝(B)</t>
  </si>
  <si>
    <t>該当利用者の氏名</t>
  </si>
  <si>
    <t>手帳の種類</t>
  </si>
  <si>
    <t>手帳の等級</t>
  </si>
  <si>
    <t>前年度利用日数</t>
  </si>
  <si>
    <t>前年度の開所日数（D)</t>
  </si>
  <si>
    <t>日</t>
  </si>
  <si>
    <t>合　計（E)</t>
  </si>
  <si>
    <t>２　加配される従業者の状況</t>
  </si>
  <si>
    <t>利用者数（A)　÷　50　＝（F)</t>
  </si>
  <si>
    <t>加配される従業者の数　（G)</t>
  </si>
  <si>
    <t>（G)＞＝（F)</t>
  </si>
  <si>
    <t>加配される従業者の氏名</t>
  </si>
  <si>
    <t>資格・研修名等</t>
  </si>
  <si>
    <t>添付書類</t>
  </si>
  <si>
    <t>従業者の勤務体制一覧表、組織体制図、資格証</t>
  </si>
  <si>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val="single"/>
        <sz val="9"/>
        <color indexed="8"/>
        <rFont val="ＭＳ ゴシック"/>
        <family val="3"/>
      </rPr>
      <t>ダブルカウントするため</t>
    </r>
    <r>
      <rPr>
        <sz val="9"/>
        <color indexed="8"/>
        <rFont val="ＭＳ ゴシック"/>
        <family val="3"/>
      </rPr>
      <t>、
    当該利用者の</t>
    </r>
    <r>
      <rPr>
        <u val="single"/>
        <sz val="9"/>
        <color indexed="8"/>
        <rFont val="ＭＳ ゴシック"/>
        <family val="3"/>
      </rPr>
      <t>利用日数を２倍</t>
    </r>
    <r>
      <rPr>
        <sz val="9"/>
        <color indexed="8"/>
        <rFont val="ＭＳ ゴシック"/>
        <family val="3"/>
      </rPr>
      <t>にして算定すること。この場合の「知的障害」は「重度」の知的障害である必要はない。</t>
    </r>
  </si>
  <si>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</si>
  <si>
    <t>注３　多機能型事業所等については、当該多機能型事業所全体で、加算要件の利用者数や配置割合の計算を行うこと。</t>
  </si>
  <si>
    <t>注４　前年度に当該加算を算定しており、新年度も引き続き算定するものとしてこの届出書を提出する場合には、
　　「異動区分」欄　において「２　継続」に○を付すこと。</t>
  </si>
  <si>
    <t>注５　加配する従業者等に変動が生じたときは、本様式により速やかに「３　変更」の届出を行うこと。</t>
  </si>
  <si>
    <t>（高松市様式20/02)</t>
  </si>
  <si>
    <r>
      <rPr>
        <sz val="11"/>
        <color indexed="10"/>
        <rFont val="ＭＳ Ｐゴシック"/>
        <family val="3"/>
      </rPr>
      <t>令和２</t>
    </r>
    <r>
      <rPr>
        <sz val="11"/>
        <rFont val="ＭＳ Ｐゴシック"/>
        <family val="3"/>
      </rPr>
      <t>年</t>
    </r>
    <r>
      <rPr>
        <sz val="11"/>
        <color indexed="10"/>
        <rFont val="ＭＳ Ｐゴシック"/>
        <family val="3"/>
      </rPr>
      <t>２</t>
    </r>
    <r>
      <rPr>
        <sz val="11"/>
        <rFont val="ＭＳ Ｐゴシック"/>
        <family val="3"/>
      </rPr>
      <t>月</t>
    </r>
    <r>
      <rPr>
        <sz val="11"/>
        <color indexed="10"/>
        <rFont val="ＭＳ Ｐゴシック"/>
        <family val="3"/>
      </rPr>
      <t>２９</t>
    </r>
    <r>
      <rPr>
        <sz val="11"/>
        <rFont val="ＭＳ Ｐゴシック"/>
        <family val="3"/>
      </rPr>
      <t>日　提出</t>
    </r>
  </si>
  <si>
    <t>高松作業所</t>
  </si>
  <si>
    <r>
      <rPr>
        <sz val="10"/>
        <color indexed="10"/>
        <rFont val="ＭＳ Ｐゴシック"/>
        <family val="3"/>
      </rPr>
      <t>☑</t>
    </r>
    <r>
      <rPr>
        <sz val="10"/>
        <color indexed="8"/>
        <rFont val="ＭＳ Ｐゴシック"/>
        <family val="3"/>
      </rPr>
      <t>生活介護　　□機能訓練　　□生活訓練
□宿泊型自立訓練　　　　　　　□施設入所支援
□就労移行支援　　　　 　　　　□就労継続支援A型
□就労継続支援B型　　　　　　□共同生活援助</t>
    </r>
  </si>
  <si>
    <r>
      <rPr>
        <sz val="12"/>
        <color indexed="10"/>
        <rFont val="ＭＳ Ｐゴシック"/>
        <family val="3"/>
      </rPr>
      <t>令和２</t>
    </r>
    <r>
      <rPr>
        <sz val="12"/>
        <rFont val="ＭＳ Ｐゴシック"/>
        <family val="3"/>
      </rPr>
      <t>年　</t>
    </r>
    <r>
      <rPr>
        <sz val="12"/>
        <color indexed="10"/>
        <rFont val="ＭＳ Ｐゴシック"/>
        <family val="3"/>
      </rPr>
      <t>４</t>
    </r>
    <r>
      <rPr>
        <sz val="12"/>
        <rFont val="ＭＳ Ｐゴシック"/>
        <family val="3"/>
      </rPr>
      <t>　月　</t>
    </r>
    <r>
      <rPr>
        <sz val="12"/>
        <color indexed="10"/>
        <rFont val="ＭＳ Ｐゴシック"/>
        <family val="3"/>
      </rPr>
      <t>１</t>
    </r>
    <r>
      <rPr>
        <sz val="12"/>
        <rFont val="ＭＳ Ｐゴシック"/>
        <family val="3"/>
      </rPr>
      <t>　日</t>
    </r>
  </si>
  <si>
    <t>AA　一郎</t>
  </si>
  <si>
    <t>身体障害者手帳（視覚）</t>
  </si>
  <si>
    <t>１級</t>
  </si>
  <si>
    <t>BB　次郎</t>
  </si>
  <si>
    <t>身体障害者手帳（聴覚）、療育手帳</t>
  </si>
  <si>
    <t>２級、A</t>
  </si>
  <si>
    <t>CC　三郎</t>
  </si>
  <si>
    <t>DD　四郎</t>
  </si>
  <si>
    <t>EE　花子</t>
  </si>
  <si>
    <t>身体障害者手帳（聴覚）</t>
  </si>
  <si>
    <t>２級</t>
  </si>
  <si>
    <t>FF　五郎</t>
  </si>
  <si>
    <t>GG　太郎</t>
  </si>
  <si>
    <t>HH　勝</t>
  </si>
  <si>
    <t>○○○○・・・・・</t>
  </si>
  <si>
    <t>サービス管理責任者配置等加算に関する届出書（平成３０年４月以降）
（生活介護・自立支援（機能訓練）・自立支援（生活訓練））</t>
  </si>
  <si>
    <t>　１　新規　　　　　　２　変更　　　　　　３　終了</t>
  </si>
  <si>
    <t>　３　サービス管理責任者の配置</t>
  </si>
  <si>
    <t>　４　地域に貢献する活動の内容</t>
  </si>
  <si>
    <t>　　２　ここでいう従業者とは、共生型生活介護、共生型自立訓練（機能訓練）又は共生型自立訓練（生活訓練）の指定を受ける</t>
  </si>
  <si>
    <t>　　　指定児童発達支援事業所若しくは指定放課後等デイサービス事業所又は介護保険制度制度における指定通所介護事業所、</t>
  </si>
  <si>
    <t>　　　指定地域密着型通所介護事業所、指定小規模多機能型居宅介護事業所等の従業者をいう。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</si>
  <si>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</si>
  <si>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</si>
  <si>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</si>
  <si>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</si>
  <si>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就労移行支援体制加算に関する届出書</t>
  </si>
  <si>
    <t>前年度における
就労定着者の数</t>
  </si>
  <si>
    <t>就職日</t>
  </si>
  <si>
    <t>就職先事業所名</t>
  </si>
  <si>
    <t>前年度において
6月に達した日</t>
  </si>
  <si>
    <t>届出時点の継続状況</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</si>
  <si>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</si>
  <si>
    <t>在 職 証 明 書</t>
  </si>
  <si>
    <t>労働者</t>
  </si>
  <si>
    <t>ﾌﾘｶﾞﾅ</t>
  </si>
  <si>
    <t>氏名</t>
  </si>
  <si>
    <t>生年月日</t>
  </si>
  <si>
    <t>年</t>
  </si>
  <si>
    <t>月</t>
  </si>
  <si>
    <t>日生</t>
  </si>
  <si>
    <t>住所</t>
  </si>
  <si>
    <t>上記の者、下記のとおり在職していることを証明します。</t>
  </si>
  <si>
    <t>雇用期間</t>
  </si>
  <si>
    <t>日から</t>
  </si>
  <si>
    <t>日まで</t>
  </si>
  <si>
    <t>就業場所</t>
  </si>
  <si>
    <t>職務内容</t>
  </si>
  <si>
    <t>就業時間</t>
  </si>
  <si>
    <t>時</t>
  </si>
  <si>
    <t>分から</t>
  </si>
  <si>
    <t>分まで</t>
  </si>
  <si>
    <t>備考</t>
  </si>
  <si>
    <t>日</t>
  </si>
  <si>
    <t>事業所名</t>
  </si>
  <si>
    <t>代表者名</t>
  </si>
  <si>
    <r>
      <t>送迎加算に関する届出書（平成</t>
    </r>
    <r>
      <rPr>
        <sz val="14"/>
        <color indexed="10"/>
        <rFont val="ＭＳ Ｐゴシック"/>
        <family val="3"/>
      </rPr>
      <t>30</t>
    </r>
    <r>
      <rPr>
        <sz val="14"/>
        <rFont val="ＭＳ Ｐゴシック"/>
        <family val="3"/>
      </rPr>
      <t>年４月以降）</t>
    </r>
  </si>
  <si>
    <t>①　新規　　　　　　②　変更　　　　　　③　終了</t>
  </si>
  <si>
    <t>２　送迎の状況①
　 （全サービス）</t>
  </si>
  <si>
    <t>　当該事業所において行われる通所サービス等の利用につき、利用者の送迎を行っていること。</t>
  </si>
  <si>
    <r>
      <t>３　送迎の状況②
　（短期入所、</t>
    </r>
    <r>
      <rPr>
        <sz val="11"/>
        <color indexed="10"/>
        <rFont val="ＭＳ Ｐゴシック"/>
        <family val="3"/>
      </rPr>
      <t>重度障害者
    等包括支援</t>
    </r>
    <r>
      <rPr>
        <sz val="11"/>
        <rFont val="ＭＳ Ｐゴシック"/>
        <family val="3"/>
      </rPr>
      <t>以外）</t>
    </r>
  </si>
  <si>
    <t>　１回の送迎につき、平均１０人以上（ただし、利用定員が20人未満の事業所にあっては、１回の送迎につき、平均的に定員の100分の50以上）が利用している</t>
  </si>
  <si>
    <t>　週３回以上の送迎を実施している。</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</si>
  <si>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</si>
  <si>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</si>
  <si>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</si>
  <si>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</si>
  <si>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　　　　　「送迎の状況②」欄については、両方に該当する場合は両方に○を付けること。</t>
  </si>
  <si>
    <t>H27.11月～</t>
  </si>
  <si>
    <t>記載例</t>
  </si>
  <si>
    <t>送迎加算（Ⅰ・Ⅱ）算定確認シート</t>
  </si>
  <si>
    <t xml:space="preserve">  対象事業：
  生活介護 ・ 自立訓練（機能訓練）・
　自立訓練（生活訓練） ・ 就労移行支援・
  就労継続支援A型 ・ 就労継続支援B型</t>
  </si>
  <si>
    <t>事業所番号</t>
  </si>
  <si>
    <t>事業所名</t>
  </si>
  <si>
    <t>就労継続支援事業所高松</t>
  </si>
  <si>
    <r>
      <t>送迎加算ⅠまたはⅡの対象となるサービスの利用</t>
    </r>
    <r>
      <rPr>
        <sz val="12"/>
        <color indexed="8"/>
        <rFont val="MS UI Gothic"/>
        <family val="3"/>
      </rPr>
      <t>定員数</t>
    </r>
  </si>
  <si>
    <t>人</t>
  </si>
  <si>
    <t>←</t>
  </si>
  <si>
    <t>多機能型事業所又は同一敷地内に複数の事業所が存する場合については、原則として一の事業所として取り扱う。ただし、事業所ごとに送迎が行われている場合など、高松市長が特に必要と認める場合についてはこの限りではない</t>
  </si>
  <si>
    <t>算定を届け出ている送迎加算の種別（ⅠまたはⅡのいずれか）</t>
  </si>
  <si>
    <t>Ⅰ</t>
  </si>
  <si>
    <t>ⅠまたはⅡのいずれかを記載してください</t>
  </si>
  <si>
    <r>
      <t>送迎加算　Ⅰ　…　1回</t>
    </r>
    <r>
      <rPr>
        <sz val="11"/>
        <rFont val="MS UI Gothic"/>
        <family val="3"/>
      </rPr>
      <t>（片道）の</t>
    </r>
    <r>
      <rPr>
        <sz val="11"/>
        <color indexed="8"/>
        <rFont val="MS UI Gothic"/>
        <family val="3"/>
      </rPr>
      <t>送迎につき平均10人以上が利用し※、</t>
    </r>
    <r>
      <rPr>
        <b/>
        <sz val="12"/>
        <color indexed="10"/>
        <rFont val="MS UI Gothic"/>
        <family val="3"/>
      </rPr>
      <t>かつ</t>
    </r>
    <r>
      <rPr>
        <sz val="11"/>
        <color indexed="10"/>
        <rFont val="MS UI Gothic"/>
        <family val="3"/>
      </rPr>
      <t>、</t>
    </r>
    <r>
      <rPr>
        <sz val="11"/>
        <color indexed="8"/>
        <rFont val="MS UI Gothic"/>
        <family val="3"/>
      </rPr>
      <t>週3回以上の送迎を実施している場合に算定可能。
　　　　　　　　　　　　　　　（※利用定員が20人未満の事業所にあっては、平均的に50/100以上が利用している場合に算定可能）
送迎加算　Ⅱ　…　1</t>
    </r>
    <r>
      <rPr>
        <sz val="11"/>
        <rFont val="MS UI Gothic"/>
        <family val="3"/>
      </rPr>
      <t>回（片道）の</t>
    </r>
    <r>
      <rPr>
        <sz val="11"/>
        <color indexed="8"/>
        <rFont val="MS UI Gothic"/>
        <family val="3"/>
      </rPr>
      <t>送迎につき平均10人以上が利用し※、</t>
    </r>
    <r>
      <rPr>
        <b/>
        <sz val="11"/>
        <color indexed="10"/>
        <rFont val="MS UI Gothic"/>
        <family val="3"/>
      </rPr>
      <t>又は、</t>
    </r>
    <r>
      <rPr>
        <sz val="11"/>
        <color indexed="8"/>
        <rFont val="MS UI Gothic"/>
        <family val="3"/>
      </rPr>
      <t>週3回以上の送迎を実施している場合に算定可能。
　　　　　　　　　　　　　　　（※利用定員が20人未満の事業所にあっては、平均的に50/100以上が利用している場合に算定可能）</t>
    </r>
  </si>
  <si>
    <t>サービス提供年月</t>
  </si>
  <si>
    <t>Ｒ1</t>
  </si>
  <si>
    <t>年</t>
  </si>
  <si>
    <t>月</t>
  </si>
  <si>
    <t>週</t>
  </si>
  <si>
    <t>1週目</t>
  </si>
  <si>
    <t>2週目</t>
  </si>
  <si>
    <t>3週目</t>
  </si>
  <si>
    <t>4週目</t>
  </si>
  <si>
    <t>5週目</t>
  </si>
  <si>
    <t>6週目</t>
  </si>
  <si>
    <t>曜日</t>
  </si>
  <si>
    <t>月</t>
  </si>
  <si>
    <t>火</t>
  </si>
  <si>
    <t>水</t>
  </si>
  <si>
    <t>木</t>
  </si>
  <si>
    <t>金</t>
  </si>
  <si>
    <t>土</t>
  </si>
  <si>
    <t>日</t>
  </si>
  <si>
    <t>月</t>
  </si>
  <si>
    <t>日付</t>
  </si>
  <si>
    <t>利用人数</t>
  </si>
  <si>
    <t>往（迎）</t>
  </si>
  <si>
    <t>復（送）</t>
  </si>
  <si>
    <t>計</t>
  </si>
  <si>
    <t>実施回数（1日当たり）</t>
  </si>
  <si>
    <r>
      <t>実施</t>
    </r>
    <r>
      <rPr>
        <sz val="10"/>
        <color indexed="10"/>
        <rFont val="MS UI Gothic"/>
        <family val="3"/>
      </rPr>
      <t>日数</t>
    </r>
    <r>
      <rPr>
        <sz val="11"/>
        <rFont val="ＭＳ Ｐゴシック"/>
        <family val="3"/>
      </rPr>
      <t>（1週あたり）</t>
    </r>
  </si>
  <si>
    <t>＜当月の送迎実績＞</t>
  </si>
  <si>
    <t>A） 1回（片道）の送迎につき、平均10人以上が利用している。</t>
  </si>
  <si>
    <t>⇒</t>
  </si>
  <si>
    <t>※実績（1回平均</t>
  </si>
  <si>
    <t>利用）</t>
  </si>
  <si>
    <r>
      <t xml:space="preserve"> 　</t>
    </r>
    <r>
      <rPr>
        <u val="single"/>
        <sz val="11"/>
        <color indexed="8"/>
        <rFont val="MS UI Gothic"/>
        <family val="3"/>
      </rPr>
      <t>A)またはA’）</t>
    </r>
    <r>
      <rPr>
        <sz val="11"/>
        <color indexed="8"/>
        <rFont val="MS UI Gothic"/>
        <family val="3"/>
      </rPr>
      <t>と</t>
    </r>
    <r>
      <rPr>
        <u val="single"/>
        <sz val="11"/>
        <color indexed="8"/>
        <rFont val="MS UI Gothic"/>
        <family val="3"/>
      </rPr>
      <t>B</t>
    </r>
    <r>
      <rPr>
        <sz val="11"/>
        <color indexed="8"/>
        <rFont val="MS UI Gothic"/>
        <family val="3"/>
      </rPr>
      <t>)のいずれも「該当」の場合、 加算Ⅰが算定可能です。
　 いずれか一つが「該当」の場合は加算Ⅱとなります。</t>
    </r>
  </si>
  <si>
    <t>A’） 利用定員20人未満の事業所の場合、利用定員の平均50/100が利用している。</t>
  </si>
  <si>
    <t>※実績（月平均</t>
  </si>
  <si>
    <t>B） 週3日以上の送迎を行っている。</t>
  </si>
  <si>
    <t>（　有効週数</t>
  </si>
  <si>
    <t>）</t>
  </si>
  <si>
    <t>※実績（週平均</t>
  </si>
  <si>
    <t>実施）</t>
  </si>
  <si>
    <r>
      <t>送迎加算　Ⅰ　…　1回</t>
    </r>
    <r>
      <rPr>
        <sz val="11"/>
        <rFont val="MS UI Gothic"/>
        <family val="3"/>
      </rPr>
      <t>（片道）</t>
    </r>
    <r>
      <rPr>
        <sz val="11"/>
        <color indexed="8"/>
        <rFont val="MS UI Gothic"/>
        <family val="3"/>
      </rPr>
      <t>の送迎につき平均10人以上が利用し※、</t>
    </r>
    <r>
      <rPr>
        <b/>
        <sz val="12"/>
        <color indexed="10"/>
        <rFont val="MS UI Gothic"/>
        <family val="3"/>
      </rPr>
      <t>かつ</t>
    </r>
    <r>
      <rPr>
        <sz val="11"/>
        <color indexed="10"/>
        <rFont val="MS UI Gothic"/>
        <family val="3"/>
      </rPr>
      <t>、</t>
    </r>
    <r>
      <rPr>
        <sz val="11"/>
        <color indexed="8"/>
        <rFont val="MS UI Gothic"/>
        <family val="3"/>
      </rPr>
      <t>週3回以上の送迎を実施している場合に算定可能。
　　　　　　　　　　　　　　　（※利用定員が20人未満の事業所にあっては、平均的に50/100以上が利用している場合に算定可能）
送迎加算　Ⅱ　…　1回</t>
    </r>
    <r>
      <rPr>
        <sz val="11"/>
        <rFont val="MS UI Gothic"/>
        <family val="3"/>
      </rPr>
      <t>（片道）</t>
    </r>
    <r>
      <rPr>
        <sz val="11"/>
        <color indexed="8"/>
        <rFont val="MS UI Gothic"/>
        <family val="3"/>
      </rPr>
      <t>の送迎につき平均10人以上が利用し※、</t>
    </r>
    <r>
      <rPr>
        <b/>
        <sz val="11"/>
        <color indexed="10"/>
        <rFont val="MS UI Gothic"/>
        <family val="3"/>
      </rPr>
      <t>又は、</t>
    </r>
    <r>
      <rPr>
        <sz val="11"/>
        <color indexed="8"/>
        <rFont val="MS UI Gothic"/>
        <family val="3"/>
      </rPr>
      <t>週3回以上の送迎を実施している場合に算定可能。
　　　　　　　　　　　　　　　（※利用定員が20人未満の事業所にあっては、平均的に50/100以上が利用している場合に算定可能）</t>
    </r>
  </si>
  <si>
    <r>
      <t>実施</t>
    </r>
    <r>
      <rPr>
        <sz val="10"/>
        <rFont val="MS UI Gothic"/>
        <family val="3"/>
      </rPr>
      <t>日数</t>
    </r>
    <r>
      <rPr>
        <sz val="11"/>
        <rFont val="ＭＳ Ｐゴシック"/>
        <family val="3"/>
      </rPr>
      <t>（1週あたり）</t>
    </r>
  </si>
  <si>
    <t>欠席時対応記録票（欠席時対応加算用）　参考例</t>
  </si>
  <si>
    <t>利用者名</t>
  </si>
  <si>
    <t>連絡者（続柄）</t>
  </si>
  <si>
    <t>連絡を受けた職員名</t>
  </si>
  <si>
    <t>連絡を受けた日</t>
  </si>
  <si>
    <t>欠席日（利用予定日）</t>
  </si>
  <si>
    <t>欠席理由</t>
  </si>
  <si>
    <t>家族等との連絡調整、
その他の相談援助</t>
  </si>
  <si>
    <t>※欠席時対応加算が算定できるのは、利用予定日の２営業日前（前々日）から当日に中止の連絡があった場合です。</t>
  </si>
  <si>
    <t>※一度に複数回の欠席の連絡があった場合は、２回目以降の欠席時対応加算は算定できません。</t>
  </si>
  <si>
    <t>※加算の算定は、1月につき4回を限度として、算定できます。
　ただし、重症心身障害児を支援する児童発達支援事業所・医療型児童発達支援事業所・放課後等デイサービス事業所において、定員充足率（一月につき当該事業所等を利用した障害児の数を利用定員に当該月の営業日数を乗じた数で除して得た率）が８０％未満の場合には、月８回を限度として、算定できます。</t>
  </si>
  <si>
    <t>※「家族等との連絡調整、その他の相談援助」は、利用者の状況、いつから来ることが出来るか等を記載してください。また、利用上支障となる事象が発生していないか等確認した場合は、引き続き通所を促す目的で内容を記載してください。</t>
  </si>
  <si>
    <t>※この記録票は記録していただく内容の一例として示したものです。記録内容に不備が無ければ、他の様式でも結構です。
また、記録票は、高松市への届出（提出）は不要です。各事業所にて保管ください。</t>
  </si>
  <si>
    <t>高松　太郎</t>
  </si>
  <si>
    <t>高松　一郎（父）</t>
  </si>
  <si>
    <t>香川　花子</t>
  </si>
  <si>
    <t>令和元年9月18日</t>
  </si>
  <si>
    <t>令和元年9月19日</t>
  </si>
  <si>
    <t>熱があるため、欠席したいとのこと</t>
  </si>
  <si>
    <t>咳も出ており、本日病院受診の予定であるとのこと。
体調回復後には、元気に通所されるのを待っていますと太郎さんへの伝言を依頼した。
次回利用予定日は、9月24日であることを確認。</t>
  </si>
  <si>
    <t>　　　　年　　月　　日</t>
  </si>
  <si>
    <t>　　　　　年　　　月　　　日</t>
  </si>
  <si>
    <t>　　　　　年度実績</t>
  </si>
  <si>
    <t>　　　　　　年　　　月　　　日</t>
  </si>
  <si>
    <t>１　なし　　　　　２　Ⅰ型　　　　　　３　Ⅱ型　　　　　　４　Ⅲ型</t>
  </si>
  <si>
    <t>注１　「異動区分」欄については、該当する番号に○を付してください。</t>
  </si>
  <si>
    <t>注２　看護職員等の資格及び雇用が確認できる書類の写しを添付してください。</t>
  </si>
  <si>
    <t>注３　加算を算定するサービス若しくは単位に係る勤務形態一覧表を添付してください。</t>
  </si>
  <si>
    <t>注４　加算区分は、常勤換算で１人以上配置する場合がⅠ型、２人以上配置する場合がⅡ型、
　　３人以上配置する場合がⅢ型です。</t>
  </si>
  <si>
    <t>重度障害者支援加算Ⅱに関する届出書（生活介護）</t>
  </si>
  <si>
    <t>重度障害者支援加算Ⅰに関する届出書（生活介護）</t>
  </si>
  <si>
    <t>２　（１）　算定要件</t>
  </si>
  <si>
    <t>２　（２）　算定要件</t>
  </si>
  <si>
    <t>２　（３）　算定要件</t>
  </si>
  <si>
    <t>有　　・　　無</t>
  </si>
  <si>
    <t>人員配置体制加算（Ⅰ）を算定している</t>
  </si>
  <si>
    <t>常勤看護職員等配置加算（Ⅲ）を算定している</t>
  </si>
  <si>
    <t>重症心身障害者が２人以上利用している</t>
  </si>
  <si>
    <t>備考　１　「異動区分」欄については、該当する番号に○を付してください。</t>
  </si>
  <si>
    <t>　　　２　「算定要件」欄については、「有」又は「無」のいずれか回答する方に○を付してください。</t>
  </si>
  <si>
    <t>１　新規　　　　　２　変更　　　　　３　終了　　　　　４継続</t>
  </si>
  <si>
    <t>１　新規　　　　　２　変更　　　　　３　終了　　　　　４　継続</t>
  </si>
  <si>
    <t>１　新規　　　　２　変更　　　　３　終了　　　　４　継続</t>
  </si>
  <si>
    <t>１ 福祉専門職員配置等加算（Ⅰ）、（Ⅱ）の場合</t>
  </si>
  <si>
    <t>２ 福祉専門職員配置等加算（Ⅲ）の場合</t>
  </si>
  <si>
    <t>常勤の生活支援員等について入力してください。</t>
  </si>
  <si>
    <t>そのうち、本加算の算定にあたり評価される資格を保有するものについては、資格名も入力してください。</t>
  </si>
  <si>
    <t>※就労移行支援においては、公認心理師に加えて作業療法士についても、有資格者として評価（平成30年4月1日～）</t>
  </si>
  <si>
    <t>※就労継続支援A型、就労継続支援B型においては、公認心理師に加えて作業療法士についても、有資格者として評価（令和３年４月１日～）</t>
  </si>
  <si>
    <t>常勤の生活支援員等について入力してください。</t>
  </si>
  <si>
    <t>そのうち勤続年数３年以上のものについては。「○」をつけてください。</t>
  </si>
  <si>
    <t>※行が不足する場合は、適宜追加してください。</t>
  </si>
  <si>
    <t>※勤続年数3年以上の要件を採用する場合は、別シートの証明（実務経験証明書）を提出してください。</t>
  </si>
  <si>
    <t>※資格は、社会福祉士、介護福祉士、精神保健福祉師、公認心理師です。</t>
  </si>
  <si>
    <t>※資格証の写しを添付してください。</t>
  </si>
  <si>
    <t>　　　　年　　　　月　　　　日</t>
  </si>
  <si>
    <t>リハビリテーション加算に関する届出書（生活介護）</t>
  </si>
  <si>
    <t>事業所・施設の名称</t>
  </si>
  <si>
    <t>異動区分</t>
  </si>
  <si>
    <t>１　新規　　　　２　変更　　　　３　終了</t>
  </si>
  <si>
    <t>算定要件</t>
  </si>
  <si>
    <t>確認欄</t>
  </si>
  <si>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</si>
  <si>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</si>
  <si>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</si>
  <si>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</si>
  <si>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</si>
  <si>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</si>
  <si>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</si>
  <si>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</si>
  <si>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</si>
  <si>
    <t>注１</t>
  </si>
  <si>
    <t>事業所の種別に応じて、「指定に係る記載事項」（付表）、「従業者の勤務の体制及び勤務形態一覧表」及び組織体制図を添付すること。</t>
  </si>
  <si>
    <t>注２</t>
  </si>
  <si>
    <t>資格を証する書類の写しを添付すること。</t>
  </si>
  <si>
    <t>注３</t>
  </si>
  <si>
    <t>「リハビリテーション実施計画の作成に関わる者」等に変動が生じた場合は、本様式により速やかに届け出ること。</t>
  </si>
  <si>
    <t>注４</t>
  </si>
  <si>
    <t>加算を算定できなくなったときは、「介護給付費及び訓練等給付費の額の算定に係る体制等に関する届出書」により届け出ること。</t>
  </si>
  <si>
    <t>年　　月　　日</t>
  </si>
  <si>
    <t>高次脳機能障害者支援体制加算に関する届出書</t>
  </si>
  <si>
    <t>事業所の名称</t>
  </si>
  <si>
    <t>サービスの種類</t>
  </si>
  <si>
    <r>
      <t>多機能型の実施　</t>
    </r>
    <r>
      <rPr>
        <sz val="8"/>
        <rFont val="HGｺﾞｼｯｸM"/>
        <family val="3"/>
      </rPr>
      <t>※1</t>
    </r>
  </si>
  <si>
    <t>有・無</t>
  </si>
  <si>
    <r>
      <t xml:space="preserve">異　動　区　分 </t>
    </r>
    <r>
      <rPr>
        <sz val="8"/>
        <rFont val="HGｺﾞｼｯｸM"/>
        <family val="3"/>
      </rPr>
      <t>※2</t>
    </r>
  </si>
  <si>
    <t>１　新規　　　　２　変更　　　　３　終了</t>
  </si>
  <si>
    <t>１　利用者の状況</t>
  </si>
  <si>
    <t>当該事業所の前年度の平均実利用者数　(A)</t>
  </si>
  <si>
    <t>人</t>
  </si>
  <si>
    <t>うち３０％　　　　　(B)＝ (A)×0.3</t>
  </si>
  <si>
    <t>加算要件に該当する利用者の数 (C)＝(E)／(D)</t>
  </si>
  <si>
    <t>(C)＞＝(B)</t>
  </si>
  <si>
    <t xml:space="preserve"> 加算要件に該当する利用者の前年度利用日の合計 (E)</t>
  </si>
  <si>
    <t xml:space="preserve"> 前年度の当該サービスの開所日数　　　　の合計 (D)</t>
  </si>
  <si>
    <t>２　加配される従業者の配置状況</t>
  </si>
  <si>
    <t>利用者数 (A)　÷　50　＝ (F)</t>
  </si>
  <si>
    <t>加配される従業者の数 (G)</t>
  </si>
  <si>
    <t>(G)＞＝(F)</t>
  </si>
  <si>
    <t>３　加配される従業者の要件</t>
  </si>
  <si>
    <t>加配される従業者の氏名</t>
  </si>
  <si>
    <t>加配される従業者の研修の受講状況</t>
  </si>
  <si>
    <t>高次脳機能障害支援養成研修　（実践研修）
又は
上記に準ずるものとして、同研修における研修内容と同等のものとして都道府県知事が認める研修</t>
  </si>
  <si>
    <t>受講
年度</t>
  </si>
  <si>
    <t>研修の
実施主体</t>
  </si>
  <si>
    <t>年</t>
  </si>
  <si>
    <t>直上により配置した者のいずれかにより、当該指定共同生活援助事業所又は指定外部サービス利用型共同生活援助事業所の従業者に対し、障害者に対する配慮等に関する研修を年１回以上行っている。</t>
  </si>
  <si>
    <t>確認</t>
  </si>
  <si>
    <t>従業者の勤務体制一覧表</t>
  </si>
  <si>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</si>
  <si>
    <t>　　　</t>
  </si>
  <si>
    <t>年　　月　　日</t>
  </si>
  <si>
    <t>視覚・聴覚言語障害者支援体制加算（Ⅰ）に関する届出書</t>
  </si>
  <si>
    <r>
      <t>多機能型の実施</t>
    </r>
    <r>
      <rPr>
        <sz val="8"/>
        <color indexed="8"/>
        <rFont val="HGｺﾞｼｯｸM"/>
        <family val="3"/>
      </rPr>
      <t>※1</t>
    </r>
  </si>
  <si>
    <t>有　・　無</t>
  </si>
  <si>
    <r>
      <t>異動区分</t>
    </r>
    <r>
      <rPr>
        <sz val="8"/>
        <color indexed="8"/>
        <rFont val="HGｺﾞｼｯｸM"/>
        <family val="3"/>
      </rPr>
      <t>※2</t>
    </r>
  </si>
  <si>
    <t>１　新規　　　　　２　変更　　　　　３　終了</t>
  </si>
  <si>
    <t>当該事業所の前年度の平均実利用者数　(A)</t>
  </si>
  <si>
    <t>うち５０％　　　　　(B)＝ (A)×0.5</t>
  </si>
  <si>
    <t>加算要件に該当する利用者の数 (C)＝(E)／(D)</t>
  </si>
  <si>
    <t>(C)＞＝(B)</t>
  </si>
  <si>
    <t>該当利用者の氏名</t>
  </si>
  <si>
    <t>手帳の種類</t>
  </si>
  <si>
    <t>手帳の等級</t>
  </si>
  <si>
    <t>前年度利用日数</t>
  </si>
  <si>
    <t>前年度の開所日数 (D)</t>
  </si>
  <si>
    <t>合　計 (E)</t>
  </si>
  <si>
    <t>２　加配される従業者の状況</t>
  </si>
  <si>
    <t>利用者数 (A)　÷　40　＝ (F)</t>
  </si>
  <si>
    <t>加配される従業者の数　(G)</t>
  </si>
  <si>
    <t>(G)＞＝ (F)</t>
  </si>
  <si>
    <t>加配される従業者の氏名</t>
  </si>
  <si>
    <t>資格・研修名等</t>
  </si>
  <si>
    <t>身体障害者手帳の写し、従業者の勤務体制一覧表、組織体制図</t>
  </si>
  <si>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</si>
  <si>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</si>
  <si>
    <t>※１：多機能型事業所等については、当該多機能型事業所全体で、加算要件の利用者数や配置割合の計算を行
　　　うこと。</t>
  </si>
  <si>
    <t>※２：「異動区分」欄において「４　終了」の場合は、１利用者の状況、２加配される従業者の状況の記載は
　　　不要とする。</t>
  </si>
  <si>
    <t>視覚・聴覚言語障害者支援体制加算（Ⅱ）に関する届出書</t>
  </si>
  <si>
    <t>有・無</t>
  </si>
  <si>
    <t>うち３０％　　　　　(B)＝ (A)×0.3</t>
  </si>
  <si>
    <t>利用者数 (A)　÷　50　＝ (F)</t>
  </si>
  <si>
    <t>(G)＞＝(F)</t>
  </si>
  <si>
    <t>年　　月　　日</t>
  </si>
  <si>
    <t>重度障害者支援加算に関する届出書（生活介護・施設入所支援）</t>
  </si>
  <si>
    <t>１　事業所・施設の名称</t>
  </si>
  <si>
    <t>２　サービスの種類</t>
  </si>
  <si>
    <t>３　異動区分</t>
  </si>
  <si>
    <t>１　新規　　　　　　　２　変更　　　　　　　３　終了</t>
  </si>
  <si>
    <t>４　配置状況</t>
  </si>
  <si>
    <t>　１　強度行動障害支援者養成研修（実践研修）修了者　配置
　２　強度行動障害支援者養成研修（中核的人材養成研修）修了者　配置</t>
  </si>
  <si>
    <t>５　強度行動障害支援者
　養成研修（基礎研修）
　修了者配置人数</t>
  </si>
  <si>
    <t>％</t>
  </si>
  <si>
    <t>注２　実践研修・中核的人材養成研修共に、研修修了者については修了証の写しを添付すること。</t>
  </si>
  <si>
    <t>注３　「強度行動障害支援者養成研修（基礎研修）修了者配置人数」については、実人数を記載すること。</t>
  </si>
  <si>
    <t>　 ※　生活支援員のうち20％以上が、強度行動障害支援者養成研修（基礎研修）修了者であ
　　　　ること。</t>
  </si>
  <si>
    <t>注４　強度行動障害支援者養成研修（基礎研修）については、重度訪問介護従事者養成研修行動障害支援
      課程、強度行動障害支援者養成研修（実践研修）については、行動援護従事者養成研修でも可。</t>
  </si>
  <si>
    <t>生活支援員の数（全体）（a)</t>
  </si>
  <si>
    <t>研修修了者の人数(b)</t>
  </si>
  <si>
    <t>(b)/(a)</t>
  </si>
  <si>
    <t>　</t>
  </si>
  <si>
    <r>
      <t>　　</t>
    </r>
    <r>
      <rPr>
        <sz val="12"/>
        <color indexed="10"/>
        <rFont val="HGｺﾞｼｯｸM"/>
        <family val="3"/>
      </rPr>
      <t>　</t>
    </r>
    <r>
      <rPr>
        <sz val="12"/>
        <rFont val="HGｺﾞｼｯｸM"/>
        <family val="3"/>
      </rPr>
      <t>年　　　月　　　日</t>
    </r>
  </si>
  <si>
    <t>常勤看護職員等配置加算・看護職員配置加算に関する届出書</t>
  </si>
  <si>
    <t>異動区分</t>
  </si>
  <si>
    <t>１　新規　　　２　継続　　　３　変更　　　４　終了</t>
  </si>
  <si>
    <t>サービスの種類
算定する加算の区分</t>
  </si>
  <si>
    <t>１　生活介護</t>
  </si>
  <si>
    <t>常勤看護職員等配置加算</t>
  </si>
  <si>
    <t>２　短期入所</t>
  </si>
  <si>
    <t>常勤看護職員等配置加算</t>
  </si>
  <si>
    <t>３　生活訓練</t>
  </si>
  <si>
    <t>看護職員配置加算（Ⅰ）</t>
  </si>
  <si>
    <t>４　宿泊型自立訓練</t>
  </si>
  <si>
    <t>看護職員配置加算（Ⅱ）</t>
  </si>
  <si>
    <t>５　共同生活援助</t>
  </si>
  <si>
    <t>看護職員配置加算</t>
  </si>
  <si>
    <t>看護職員の配置状況
（常勤換算）</t>
  </si>
  <si>
    <r>
      <rPr>
        <sz val="9"/>
        <rFont val="HGｺﾞｼｯｸM"/>
        <family val="3"/>
      </rPr>
      <t>加算区分</t>
    </r>
    <r>
      <rPr>
        <sz val="10"/>
        <rFont val="HGｺﾞｼｯｸM"/>
        <family val="3"/>
      </rPr>
      <t xml:space="preserve">
　１
  ２
  ３
　４</t>
    </r>
  </si>
  <si>
    <t>該当
・
非該当</t>
  </si>
  <si>
    <t>看護職員の必要数
（共同生活援助のみ）</t>
  </si>
  <si>
    <t>前年度の平均利用者数</t>
  </si>
  <si>
    <r>
      <rPr>
        <sz val="9"/>
        <rFont val="HGｺﾞｼｯｸM"/>
        <family val="3"/>
      </rPr>
      <t>加算区分</t>
    </r>
    <r>
      <rPr>
        <sz val="10"/>
        <rFont val="HGｺﾞｼｯｸM"/>
        <family val="3"/>
      </rPr>
      <t xml:space="preserve">
５ ⇒ 合計1人以上
　　　かつ
　　　左の必要数以上</t>
    </r>
  </si>
  <si>
    <t>該当
・
非該当</t>
  </si>
  <si>
    <t>利用者数を
20で除した数
（必要数）</t>
  </si>
  <si>
    <t>１．従業者の勤務の体制及び勤務形態一覧表
２．看護職員の資格を証する書類の写し</t>
  </si>
  <si>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</si>
  <si>
    <t>注２　共同生活援助における届出に係る看護職員は、指定障害福祉サービス基準に規定されている常勤
　　換算方法により配置が定められた員数の従業者に加えて配置されている者に限る。</t>
  </si>
  <si>
    <t>注３　前年度に当該加算を算定しており、新年度も引き続き算定するものとしてこの届出書を提出する
　　場合（共同生活援助の場合は必須）には、「異動区分」欄において「２　継続」に○を付すこと。</t>
  </si>
  <si>
    <t>　　　　　　　　年　　　　月　　　日</t>
  </si>
  <si>
    <t>食事提供体制加算に関する届出書</t>
  </si>
  <si>
    <t>１　事業所の名称</t>
  </si>
  <si>
    <t>３　異動区分</t>
  </si>
  <si>
    <t>１　新規　　　　　２　変更　　　　　３　終了</t>
  </si>
  <si>
    <t>食事の提供体制</t>
  </si>
  <si>
    <t>食事提供に係る
人員配置</t>
  </si>
  <si>
    <t>管理栄養士</t>
  </si>
  <si>
    <t>　</t>
  </si>
  <si>
    <t>名</t>
  </si>
  <si>
    <t>栄養士</t>
  </si>
  <si>
    <t>保健所等との連携により、管理栄養士等が関与している場合</t>
  </si>
  <si>
    <t>連携先名</t>
  </si>
  <si>
    <t>業務委託により食事提供を行う場合</t>
  </si>
  <si>
    <t>業務委託先</t>
  </si>
  <si>
    <t>委託業務内容</t>
  </si>
  <si>
    <t>適切な食事提供
の確保方策</t>
  </si>
  <si>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</si>
  <si>
    <t>　　年　　月　　日</t>
  </si>
  <si>
    <t>人員配置体制加算に関する届出書（生活介護・療養介護）</t>
  </si>
  <si>
    <t>３　サービスの種類</t>
  </si>
  <si>
    <t>４　申請する加算区分</t>
  </si>
  <si>
    <t>人員配置体制加算（　Ⅰ　・　Ⅱ　・　Ⅲ　・　Ⅳ　）</t>
  </si>
  <si>
    <t>５　利用者数</t>
  </si>
  <si>
    <t>６　人員配置の状況</t>
  </si>
  <si>
    <t>７　人員体制</t>
  </si>
  <si>
    <t xml:space="preserve">常勤換算で
（  1．5：１　・　1．7：１ ・ ２：１ ・ 2．5：１  ）以上 </t>
  </si>
  <si>
    <t>注２　「申請する加算区分」には、該当する番号（Ⅰ～Ⅳ。療養介護についてはⅠ又はⅡ）に○を付
　　してください。</t>
  </si>
  <si>
    <t>注３　「利用者数」には、共生型障害福祉サービス事業所の場合においては、障害児者及び要介護者
　　の合計数を記載してください。</t>
  </si>
  <si>
    <t>注４　「人員配置の状況」の非常勤には常勤換算方法による職員数を記載してください。</t>
  </si>
  <si>
    <t>注５　「人員体制」には、該当する人員体制に○を付してください。</t>
  </si>
  <si>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</si>
  <si>
    <t>年　　月　　日</t>
  </si>
  <si>
    <t>地域生活支援拠点等に関連する加算の届出</t>
  </si>
  <si>
    <t>地域生活支援拠点等に関連する加算の要件を満たす事業所として、以下のとおり届け出ます。</t>
  </si>
  <si>
    <t>１　届出区分</t>
  </si>
  <si>
    <t>１　新規　　　　　２　変更　　　　　３　終了</t>
  </si>
  <si>
    <t>２　事業所の名称</t>
  </si>
  <si>
    <t>３　地域生活支援拠点等
　としての位置付け</t>
  </si>
  <si>
    <t>市町村により地域生活支援拠点等として
位置付けられたことを証明する運営規程の有無</t>
  </si>
  <si>
    <t>有　　　・　　　無</t>
  </si>
  <si>
    <t>市町村により地域生活支援拠点等として位置付けられた日付</t>
  </si>
  <si>
    <t>年</t>
  </si>
  <si>
    <t>月</t>
  </si>
  <si>
    <t>日</t>
  </si>
  <si>
    <t>４　市町村及び地域生活
　支援拠点等との連携及
　び調整に従事する者の
　氏名</t>
  </si>
  <si>
    <t>※該当者が複数名いる場合は、各々の氏名を記載すること。</t>
  </si>
  <si>
    <t>５　当該届出により算定する加算</t>
  </si>
  <si>
    <t>≪緊急時対応加算　地域生活支援拠点等の場合≫</t>
  </si>
  <si>
    <t>対象：訪問系サービス※、
　　　重度障害者等包括支援（訪問系サービスのみ対象）</t>
  </si>
  <si>
    <t>≪緊急時支援加算　地域生活支援拠点等の場合≫</t>
  </si>
  <si>
    <t>対象：自立生活援助、地域定着支援、
　　　重度障害者等包括支援（自立生活援助のみ対象）</t>
  </si>
  <si>
    <t>≪地域生活支援拠点等として短期入所を行った場合の加算≫</t>
  </si>
  <si>
    <t>対象：短期入所、重度障害者等包括支援</t>
  </si>
  <si>
    <t>≪緊急時受入加算≫</t>
  </si>
  <si>
    <t>対象：日中系サービス※</t>
  </si>
  <si>
    <t>≪障害福祉サービスの体験利用加算≫</t>
  </si>
  <si>
    <t>≪体験利用支援加算・体験宿泊加算≫</t>
  </si>
  <si>
    <t>対象：地域移行支援</t>
  </si>
  <si>
    <t>≪地域移行促進加算（Ⅱ）≫</t>
  </si>
  <si>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</si>
  <si>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</si>
  <si>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</si>
  <si>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</si>
  <si>
    <t>入浴支援加算に関する届出書</t>
  </si>
  <si>
    <t>算定要件</t>
  </si>
  <si>
    <t>事業所に入浴設備を
（　　　　有している　　　　・　　　　有していない　　　　）</t>
  </si>
  <si>
    <t>【事業所に入浴設備を有していない場合】
連携先の事業所名</t>
  </si>
  <si>
    <t>（※）事業所に入浴設備を有していない場合であっても、外部の入浴設備を利用して利用者に対し
　　て入浴に係る支援を提供しているときは、入浴支援加算の対象となる。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</si>
</sst>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人日&quot;"/>
    <numFmt numFmtId="203" formatCode="@&quot;人&quot;&quot;日&quot;"/>
    <numFmt numFmtId="204" formatCode="##############&quot;日&quot;"/>
    <numFmt numFmtId="205" formatCode="##############&quot;&quot;"/>
    <numFmt numFmtId="206" formatCode="[$-411]ge\.m\.d;@"/>
    <numFmt numFmtId="207" formatCode="0.000000E+00"/>
    <numFmt numFmtId="208" formatCode="0.0000000E+00"/>
    <numFmt numFmtId="209" formatCode="0.00000000E+00"/>
    <numFmt numFmtId="210" formatCode="0.000000000E+00"/>
    <numFmt numFmtId="211" formatCode="0.0000000000E+00"/>
    <numFmt numFmtId="212" formatCode="0.00000000000E+00"/>
    <numFmt numFmtId="213" formatCode="0.000000000000E+00"/>
    <numFmt numFmtId="214" formatCode="0.0000000000000E+00"/>
    <numFmt numFmtId="215" formatCode="0.00000000000000E+00"/>
    <numFmt numFmtId="216" formatCode="[&lt;=999]000;[&lt;=99999]000\-00;000\-0000"/>
    <numFmt numFmtId="217" formatCode="0.0%"/>
    <numFmt numFmtId="218" formatCode="0.000%"/>
    <numFmt numFmtId="219" formatCode="#,##0.0"/>
    <numFmt numFmtId="220" formatCode="#,##0.000"/>
    <numFmt numFmtId="221" formatCode="#,##0_);[Red]\(#,##0\)"/>
    <numFmt numFmtId="222" formatCode="&quot;（&quot;_ @_ &quot;）&quot;"/>
    <numFmt numFmtId="223" formatCode="#,##0.0_ "/>
    <numFmt numFmtId="224" formatCode="0.0000_ "/>
    <numFmt numFmtId="225" formatCode="d"/>
    <numFmt numFmtId="226" formatCode="yyyy&quot;年&quot;m&quot;月&quot;;@"/>
    <numFmt numFmtId="227" formatCode="[$-411]ggge&quot;年&quot;m&quot;月&quot;d&quot;日&quot;;@"/>
    <numFmt numFmtId="228" formatCode="[$-411]ggge&quot;年&quot;m&quot;月&quot;;@"/>
    <numFmt numFmtId="229" formatCode="[$-409]mmmmm;@"/>
    <numFmt numFmtId="230" formatCode="aaa"/>
    <numFmt numFmtId="231" formatCode="#,##0.0_);[Red]\(#,##0.0\)"/>
    <numFmt numFmtId="232" formatCode="0.0000%"/>
    <numFmt numFmtId="233" formatCode="\ @"/>
    <numFmt numFmtId="234" formatCode="0_);[Red]\(0\)"/>
    <numFmt numFmtId="235" formatCode="#,##0\ ;\-#,##0\ ;"/>
    <numFmt numFmtId="236" formatCode="0.0_ &quot;人&quot;"/>
    <numFmt numFmtId="237" formatCode="0.0_ &quot;%&quot;"/>
    <numFmt numFmtId="238" formatCode="0.0_ &quot;回&quot;"/>
  </numFmts>
  <fonts count="13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12"/>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4"/>
      <name val="ＭＳ ゴシック"/>
      <family val="3"/>
    </font>
    <font>
      <sz val="11"/>
      <name val="ＭＳ ゴシック"/>
      <family val="3"/>
    </font>
    <font>
      <sz val="14"/>
      <color indexed="10"/>
      <name val="ＭＳ ゴシック"/>
      <family val="3"/>
    </font>
    <font>
      <sz val="11"/>
      <color indexed="12"/>
      <name val="ＭＳ ゴシック"/>
      <family val="3"/>
    </font>
    <font>
      <sz val="11"/>
      <color indexed="10"/>
      <name val="ＭＳ ゴシック"/>
      <family val="3"/>
    </font>
    <font>
      <sz val="9"/>
      <name val="MS P ゴシック"/>
      <family val="3"/>
    </font>
    <font>
      <b/>
      <sz val="9"/>
      <name val="MS P ゴシック"/>
      <family val="3"/>
    </font>
    <font>
      <sz val="12"/>
      <name val="HG明朝B"/>
      <family val="1"/>
    </font>
    <font>
      <sz val="12"/>
      <name val="ＭＳ ゴシック"/>
      <family val="3"/>
    </font>
    <font>
      <sz val="24"/>
      <name val="ＭＳ ゴシック"/>
      <family val="3"/>
    </font>
    <font>
      <sz val="24"/>
      <name val="HG明朝B"/>
      <family val="1"/>
    </font>
    <font>
      <sz val="10"/>
      <name val="ＭＳ ゴシック"/>
      <family val="3"/>
    </font>
    <font>
      <sz val="10"/>
      <name val="HG明朝B"/>
      <family val="1"/>
    </font>
    <font>
      <sz val="14"/>
      <name val="ＭＳ Ｐゴシック"/>
      <family val="3"/>
    </font>
    <font>
      <sz val="10"/>
      <name val="ＭＳ Ｐゴシック"/>
      <family val="3"/>
    </font>
    <font>
      <sz val="12"/>
      <color indexed="8"/>
      <name val="ＭＳ ゴシック"/>
      <family val="3"/>
    </font>
    <font>
      <u val="single"/>
      <sz val="9"/>
      <color indexed="8"/>
      <name val="ＭＳ ゴシック"/>
      <family val="3"/>
    </font>
    <font>
      <sz val="9"/>
      <color indexed="8"/>
      <name val="ＭＳ ゴシック"/>
      <family val="3"/>
    </font>
    <font>
      <sz val="10"/>
      <color indexed="10"/>
      <name val="ＭＳ Ｐゴシック"/>
      <family val="3"/>
    </font>
    <font>
      <sz val="10"/>
      <color indexed="8"/>
      <name val="ＭＳ Ｐゴシック"/>
      <family val="3"/>
    </font>
    <font>
      <sz val="12"/>
      <color indexed="10"/>
      <name val="ＭＳ Ｐゴシック"/>
      <family val="3"/>
    </font>
    <font>
      <b/>
      <sz val="26"/>
      <name val="ＭＳ ゴシック"/>
      <family val="3"/>
    </font>
    <font>
      <sz val="6"/>
      <name val="ＭＳ 明朝"/>
      <family val="1"/>
    </font>
    <font>
      <sz val="9"/>
      <name val="ＭＳ 明朝"/>
      <family val="1"/>
    </font>
    <font>
      <sz val="14"/>
      <color indexed="10"/>
      <name val="ＭＳ Ｐゴシック"/>
      <family val="3"/>
    </font>
    <font>
      <sz val="6"/>
      <name val="MS UI Gothic"/>
      <family val="3"/>
    </font>
    <font>
      <sz val="14"/>
      <color indexed="8"/>
      <name val="MS UI Gothic"/>
      <family val="3"/>
    </font>
    <font>
      <b/>
      <sz val="10"/>
      <color indexed="8"/>
      <name val="MS UI Gothic"/>
      <family val="3"/>
    </font>
    <font>
      <b/>
      <sz val="14"/>
      <color indexed="8"/>
      <name val="MS UI Gothic"/>
      <family val="3"/>
    </font>
    <font>
      <sz val="10"/>
      <name val="MS UI Gothic"/>
      <family val="3"/>
    </font>
    <font>
      <sz val="11"/>
      <color indexed="8"/>
      <name val="MS UI Gothic"/>
      <family val="3"/>
    </font>
    <font>
      <sz val="12"/>
      <color indexed="8"/>
      <name val="MS UI Gothic"/>
      <family val="3"/>
    </font>
    <font>
      <sz val="11"/>
      <name val="MS UI Gothic"/>
      <family val="3"/>
    </font>
    <font>
      <b/>
      <sz val="12"/>
      <color indexed="10"/>
      <name val="MS UI Gothic"/>
      <family val="3"/>
    </font>
    <font>
      <sz val="11"/>
      <color indexed="10"/>
      <name val="MS UI Gothic"/>
      <family val="3"/>
    </font>
    <font>
      <b/>
      <sz val="11"/>
      <color indexed="10"/>
      <name val="MS UI Gothic"/>
      <family val="3"/>
    </font>
    <font>
      <sz val="10"/>
      <color indexed="10"/>
      <name val="MS UI Gothic"/>
      <family val="3"/>
    </font>
    <font>
      <sz val="10"/>
      <color indexed="9"/>
      <name val="MS UI Gothic"/>
      <family val="3"/>
    </font>
    <font>
      <b/>
      <sz val="11"/>
      <color indexed="8"/>
      <name val="MS UI Gothic"/>
      <family val="3"/>
    </font>
    <font>
      <u val="single"/>
      <sz val="11"/>
      <color indexed="8"/>
      <name val="MS UI Gothic"/>
      <family val="3"/>
    </font>
    <font>
      <sz val="11"/>
      <name val="HGｺﾞｼｯｸM"/>
      <family val="3"/>
    </font>
    <font>
      <b/>
      <sz val="14"/>
      <name val="HGｺﾞｼｯｸM"/>
      <family val="3"/>
    </font>
    <font>
      <sz val="12"/>
      <name val="HGｺﾞｼｯｸM"/>
      <family val="3"/>
    </font>
    <font>
      <sz val="14"/>
      <name val="HGｺﾞｼｯｸM"/>
      <family val="3"/>
    </font>
    <font>
      <sz val="10"/>
      <name val="HGｺﾞｼｯｸM"/>
      <family val="3"/>
    </font>
    <font>
      <sz val="8"/>
      <name val="HGｺﾞｼｯｸM"/>
      <family val="3"/>
    </font>
    <font>
      <sz val="9"/>
      <name val="HGｺﾞｼｯｸM"/>
      <family val="3"/>
    </font>
    <font>
      <sz val="12"/>
      <color indexed="8"/>
      <name val="HGｺﾞｼｯｸM"/>
      <family val="3"/>
    </font>
    <font>
      <b/>
      <sz val="14"/>
      <color indexed="8"/>
      <name val="HGｺﾞｼｯｸM"/>
      <family val="3"/>
    </font>
    <font>
      <sz val="14"/>
      <color indexed="8"/>
      <name val="HGｺﾞｼｯｸM"/>
      <family val="3"/>
    </font>
    <font>
      <sz val="11"/>
      <color indexed="8"/>
      <name val="HGｺﾞｼｯｸM"/>
      <family val="3"/>
    </font>
    <font>
      <sz val="10"/>
      <color indexed="8"/>
      <name val="HGｺﾞｼｯｸM"/>
      <family val="3"/>
    </font>
    <font>
      <sz val="8"/>
      <color indexed="8"/>
      <name val="HGｺﾞｼｯｸM"/>
      <family val="3"/>
    </font>
    <font>
      <sz val="9"/>
      <color indexed="8"/>
      <name val="HGｺﾞｼｯｸM"/>
      <family val="3"/>
    </font>
    <font>
      <sz val="12"/>
      <color indexed="10"/>
      <name val="HGｺﾞｼｯｸM"/>
      <family val="3"/>
    </font>
    <font>
      <u val="single"/>
      <sz val="11"/>
      <name val="HGｺﾞｼｯｸM"/>
      <family val="3"/>
    </font>
    <font>
      <sz val="12"/>
      <name val="HGSｺﾞｼｯｸM"/>
      <family val="3"/>
    </font>
    <font>
      <b/>
      <sz val="14"/>
      <name val="HGSｺﾞｼｯｸM"/>
      <family val="3"/>
    </font>
    <font>
      <sz val="11"/>
      <name val="HGSｺﾞｼｯｸM"/>
      <family val="3"/>
    </font>
    <font>
      <sz val="9"/>
      <name val="HGSｺﾞｼｯｸM"/>
      <family val="3"/>
    </font>
    <font>
      <sz val="10"/>
      <name val="HGSｺﾞｼｯｸM"/>
      <family val="3"/>
    </font>
    <font>
      <sz val="14"/>
      <color indexed="8"/>
      <name val="ＭＳ Ｐゴシック"/>
      <family val="3"/>
    </font>
    <font>
      <sz val="10"/>
      <color indexed="10"/>
      <name val="ＭＳ ゴシック"/>
      <family val="3"/>
    </font>
    <font>
      <sz val="10"/>
      <color indexed="22"/>
      <name val="MS UI Gothic"/>
      <family val="3"/>
    </font>
    <font>
      <b/>
      <sz val="12"/>
      <color indexed="9"/>
      <name val="ＭＳ ゴシック"/>
      <family val="3"/>
    </font>
    <font>
      <sz val="11"/>
      <color indexed="10"/>
      <name val="HGｺﾞｼｯｸM"/>
      <family val="3"/>
    </font>
    <font>
      <b/>
      <sz val="14"/>
      <name val="ＭＳ Ｐゴシック"/>
      <family val="3"/>
    </font>
    <font>
      <b/>
      <sz val="14"/>
      <color indexed="8"/>
      <name val="ＭＳ Ｐゴシック"/>
      <family val="3"/>
    </font>
    <font>
      <sz val="12"/>
      <color indexed="8"/>
      <name val="ＭＳ Ｐゴシック"/>
      <family val="3"/>
    </font>
    <font>
      <sz val="14"/>
      <color indexed="8"/>
      <name val="ＭＳ ゴシック"/>
      <family val="3"/>
    </font>
    <font>
      <sz val="12"/>
      <color indexed="10"/>
      <name val="ＭＳ ゴシック"/>
      <family val="3"/>
    </font>
    <font>
      <sz val="16"/>
      <name val="ＭＳ Ｐゴシック"/>
      <family val="3"/>
    </font>
    <font>
      <sz val="9"/>
      <color indexed="8"/>
      <name val="ＭＳ Ｐゴシック"/>
      <family val="3"/>
    </font>
    <font>
      <sz val="9"/>
      <color indexed="8"/>
      <name val="Calibri"/>
      <family val="2"/>
    </font>
    <font>
      <sz val="10.5"/>
      <color indexed="8"/>
      <name val="MS UI Gothic"/>
      <family val="3"/>
    </font>
    <font>
      <sz val="11.5"/>
      <color indexed="8"/>
      <name val="MS UI Gothic"/>
      <family val="3"/>
    </font>
    <font>
      <sz val="10.5"/>
      <color indexed="10"/>
      <name val="MS UI Gothic"/>
      <family val="3"/>
    </font>
    <font>
      <sz val="11"/>
      <name val="Calibri"/>
      <family val="3"/>
    </font>
    <font>
      <sz val="11"/>
      <color rgb="FF0000FF"/>
      <name val="ＭＳ ゴシック"/>
      <family val="3"/>
    </font>
    <font>
      <sz val="11"/>
      <color rgb="FFFF0000"/>
      <name val="ＭＳ ゴシック"/>
      <family val="3"/>
    </font>
    <font>
      <b/>
      <sz val="11"/>
      <color theme="1"/>
      <name val="Calibri"/>
      <family val="3"/>
    </font>
    <font>
      <sz val="14"/>
      <color theme="1"/>
      <name val="Calibri"/>
      <family val="3"/>
    </font>
    <font>
      <sz val="11"/>
      <color rgb="FFFF0000"/>
      <name val="Calibri"/>
      <family val="3"/>
    </font>
    <font>
      <sz val="10"/>
      <color rgb="FFFF0000"/>
      <name val="ＭＳ Ｐゴシック"/>
      <family val="3"/>
    </font>
    <font>
      <sz val="10"/>
      <color rgb="FFFF0000"/>
      <name val="ＭＳ ゴシック"/>
      <family val="3"/>
    </font>
    <font>
      <sz val="12"/>
      <color theme="1"/>
      <name val="ＭＳ ゴシック"/>
      <family val="3"/>
    </font>
    <font>
      <sz val="14"/>
      <color theme="1"/>
      <name val="ＭＳ Ｐゴシック"/>
      <family val="3"/>
    </font>
    <font>
      <sz val="11"/>
      <color theme="1"/>
      <name val="ＭＳ Ｐゴシック"/>
      <family val="3"/>
    </font>
    <font>
      <sz val="9"/>
      <color theme="1"/>
      <name val="ＭＳ ゴシック"/>
      <family val="3"/>
    </font>
    <font>
      <b/>
      <sz val="12"/>
      <name val="Calibri"/>
      <family val="3"/>
    </font>
    <font>
      <sz val="10"/>
      <name val="Calibri"/>
      <family val="3"/>
    </font>
    <font>
      <sz val="10"/>
      <color theme="0" tint="-0.04986000061035156"/>
      <name val="MS UI Gothic"/>
      <family val="3"/>
    </font>
    <font>
      <sz val="10"/>
      <color theme="0" tint="-0.14986999332904816"/>
      <name val="MS UI Gothic"/>
      <family val="3"/>
    </font>
    <font>
      <sz val="11"/>
      <color theme="1"/>
      <name val="Calibri"/>
      <family val="3"/>
    </font>
    <font>
      <b/>
      <sz val="12"/>
      <color theme="0"/>
      <name val="ＭＳ ゴシック"/>
      <family val="3"/>
    </font>
    <font>
      <b/>
      <sz val="11"/>
      <color theme="0"/>
      <name val="ＭＳ Ｐゴシック"/>
      <family val="3"/>
    </font>
    <font>
      <sz val="11"/>
      <color rgb="FFFF0000"/>
      <name val="HGｺﾞｼｯｸM"/>
      <family val="3"/>
    </font>
    <font>
      <sz val="11"/>
      <color theme="1"/>
      <name val="HGｺﾞｼｯｸM"/>
      <family val="3"/>
    </font>
    <font>
      <b/>
      <sz val="14"/>
      <name val="Calibri"/>
      <family val="3"/>
    </font>
    <font>
      <b/>
      <sz val="14"/>
      <color theme="1"/>
      <name val="Calibri"/>
      <family val="3"/>
    </font>
    <font>
      <sz val="14"/>
      <color theme="1"/>
      <name val="ＭＳ ゴシック"/>
      <family val="3"/>
    </font>
    <font>
      <sz val="12"/>
      <color theme="1"/>
      <name val="ＭＳ Ｐゴシック"/>
      <family val="3"/>
    </font>
    <font>
      <sz val="10"/>
      <color theme="1"/>
      <name val="ＭＳ Ｐゴシック"/>
      <family val="3"/>
    </font>
    <font>
      <sz val="12"/>
      <color rgb="FFFF0000"/>
      <name val="ＭＳ Ｐゴシック"/>
      <family val="3"/>
    </font>
    <font>
      <sz val="12"/>
      <color rgb="FFFF0000"/>
      <name val="ＭＳ ゴシック"/>
      <family val="3"/>
    </font>
    <font>
      <sz val="16"/>
      <name val="Calibri"/>
      <family val="3"/>
    </font>
    <font>
      <sz val="9"/>
      <name val="Calibri"/>
      <family val="3"/>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8" tint="0.7998600006103516"/>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theme="0" tint="-0.04997999966144562"/>
        <bgColor indexed="64"/>
      </patternFill>
    </fill>
  </fills>
  <borders count="2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right/>
      <top style="medium"/>
      <bottom/>
    </border>
    <border>
      <left>
        <color indexed="63"/>
      </left>
      <right style="medium"/>
      <top style="thin"/>
      <bottom>
        <color indexed="63"/>
      </bottom>
    </border>
    <border>
      <left style="thin"/>
      <right style="thin"/>
      <top style="thin"/>
      <bottom style="thin"/>
    </border>
    <border>
      <left>
        <color indexed="63"/>
      </left>
      <right>
        <color indexed="63"/>
      </right>
      <top style="thin"/>
      <bottom style="thin"/>
    </border>
    <border diagonalDown="1">
      <left style="thin"/>
      <right style="thin"/>
      <top style="thin"/>
      <bottom style="medium"/>
      <diagonal style="thin"/>
    </border>
    <border>
      <left>
        <color indexed="63"/>
      </left>
      <right style="thin"/>
      <top style="thin"/>
      <bottom style="medium"/>
    </border>
    <border>
      <left style="thin"/>
      <right>
        <color indexed="63"/>
      </right>
      <top style="thin"/>
      <bottom style="thin"/>
    </border>
    <border>
      <left style="thin"/>
      <right style="thin"/>
      <top style="thin"/>
      <bottom>
        <color indexed="63"/>
      </bottom>
    </border>
    <border>
      <left/>
      <right/>
      <top/>
      <bottom style="thin"/>
    </border>
    <border>
      <left style="thin"/>
      <right>
        <color indexed="63"/>
      </right>
      <top style="thin"/>
      <bottom>
        <color indexed="63"/>
      </bottom>
    </border>
    <border>
      <left style="thin"/>
      <right/>
      <top/>
      <bottom/>
    </border>
    <border>
      <left style="thin"/>
      <right>
        <color indexed="63"/>
      </right>
      <top>
        <color indexed="63"/>
      </top>
      <bottom style="thin"/>
    </border>
    <border>
      <left>
        <color indexed="63"/>
      </left>
      <right style="thin"/>
      <top>
        <color indexed="63"/>
      </top>
      <bottom>
        <color indexed="63"/>
      </bottom>
    </border>
    <border>
      <left/>
      <right style="thin"/>
      <top/>
      <bottom style="thin"/>
    </border>
    <border diagonalUp="1">
      <left style="thin"/>
      <right style="thin"/>
      <top style="thin"/>
      <bottom style="thin"/>
      <diagonal style="thin"/>
    </border>
    <border>
      <left/>
      <right/>
      <top style="dashed"/>
      <bottom/>
    </border>
    <border>
      <left/>
      <right style="thin"/>
      <top style="dashed"/>
      <bottom/>
    </border>
    <border>
      <left>
        <color indexed="63"/>
      </left>
      <right style="dotted"/>
      <top style="thin"/>
      <bottom style="thin"/>
    </border>
    <border>
      <left/>
      <right/>
      <top style="double"/>
      <bottom style="thin"/>
    </border>
    <border>
      <left>
        <color indexed="63"/>
      </left>
      <right>
        <color indexed="63"/>
      </right>
      <top style="thin"/>
      <bottom style="double"/>
    </border>
    <border>
      <left>
        <color indexed="63"/>
      </left>
      <right style="dotted"/>
      <top style="thin"/>
      <bottom style="double"/>
    </border>
    <border>
      <left>
        <color indexed="63"/>
      </left>
      <right style="dotted"/>
      <top style="double"/>
      <bottom style="thin"/>
    </border>
    <border>
      <left style="medium"/>
      <right style="medium"/>
      <top style="medium"/>
      <bottom style="medium"/>
    </border>
    <border>
      <left style="thin"/>
      <right style="thin"/>
      <top style="thin"/>
      <bottom style="medium"/>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style="hair"/>
      <top style="thin"/>
      <bottom style="medium"/>
    </border>
    <border>
      <left style="hair"/>
      <right>
        <color indexed="63"/>
      </right>
      <top style="thin"/>
      <bottom style="medium"/>
    </border>
    <border>
      <left style="medium"/>
      <right>
        <color indexed="63"/>
      </right>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color indexed="63"/>
      </left>
      <right style="hair"/>
      <top style="medium"/>
      <bottom style="medium"/>
    </border>
    <border>
      <left style="hair"/>
      <right>
        <color indexed="63"/>
      </right>
      <top style="medium"/>
      <bottom style="medium"/>
    </border>
    <border>
      <left style="hair"/>
      <right style="medium"/>
      <top style="medium"/>
      <bottom style="medium"/>
    </border>
    <border>
      <left style="medium"/>
      <right>
        <color indexed="63"/>
      </right>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color indexed="63"/>
      </left>
      <right style="hair"/>
      <top style="medium"/>
      <bottom style="hair"/>
    </border>
    <border>
      <left style="hair"/>
      <right>
        <color indexed="63"/>
      </right>
      <top style="medium"/>
      <bottom style="hair"/>
    </border>
    <border>
      <left style="hair"/>
      <right style="medium"/>
      <top style="medium"/>
      <bottom style="hair"/>
    </border>
    <border>
      <left style="medium"/>
      <right>
        <color indexed="63"/>
      </right>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hair"/>
      <right style="medium"/>
      <top style="hair"/>
      <bottom style="medium"/>
    </border>
    <border>
      <left style="hair"/>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color indexed="63"/>
      </right>
      <top>
        <color indexed="63"/>
      </top>
      <bottom style="hair"/>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thin">
        <color indexed="8"/>
      </top>
      <bottom style="thin">
        <color indexed="8"/>
      </bottom>
    </border>
    <border>
      <left/>
      <right style="dotted">
        <color indexed="8"/>
      </right>
      <top style="thin">
        <color indexed="8"/>
      </top>
      <bottom style="thin">
        <color indexed="8"/>
      </bottom>
    </border>
    <border>
      <left style="medium"/>
      <right style="thin">
        <color indexed="8"/>
      </right>
      <top/>
      <bottom/>
    </border>
    <border>
      <left/>
      <right/>
      <top style="thin">
        <color indexed="8"/>
      </top>
      <bottom/>
    </border>
    <border>
      <left/>
      <right/>
      <top style="double">
        <color indexed="8"/>
      </top>
      <bottom style="thin">
        <color indexed="8"/>
      </bottom>
    </border>
    <border>
      <left/>
      <right/>
      <top style="thin">
        <color indexed="8"/>
      </top>
      <bottom style="double">
        <color indexed="8"/>
      </bottom>
    </border>
    <border>
      <left/>
      <right style="dotted">
        <color indexed="8"/>
      </right>
      <top style="thin">
        <color indexed="8"/>
      </top>
      <bottom style="double">
        <color indexed="8"/>
      </bottom>
    </border>
    <border>
      <left/>
      <right/>
      <top style="double">
        <color indexed="8"/>
      </top>
      <bottom style="medium"/>
    </border>
    <border>
      <left/>
      <right style="dotted">
        <color indexed="8"/>
      </right>
      <top style="double">
        <color indexed="8"/>
      </top>
      <bottom style="medium"/>
    </border>
    <border>
      <left style="medium"/>
      <right style="thin"/>
      <top style="thin"/>
      <bottom>
        <color indexed="63"/>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right style="dotted">
        <color indexed="8"/>
      </right>
      <top style="double">
        <color indexed="8"/>
      </top>
      <bottom style="thin">
        <color indexed="8"/>
      </bottom>
    </border>
    <border>
      <left style="double"/>
      <right/>
      <top style="double"/>
      <bottom style="thin"/>
    </border>
    <border>
      <left/>
      <right style="double"/>
      <top style="double"/>
      <bottom style="thin"/>
    </border>
    <border>
      <left style="double"/>
      <right/>
      <top style="thin"/>
      <bottom style="thin"/>
    </border>
    <border>
      <left/>
      <right style="double"/>
      <top style="thin"/>
      <bottom style="thin"/>
    </border>
    <border>
      <left style="double"/>
      <right/>
      <top style="thin"/>
      <bottom style="double"/>
    </border>
    <border>
      <left/>
      <right style="double"/>
      <top style="thin"/>
      <bottom style="double"/>
    </border>
    <border>
      <left style="thin"/>
      <right style="thin"/>
      <top/>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thin"/>
    </border>
    <border>
      <left/>
      <right style="medium"/>
      <top style="thin"/>
      <bottom style="medium"/>
    </border>
    <border>
      <left style="thin">
        <color indexed="8"/>
      </left>
      <right/>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dotted">
        <color indexed="8"/>
      </left>
      <right style="thin">
        <color indexed="8"/>
      </right>
      <top style="thin">
        <color indexed="8"/>
      </top>
      <bottom style="thin">
        <color indexed="8"/>
      </bottom>
    </border>
    <border>
      <left style="dotted">
        <color indexed="8"/>
      </left>
      <right style="medium"/>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double">
        <color indexed="8"/>
      </bottom>
    </border>
    <border>
      <left style="dotted">
        <color indexed="8"/>
      </left>
      <right style="thin">
        <color indexed="8"/>
      </right>
      <top style="thin">
        <color indexed="8"/>
      </top>
      <bottom/>
    </border>
    <border>
      <left style="dotted">
        <color indexed="8"/>
      </left>
      <right style="medium"/>
      <top style="thin">
        <color indexed="8"/>
      </top>
      <bottom/>
    </border>
    <border>
      <left style="medium"/>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style="dotted">
        <color indexed="8"/>
      </left>
      <right style="thin">
        <color indexed="8"/>
      </right>
      <top style="double">
        <color indexed="8"/>
      </top>
      <bottom style="thin">
        <color indexed="8"/>
      </bottom>
    </border>
    <border>
      <left style="dotted">
        <color indexed="8"/>
      </left>
      <right style="medium"/>
      <top style="double">
        <color indexed="8"/>
      </top>
      <bottom style="thin">
        <color indexed="8"/>
      </bottom>
    </border>
    <border>
      <left style="medium"/>
      <right/>
      <top style="thin">
        <color indexed="8"/>
      </top>
      <bottom style="thin">
        <color indexed="8"/>
      </bottom>
    </border>
    <border>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top style="thin">
        <color indexed="8"/>
      </top>
      <bottom style="medium"/>
    </border>
    <border>
      <left/>
      <right/>
      <top style="thin">
        <color indexed="8"/>
      </top>
      <bottom style="mediu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border>
    <border>
      <left style="medium"/>
      <right style="thin">
        <color indexed="8"/>
      </right>
      <top style="double">
        <color indexed="8"/>
      </top>
      <bottom style="medium"/>
    </border>
    <border>
      <left style="thin">
        <color indexed="8"/>
      </left>
      <right style="thin">
        <color indexed="8"/>
      </right>
      <top style="double">
        <color indexed="8"/>
      </top>
      <bottom style="medium"/>
    </border>
    <border>
      <left style="thin">
        <color indexed="8"/>
      </left>
      <right/>
      <top style="double">
        <color indexed="8"/>
      </top>
      <bottom style="medium"/>
    </border>
    <border>
      <left style="dotted">
        <color indexed="8"/>
      </left>
      <right style="thin">
        <color indexed="8"/>
      </right>
      <top style="double">
        <color indexed="8"/>
      </top>
      <bottom style="medium"/>
    </border>
    <border>
      <left style="dotted">
        <color indexed="8"/>
      </left>
      <right style="medium"/>
      <top style="double">
        <color indexed="8"/>
      </top>
      <bottom style="medium"/>
    </border>
    <border>
      <left style="medium"/>
      <right/>
      <top style="medium"/>
      <bottom/>
    </border>
    <border>
      <left/>
      <right style="thin">
        <color indexed="8"/>
      </right>
      <top style="medium"/>
      <bottom/>
    </border>
    <border>
      <left style="medium"/>
      <right>
        <color indexed="63"/>
      </right>
      <top>
        <color indexed="63"/>
      </top>
      <bottom>
        <color indexed="63"/>
      </bottom>
    </border>
    <border>
      <left style="thin">
        <color indexed="8"/>
      </left>
      <right/>
      <top style="medium"/>
      <bottom/>
    </border>
    <border>
      <left/>
      <right/>
      <top style="medium"/>
      <bottom style="thin">
        <color indexed="8"/>
      </bottom>
    </border>
    <border>
      <left/>
      <right style="medium"/>
      <top style="medium"/>
      <bottom style="thin">
        <color indexed="8"/>
      </bottom>
    </border>
    <border>
      <left/>
      <right style="medium"/>
      <top style="thin">
        <color indexed="8"/>
      </top>
      <bottom/>
    </border>
    <border>
      <left style="thin"/>
      <right style="medium"/>
      <top style="thin"/>
      <bottom/>
    </border>
    <border>
      <left style="medium"/>
      <right>
        <color indexed="63"/>
      </right>
      <top>
        <color indexed="63"/>
      </top>
      <bottom style="medium"/>
    </border>
    <border>
      <left/>
      <right/>
      <top/>
      <bottom style="medium"/>
    </border>
    <border>
      <left style="thin"/>
      <right style="thin"/>
      <top style="medium"/>
      <bottom style="thin"/>
    </border>
    <border>
      <left style="thin">
        <color indexed="8"/>
      </left>
      <right style="thin">
        <color indexed="8"/>
      </right>
      <top/>
      <bottom style="thin">
        <color indexed="8"/>
      </bottom>
    </border>
    <border>
      <left style="hair"/>
      <right/>
      <top style="thin"/>
      <bottom style="thin"/>
    </border>
    <border>
      <left/>
      <right style="hair"/>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color indexed="63"/>
      </right>
      <top style="thin"/>
      <bottom>
        <color indexed="63"/>
      </bottom>
    </border>
    <border>
      <left style="hair"/>
      <right style="thin"/>
      <top style="hair"/>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top/>
      <bottom style="thin"/>
    </border>
    <border>
      <left>
        <color indexed="63"/>
      </left>
      <right style="medium"/>
      <top>
        <color indexed="63"/>
      </top>
      <bottom style="thin"/>
    </border>
    <border>
      <left style="thin"/>
      <right>
        <color indexed="63"/>
      </right>
      <top style="thin"/>
      <bottom style="medium"/>
    </border>
    <border>
      <left style="medium"/>
      <right style="medium"/>
      <top style="medium"/>
      <bottom/>
    </border>
    <border>
      <left style="medium"/>
      <right style="medium"/>
      <top/>
      <bottom/>
    </border>
    <border>
      <left style="medium"/>
      <right style="medium"/>
      <top/>
      <bottom style="medium"/>
    </border>
    <border>
      <left>
        <color indexed="63"/>
      </left>
      <right style="thin"/>
      <top>
        <color indexed="63"/>
      </top>
      <bottom style="medium"/>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medium"/>
      <right style="thin"/>
      <top>
        <color indexed="63"/>
      </top>
      <bottom style="thin"/>
    </border>
    <border>
      <left style="dotted"/>
      <right>
        <color indexed="63"/>
      </right>
      <top style="thin"/>
      <bottom style="thin"/>
    </border>
    <border>
      <left style="thin"/>
      <right>
        <color indexed="63"/>
      </right>
      <top style="thin"/>
      <bottom style="double"/>
    </border>
    <border>
      <left style="dotted"/>
      <right>
        <color indexed="63"/>
      </right>
      <top style="thin"/>
      <bottom>
        <color indexed="63"/>
      </bottom>
    </border>
    <border>
      <left style="thin"/>
      <right/>
      <top style="double"/>
      <bottom style="thin"/>
    </border>
    <border>
      <left/>
      <right style="thin"/>
      <top style="double"/>
      <bottom style="thin"/>
    </border>
    <border>
      <left style="dotted"/>
      <right>
        <color indexed="63"/>
      </right>
      <top style="double"/>
      <bottom style="thin"/>
    </border>
    <border>
      <left style="dotted"/>
      <right style="thin"/>
      <top style="thin"/>
      <bottom>
        <color indexed="63"/>
      </bottom>
    </border>
    <border>
      <left style="thin"/>
      <right style="thin"/>
      <top style="double"/>
      <bottom style="thin"/>
    </border>
    <border>
      <left style="dotted"/>
      <right style="thin"/>
      <top style="double"/>
      <bottom style="thin"/>
    </border>
    <border>
      <left style="medium"/>
      <right/>
      <top style="thin"/>
      <bottom style="mediu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4" fillId="4" borderId="0" applyNumberFormat="0" applyBorder="0" applyAlignment="0" applyProtection="0"/>
  </cellStyleXfs>
  <cellXfs count="1257">
    <xf numFmtId="0" fontId="0" fillId="0" borderId="0" xfId="0" applyAlignment="1">
      <alignment/>
    </xf>
    <xf numFmtId="0" fontId="0" fillId="0" borderId="0" xfId="63" applyFill="1" applyAlignment="1">
      <alignment horizontal="right" vertical="center"/>
      <protection/>
    </xf>
    <xf numFmtId="0" fontId="0" fillId="0" borderId="0" xfId="63" applyFont="1" applyFill="1" applyAlignment="1">
      <alignment vertical="center"/>
      <protection/>
    </xf>
    <xf numFmtId="0" fontId="5" fillId="0" borderId="0" xfId="65" applyFont="1" applyFill="1">
      <alignment vertical="center"/>
      <protection/>
    </xf>
    <xf numFmtId="0" fontId="0" fillId="0" borderId="0" xfId="63" applyFill="1">
      <alignment vertical="center"/>
      <protection/>
    </xf>
    <xf numFmtId="0" fontId="0" fillId="0" borderId="10" xfId="63" applyFont="1" applyFill="1" applyBorder="1" applyAlignment="1">
      <alignment horizontal="centerContinuous" vertical="center"/>
      <protection/>
    </xf>
    <xf numFmtId="0" fontId="4" fillId="0" borderId="0" xfId="63" applyFont="1" applyFill="1">
      <alignment vertical="center"/>
      <protection/>
    </xf>
    <xf numFmtId="0" fontId="7" fillId="0" borderId="0" xfId="63" applyFont="1" applyFill="1" applyAlignment="1">
      <alignment horizontal="centerContinuous" vertical="center"/>
      <protection/>
    </xf>
    <xf numFmtId="0" fontId="5" fillId="0" borderId="0" xfId="63" applyFont="1" applyFill="1">
      <alignment vertical="center"/>
      <protection/>
    </xf>
    <xf numFmtId="0" fontId="7" fillId="0" borderId="0" xfId="63" applyFont="1" applyFill="1" applyAlignment="1">
      <alignment vertical="center"/>
      <protection/>
    </xf>
    <xf numFmtId="0" fontId="0" fillId="0" borderId="11" xfId="63" applyFont="1" applyFill="1" applyBorder="1" applyAlignment="1">
      <alignment horizontal="centerContinuous" vertical="center" wrapText="1"/>
      <protection/>
    </xf>
    <xf numFmtId="0" fontId="0" fillId="0" borderId="12" xfId="63" applyFont="1" applyFill="1" applyBorder="1" applyAlignment="1">
      <alignment horizontal="center" vertical="center"/>
      <protection/>
    </xf>
    <xf numFmtId="0" fontId="6" fillId="0" borderId="11" xfId="63" applyFont="1" applyFill="1" applyBorder="1" applyAlignment="1">
      <alignment horizontal="centerContinuous" vertical="center" wrapText="1"/>
      <protection/>
    </xf>
    <xf numFmtId="0" fontId="6" fillId="0" borderId="13" xfId="63" applyFont="1" applyFill="1" applyBorder="1" applyAlignment="1">
      <alignment horizontal="centerContinuous" vertical="center" wrapText="1"/>
      <protection/>
    </xf>
    <xf numFmtId="0" fontId="0" fillId="0" borderId="14" xfId="63" applyFont="1" applyFill="1" applyBorder="1" applyAlignment="1">
      <alignment horizontal="center" vertical="center"/>
      <protection/>
    </xf>
    <xf numFmtId="0" fontId="0" fillId="0" borderId="12" xfId="63" applyFont="1" applyFill="1" applyBorder="1" applyAlignment="1">
      <alignment vertical="center"/>
      <protection/>
    </xf>
    <xf numFmtId="0" fontId="0" fillId="0" borderId="15" xfId="63" applyFont="1" applyFill="1" applyBorder="1" applyAlignment="1">
      <alignment vertical="center"/>
      <protection/>
    </xf>
    <xf numFmtId="0" fontId="0" fillId="0" borderId="16" xfId="63" applyFont="1" applyFill="1" applyBorder="1" applyAlignment="1">
      <alignment vertical="center" textRotation="255" wrapText="1"/>
      <protection/>
    </xf>
    <xf numFmtId="0" fontId="0" fillId="0" borderId="13" xfId="63" applyFont="1" applyFill="1" applyBorder="1" applyAlignment="1">
      <alignment horizontal="centerContinuous" vertical="center" wrapText="1"/>
      <protection/>
    </xf>
    <xf numFmtId="0" fontId="0" fillId="0" borderId="17" xfId="63" applyFont="1" applyFill="1" applyBorder="1" applyAlignment="1">
      <alignment horizontal="center" vertical="center"/>
      <protection/>
    </xf>
    <xf numFmtId="0" fontId="0" fillId="0" borderId="18" xfId="63" applyFont="1" applyFill="1" applyBorder="1" applyAlignment="1">
      <alignment horizontal="distributed" vertical="center"/>
      <protection/>
    </xf>
    <xf numFmtId="0" fontId="0" fillId="0" borderId="19" xfId="63" applyFont="1" applyFill="1" applyBorder="1" applyAlignment="1">
      <alignment vertical="center"/>
      <protection/>
    </xf>
    <xf numFmtId="0" fontId="0" fillId="0" borderId="13" xfId="63" applyFont="1" applyFill="1" applyBorder="1" applyAlignment="1">
      <alignment vertical="center"/>
      <protection/>
    </xf>
    <xf numFmtId="0" fontId="0" fillId="0" borderId="18" xfId="63" applyFont="1" applyFill="1" applyBorder="1" applyAlignment="1">
      <alignment horizontal="center" vertical="center"/>
      <protection/>
    </xf>
    <xf numFmtId="181" fontId="0" fillId="0" borderId="19" xfId="63" applyNumberFormat="1" applyFont="1" applyFill="1" applyBorder="1" applyAlignment="1">
      <alignment horizontal="right" vertical="center"/>
      <protection/>
    </xf>
    <xf numFmtId="181" fontId="0" fillId="0" borderId="12" xfId="63" applyNumberFormat="1" applyFont="1" applyFill="1" applyBorder="1" applyAlignment="1">
      <alignment horizontal="right" vertical="center"/>
      <protection/>
    </xf>
    <xf numFmtId="0" fontId="0" fillId="0" borderId="20" xfId="63" applyFont="1" applyFill="1" applyBorder="1" applyAlignment="1">
      <alignment horizontal="centerContinuous" vertical="center"/>
      <protection/>
    </xf>
    <xf numFmtId="181" fontId="0" fillId="0" borderId="10" xfId="63" applyNumberFormat="1" applyFont="1" applyFill="1" applyBorder="1" applyAlignment="1">
      <alignment horizontal="right" vertical="center"/>
      <protection/>
    </xf>
    <xf numFmtId="0" fontId="0" fillId="0" borderId="21" xfId="63" applyFont="1" applyFill="1" applyBorder="1" applyAlignment="1">
      <alignment vertical="center"/>
      <protection/>
    </xf>
    <xf numFmtId="0" fontId="0" fillId="0" borderId="0" xfId="63" applyFont="1" applyFill="1">
      <alignment vertical="center"/>
      <protection/>
    </xf>
    <xf numFmtId="0" fontId="0" fillId="0" borderId="0" xfId="63" applyFont="1" applyFill="1" applyBorder="1" applyAlignment="1">
      <alignment vertical="center"/>
      <protection/>
    </xf>
    <xf numFmtId="0" fontId="25" fillId="0" borderId="0" xfId="63" applyFont="1" applyFill="1" applyAlignment="1">
      <alignment horizontal="right" vertical="center"/>
      <protection/>
    </xf>
    <xf numFmtId="0" fontId="103" fillId="0" borderId="0" xfId="66" applyFont="1">
      <alignment vertical="center"/>
      <protection/>
    </xf>
    <xf numFmtId="0" fontId="103" fillId="0" borderId="0" xfId="66" applyFont="1" applyAlignment="1">
      <alignment horizontal="center" vertical="center"/>
      <protection/>
    </xf>
    <xf numFmtId="0" fontId="103" fillId="0" borderId="18" xfId="66" applyFont="1" applyBorder="1" applyAlignment="1">
      <alignment horizontal="center" vertical="center"/>
      <protection/>
    </xf>
    <xf numFmtId="0" fontId="0" fillId="0" borderId="0" xfId="66" applyFont="1" applyAlignment="1">
      <alignment vertical="center" wrapText="1"/>
      <protection/>
    </xf>
    <xf numFmtId="0" fontId="0" fillId="0" borderId="0" xfId="66" applyFont="1" applyAlignment="1">
      <alignment vertical="center"/>
      <protection/>
    </xf>
    <xf numFmtId="0" fontId="0" fillId="0" borderId="0" xfId="66" applyFont="1">
      <alignment vertical="center"/>
      <protection/>
    </xf>
    <xf numFmtId="0" fontId="103" fillId="0" borderId="0" xfId="66" applyFont="1" applyAlignment="1">
      <alignment vertical="center" wrapText="1"/>
      <protection/>
    </xf>
    <xf numFmtId="0" fontId="103" fillId="0" borderId="0" xfId="66" applyFont="1" applyAlignment="1">
      <alignment vertical="center"/>
      <protection/>
    </xf>
    <xf numFmtId="0" fontId="26" fillId="0" borderId="0" xfId="62" applyFont="1" applyAlignment="1">
      <alignment vertical="center"/>
      <protection/>
    </xf>
    <xf numFmtId="0" fontId="27" fillId="0" borderId="0" xfId="62" applyFont="1" applyAlignment="1">
      <alignment vertical="center"/>
      <protection/>
    </xf>
    <xf numFmtId="0" fontId="0" fillId="0" borderId="0" xfId="62" applyAlignment="1">
      <alignment horizontal="right" vertical="center"/>
      <protection/>
    </xf>
    <xf numFmtId="0" fontId="26" fillId="0" borderId="0" xfId="62" applyFont="1" applyBorder="1" applyAlignment="1">
      <alignment horizontal="center" vertical="center"/>
      <protection/>
    </xf>
    <xf numFmtId="0" fontId="27" fillId="0" borderId="22" xfId="62" applyFont="1" applyBorder="1" applyAlignment="1">
      <alignment horizontal="left" vertical="center"/>
      <protection/>
    </xf>
    <xf numFmtId="0" fontId="27" fillId="0" borderId="23" xfId="62" applyFont="1" applyBorder="1" applyAlignment="1">
      <alignment horizontal="left" vertical="center" indent="1"/>
      <protection/>
    </xf>
    <xf numFmtId="0" fontId="27" fillId="0" borderId="18" xfId="62" applyFont="1" applyBorder="1" applyAlignment="1">
      <alignment horizontal="left" vertical="center" indent="1"/>
      <protection/>
    </xf>
    <xf numFmtId="0" fontId="27" fillId="0" borderId="24" xfId="62" applyFont="1" applyBorder="1" applyAlignment="1">
      <alignment horizontal="left" vertical="center" indent="1"/>
      <protection/>
    </xf>
    <xf numFmtId="0" fontId="27" fillId="0" borderId="24" xfId="62" applyFont="1" applyBorder="1" applyAlignment="1">
      <alignment vertical="center"/>
      <protection/>
    </xf>
    <xf numFmtId="0" fontId="27" fillId="0" borderId="0" xfId="62" applyFont="1" applyBorder="1" applyAlignment="1">
      <alignment vertical="center"/>
      <protection/>
    </xf>
    <xf numFmtId="0" fontId="27" fillId="0" borderId="25" xfId="62" applyFont="1" applyBorder="1" applyAlignment="1">
      <alignment vertical="center"/>
      <protection/>
    </xf>
    <xf numFmtId="0" fontId="27" fillId="0" borderId="12" xfId="62" applyFont="1" applyBorder="1" applyAlignment="1">
      <alignment vertical="center"/>
      <protection/>
    </xf>
    <xf numFmtId="0" fontId="27" fillId="0" borderId="26" xfId="62" applyFont="1" applyBorder="1" applyAlignment="1">
      <alignment vertical="center"/>
      <protection/>
    </xf>
    <xf numFmtId="0" fontId="27" fillId="0" borderId="18" xfId="62" applyFont="1" applyBorder="1" applyAlignment="1">
      <alignment horizontal="center" vertical="center"/>
      <protection/>
    </xf>
    <xf numFmtId="0" fontId="27" fillId="0" borderId="18" xfId="62" applyFont="1" applyBorder="1" applyAlignment="1">
      <alignment vertical="center" wrapText="1"/>
      <protection/>
    </xf>
    <xf numFmtId="0" fontId="27" fillId="0" borderId="18" xfId="62" applyFont="1" applyBorder="1" applyAlignment="1">
      <alignment horizontal="right" vertical="center"/>
      <protection/>
    </xf>
    <xf numFmtId="0" fontId="27" fillId="0" borderId="0" xfId="62" applyFont="1" applyBorder="1" applyAlignment="1">
      <alignment horizontal="right" vertical="center"/>
      <protection/>
    </xf>
    <xf numFmtId="0" fontId="27" fillId="0" borderId="0" xfId="62" applyFont="1" applyBorder="1" applyAlignment="1">
      <alignment vertical="center" wrapText="1"/>
      <protection/>
    </xf>
    <xf numFmtId="0" fontId="27" fillId="0" borderId="27" xfId="62" applyFont="1" applyBorder="1" applyAlignment="1">
      <alignment vertical="center"/>
      <protection/>
    </xf>
    <xf numFmtId="0" fontId="27" fillId="0" borderId="15" xfId="62" applyFont="1" applyBorder="1" applyAlignment="1">
      <alignment vertical="center"/>
      <protection/>
    </xf>
    <xf numFmtId="0" fontId="27" fillId="0" borderId="28" xfId="62" applyFont="1" applyBorder="1" applyAlignment="1">
      <alignment vertical="center"/>
      <protection/>
    </xf>
    <xf numFmtId="0" fontId="27" fillId="0" borderId="28" xfId="62" applyFont="1" applyBorder="1" applyAlignment="1">
      <alignment vertical="center" wrapText="1"/>
      <protection/>
    </xf>
    <xf numFmtId="0" fontId="27" fillId="0" borderId="29" xfId="62" applyFont="1" applyBorder="1" applyAlignment="1">
      <alignment vertical="center"/>
      <protection/>
    </xf>
    <xf numFmtId="0" fontId="27" fillId="0" borderId="0" xfId="62" applyFont="1" applyAlignment="1">
      <alignment horizontal="left" vertical="center"/>
      <protection/>
    </xf>
    <xf numFmtId="0" fontId="104" fillId="0" borderId="0" xfId="62" applyFont="1" applyAlignment="1">
      <alignment horizontal="left" vertical="center"/>
      <protection/>
    </xf>
    <xf numFmtId="0" fontId="105" fillId="0" borderId="0" xfId="62" applyFont="1" applyAlignment="1">
      <alignment horizontal="left" vertical="center"/>
      <protection/>
    </xf>
    <xf numFmtId="0" fontId="27" fillId="0" borderId="0" xfId="62" applyFont="1" applyFill="1" applyAlignment="1">
      <alignment horizontal="left" vertical="center"/>
      <protection/>
    </xf>
    <xf numFmtId="0" fontId="105" fillId="0" borderId="0" xfId="62" applyFont="1" applyFill="1" applyAlignment="1">
      <alignment horizontal="left" vertical="center"/>
      <protection/>
    </xf>
    <xf numFmtId="0" fontId="104" fillId="0" borderId="0" xfId="62" applyFont="1" applyAlignment="1">
      <alignment vertical="center"/>
      <protection/>
    </xf>
    <xf numFmtId="0" fontId="0" fillId="0" borderId="0" xfId="0" applyAlignment="1">
      <alignment vertical="center"/>
    </xf>
    <xf numFmtId="0" fontId="0" fillId="0" borderId="18" xfId="0" applyBorder="1" applyAlignment="1">
      <alignment horizontal="center" vertical="center"/>
    </xf>
    <xf numFmtId="0" fontId="0" fillId="0" borderId="18" xfId="0" applyBorder="1" applyAlignment="1">
      <alignment horizontal="left" vertical="center"/>
    </xf>
    <xf numFmtId="0" fontId="106" fillId="0" borderId="0" xfId="0" applyFont="1" applyAlignment="1">
      <alignment vertical="center"/>
    </xf>
    <xf numFmtId="0" fontId="107" fillId="0" borderId="0" xfId="0" applyFont="1" applyAlignment="1">
      <alignment vertical="center"/>
    </xf>
    <xf numFmtId="0" fontId="0" fillId="0" borderId="18"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49" fontId="33" fillId="0" borderId="0" xfId="63" applyNumberFormat="1" applyFont="1" applyAlignment="1">
      <alignment vertical="center"/>
      <protection/>
    </xf>
    <xf numFmtId="49" fontId="34" fillId="0" borderId="0" xfId="63" applyNumberFormat="1" applyFont="1" applyAlignment="1">
      <alignment vertical="center"/>
      <protection/>
    </xf>
    <xf numFmtId="49" fontId="36" fillId="0" borderId="0" xfId="63" applyNumberFormat="1" applyFont="1" applyAlignment="1">
      <alignment vertical="center"/>
      <protection/>
    </xf>
    <xf numFmtId="49" fontId="34" fillId="0" borderId="0" xfId="63" applyNumberFormat="1" applyFont="1" applyAlignment="1">
      <alignment horizontal="right" vertical="center"/>
      <protection/>
    </xf>
    <xf numFmtId="49" fontId="34" fillId="0" borderId="0" xfId="63" applyNumberFormat="1" applyFont="1" applyAlignment="1">
      <alignment horizontal="center" vertical="center"/>
      <protection/>
    </xf>
    <xf numFmtId="0" fontId="0" fillId="0" borderId="0" xfId="63" applyAlignment="1">
      <alignment horizontal="center" vertical="center"/>
      <protection/>
    </xf>
    <xf numFmtId="0" fontId="0" fillId="0" borderId="0" xfId="63" applyAlignment="1">
      <alignment vertical="center"/>
      <protection/>
    </xf>
    <xf numFmtId="49" fontId="27" fillId="0" borderId="0" xfId="63" applyNumberFormat="1" applyFont="1" applyAlignment="1">
      <alignment vertical="center"/>
      <protection/>
    </xf>
    <xf numFmtId="49" fontId="27" fillId="0" borderId="0" xfId="63" applyNumberFormat="1" applyFont="1" applyAlignment="1">
      <alignment horizontal="center" vertical="center"/>
      <protection/>
    </xf>
    <xf numFmtId="49" fontId="34" fillId="0" borderId="18" xfId="63" applyNumberFormat="1" applyFont="1" applyBorder="1" applyAlignment="1">
      <alignment horizontal="center" vertical="center"/>
      <protection/>
    </xf>
    <xf numFmtId="0" fontId="0" fillId="0" borderId="19" xfId="63" applyBorder="1" applyAlignment="1">
      <alignment horizontal="center" vertical="center"/>
      <protection/>
    </xf>
    <xf numFmtId="0" fontId="0" fillId="0" borderId="19" xfId="63" applyBorder="1" applyAlignment="1">
      <alignment vertical="center"/>
      <protection/>
    </xf>
    <xf numFmtId="0" fontId="0" fillId="0" borderId="13" xfId="63" applyBorder="1" applyAlignment="1">
      <alignment vertical="center"/>
      <protection/>
    </xf>
    <xf numFmtId="49" fontId="37" fillId="0" borderId="0" xfId="63" applyNumberFormat="1" applyFont="1" applyAlignment="1">
      <alignment horizontal="right" vertical="center"/>
      <protection/>
    </xf>
    <xf numFmtId="49" fontId="37" fillId="0" borderId="0" xfId="63" applyNumberFormat="1" applyFont="1" applyAlignment="1">
      <alignment horizontal="center" vertical="top"/>
      <protection/>
    </xf>
    <xf numFmtId="49" fontId="38" fillId="0" borderId="0" xfId="63" applyNumberFormat="1" applyFont="1" applyAlignment="1">
      <alignment vertical="center"/>
      <protection/>
    </xf>
    <xf numFmtId="49" fontId="37" fillId="0" borderId="0" xfId="63" applyNumberFormat="1" applyFont="1" applyAlignment="1">
      <alignment vertical="center"/>
      <protection/>
    </xf>
    <xf numFmtId="49" fontId="37" fillId="0" borderId="0" xfId="63" applyNumberFormat="1" applyFont="1" applyAlignment="1">
      <alignment vertical="top"/>
      <protection/>
    </xf>
    <xf numFmtId="49" fontId="38" fillId="0" borderId="0" xfId="63" applyNumberFormat="1" applyFont="1" applyAlignment="1">
      <alignment horizontal="center" vertical="top"/>
      <protection/>
    </xf>
    <xf numFmtId="49" fontId="38" fillId="0" borderId="0" xfId="63" applyNumberFormat="1" applyFont="1" applyAlignment="1">
      <alignment vertical="top" wrapText="1"/>
      <protection/>
    </xf>
    <xf numFmtId="49" fontId="38" fillId="0" borderId="0" xfId="63" applyNumberFormat="1" applyFont="1" applyAlignment="1">
      <alignment horizontal="center" vertical="center"/>
      <protection/>
    </xf>
    <xf numFmtId="0" fontId="0" fillId="0" borderId="0" xfId="63">
      <alignment vertical="center"/>
      <protection/>
    </xf>
    <xf numFmtId="0" fontId="0" fillId="0" borderId="0" xfId="63" applyAlignment="1">
      <alignment/>
      <protection/>
    </xf>
    <xf numFmtId="0" fontId="39" fillId="0" borderId="0" xfId="63" applyFont="1">
      <alignment vertical="center"/>
      <protection/>
    </xf>
    <xf numFmtId="0" fontId="39" fillId="0" borderId="0" xfId="63" applyFont="1" applyBorder="1" applyAlignment="1">
      <alignment horizontal="center" vertical="center"/>
      <protection/>
    </xf>
    <xf numFmtId="0" fontId="0" fillId="0" borderId="22" xfId="63" applyFont="1" applyBorder="1" applyAlignment="1">
      <alignment horizontal="center" vertical="center"/>
      <protection/>
    </xf>
    <xf numFmtId="0" fontId="39" fillId="0" borderId="22" xfId="63" applyFont="1" applyBorder="1" applyAlignment="1">
      <alignment horizontal="center" vertical="center"/>
      <protection/>
    </xf>
    <xf numFmtId="0" fontId="39" fillId="0" borderId="19" xfId="63" applyFont="1" applyBorder="1" applyAlignment="1">
      <alignment horizontal="center" vertical="center"/>
      <protection/>
    </xf>
    <xf numFmtId="0" fontId="39" fillId="0" borderId="13" xfId="63" applyFont="1" applyBorder="1" applyAlignment="1">
      <alignment horizontal="center" vertical="center"/>
      <protection/>
    </xf>
    <xf numFmtId="0" fontId="0" fillId="0" borderId="23" xfId="63" applyBorder="1" applyAlignment="1">
      <alignment horizontal="left" vertical="center" indent="1"/>
      <protection/>
    </xf>
    <xf numFmtId="0" fontId="0" fillId="0" borderId="22" xfId="63" applyBorder="1" applyAlignment="1">
      <alignment horizontal="left" vertical="center" indent="1"/>
      <protection/>
    </xf>
    <xf numFmtId="0" fontId="0" fillId="0" borderId="22" xfId="63" applyBorder="1">
      <alignment vertical="center"/>
      <protection/>
    </xf>
    <xf numFmtId="0" fontId="0" fillId="0" borderId="19" xfId="63" applyBorder="1">
      <alignment vertical="center"/>
      <protection/>
    </xf>
    <xf numFmtId="0" fontId="0" fillId="0" borderId="13" xfId="63" applyBorder="1">
      <alignment vertical="center"/>
      <protection/>
    </xf>
    <xf numFmtId="0" fontId="0" fillId="0" borderId="26" xfId="63" applyBorder="1">
      <alignment vertical="center"/>
      <protection/>
    </xf>
    <xf numFmtId="0" fontId="0" fillId="0" borderId="0" xfId="63" applyBorder="1">
      <alignment vertical="center"/>
      <protection/>
    </xf>
    <xf numFmtId="0" fontId="0" fillId="0" borderId="28" xfId="63" applyBorder="1">
      <alignment vertical="center"/>
      <protection/>
    </xf>
    <xf numFmtId="0" fontId="0" fillId="0" borderId="18" xfId="63" applyBorder="1" applyAlignment="1">
      <alignment horizontal="distributed" vertical="center" wrapText="1"/>
      <protection/>
    </xf>
    <xf numFmtId="0" fontId="0" fillId="0" borderId="18" xfId="63" applyBorder="1" applyAlignment="1">
      <alignment horizontal="right" vertical="center" indent="1"/>
      <protection/>
    </xf>
    <xf numFmtId="0" fontId="0" fillId="0" borderId="26" xfId="63" applyBorder="1" applyAlignment="1">
      <alignment horizontal="right" vertical="center"/>
      <protection/>
    </xf>
    <xf numFmtId="0" fontId="0" fillId="0" borderId="27" xfId="63" applyBorder="1">
      <alignment vertical="center"/>
      <protection/>
    </xf>
    <xf numFmtId="0" fontId="0" fillId="0" borderId="24" xfId="63" applyBorder="1">
      <alignment vertical="center"/>
      <protection/>
    </xf>
    <xf numFmtId="0" fontId="0" fillId="0" borderId="29" xfId="63" applyBorder="1">
      <alignment vertical="center"/>
      <protection/>
    </xf>
    <xf numFmtId="0" fontId="0" fillId="0" borderId="12" xfId="63" applyBorder="1">
      <alignment vertical="center"/>
      <protection/>
    </xf>
    <xf numFmtId="0" fontId="0" fillId="0" borderId="15" xfId="63" applyBorder="1">
      <alignment vertical="center"/>
      <protection/>
    </xf>
    <xf numFmtId="0" fontId="0" fillId="0" borderId="18" xfId="63" applyBorder="1" applyAlignment="1">
      <alignment horizontal="center" vertical="center"/>
      <protection/>
    </xf>
    <xf numFmtId="0" fontId="0" fillId="0" borderId="18" xfId="63" applyBorder="1" applyAlignment="1">
      <alignment horizontal="left" vertical="center" indent="1"/>
      <protection/>
    </xf>
    <xf numFmtId="0" fontId="27" fillId="0" borderId="0" xfId="63" applyFont="1">
      <alignment vertical="center"/>
      <protection/>
    </xf>
    <xf numFmtId="0" fontId="105" fillId="0" borderId="0" xfId="63" applyFont="1">
      <alignment vertical="center"/>
      <protection/>
    </xf>
    <xf numFmtId="0" fontId="27" fillId="0" borderId="0" xfId="63" applyFont="1" applyAlignment="1">
      <alignment horizontal="left" vertical="center"/>
      <protection/>
    </xf>
    <xf numFmtId="0" fontId="27" fillId="0" borderId="0" xfId="63" applyFont="1" applyAlignment="1">
      <alignment vertical="center"/>
      <protection/>
    </xf>
    <xf numFmtId="0" fontId="0" fillId="0" borderId="0" xfId="63" applyFont="1" applyAlignment="1">
      <alignment vertical="center"/>
      <protection/>
    </xf>
    <xf numFmtId="0" fontId="0" fillId="0" borderId="0" xfId="63" applyFont="1" applyAlignment="1">
      <alignment horizontal="center" vertical="center"/>
      <protection/>
    </xf>
    <xf numFmtId="0" fontId="0" fillId="0" borderId="18" xfId="63" applyFont="1" applyBorder="1" applyAlignment="1">
      <alignment horizontal="center" vertical="center"/>
      <protection/>
    </xf>
    <xf numFmtId="0" fontId="0" fillId="0" borderId="24" xfId="63" applyBorder="1" applyAlignment="1">
      <alignment vertical="center"/>
      <protection/>
    </xf>
    <xf numFmtId="0" fontId="0" fillId="0" borderId="0" xfId="63" applyFont="1">
      <alignment vertical="center"/>
      <protection/>
    </xf>
    <xf numFmtId="0" fontId="0" fillId="0" borderId="18" xfId="63" applyFont="1" applyBorder="1">
      <alignment vertical="center"/>
      <protection/>
    </xf>
    <xf numFmtId="0" fontId="0" fillId="0" borderId="18" xfId="63" applyBorder="1" applyAlignment="1">
      <alignment vertical="center" wrapText="1"/>
      <protection/>
    </xf>
    <xf numFmtId="0" fontId="0" fillId="0" borderId="18" xfId="63" applyFont="1" applyBorder="1" applyAlignment="1">
      <alignment vertical="center" wrapText="1"/>
      <protection/>
    </xf>
    <xf numFmtId="0" fontId="0" fillId="0" borderId="30" xfId="63" applyFont="1" applyBorder="1">
      <alignment vertical="center"/>
      <protection/>
    </xf>
    <xf numFmtId="181" fontId="0" fillId="0" borderId="18" xfId="63" applyNumberFormat="1" applyFont="1" applyBorder="1">
      <alignment vertical="center"/>
      <protection/>
    </xf>
    <xf numFmtId="0" fontId="0" fillId="0" borderId="0" xfId="63" applyAlignment="1">
      <alignment horizontal="right" vertical="center"/>
      <protection/>
    </xf>
    <xf numFmtId="0" fontId="0" fillId="0" borderId="12" xfId="63" applyBorder="1" applyAlignment="1">
      <alignment horizontal="center" vertical="center"/>
      <protection/>
    </xf>
    <xf numFmtId="0" fontId="39" fillId="0" borderId="0" xfId="62" applyFont="1" applyAlignment="1">
      <alignment vertical="center"/>
      <protection/>
    </xf>
    <xf numFmtId="0" fontId="103" fillId="0" borderId="0" xfId="62" applyFont="1" applyAlignment="1">
      <alignment vertical="center"/>
      <protection/>
    </xf>
    <xf numFmtId="0" fontId="108" fillId="0" borderId="0" xfId="62" applyFont="1" applyAlignment="1">
      <alignment vertical="center"/>
      <protection/>
    </xf>
    <xf numFmtId="0" fontId="103" fillId="0" borderId="0" xfId="62" applyFont="1" applyAlignment="1">
      <alignment horizontal="right" vertical="center"/>
      <protection/>
    </xf>
    <xf numFmtId="0" fontId="39" fillId="0" borderId="0" xfId="62" applyFont="1" applyBorder="1" applyAlignment="1">
      <alignment horizontal="center" vertical="center"/>
      <protection/>
    </xf>
    <xf numFmtId="0" fontId="0" fillId="0" borderId="22" xfId="62" applyFont="1" applyBorder="1" applyAlignment="1">
      <alignment horizontal="center" vertical="center"/>
      <protection/>
    </xf>
    <xf numFmtId="0" fontId="103" fillId="0" borderId="23" xfId="62" applyFont="1" applyBorder="1" applyAlignment="1">
      <alignment horizontal="left" vertical="center" indent="1"/>
      <protection/>
    </xf>
    <xf numFmtId="0" fontId="103" fillId="0" borderId="22" xfId="62" applyFont="1" applyBorder="1" applyAlignment="1">
      <alignment horizontal="left" vertical="center" wrapText="1" indent="1"/>
      <protection/>
    </xf>
    <xf numFmtId="0" fontId="103" fillId="0" borderId="31" xfId="62" applyFont="1" applyBorder="1" applyAlignment="1">
      <alignment vertical="center"/>
      <protection/>
    </xf>
    <xf numFmtId="0" fontId="103" fillId="0" borderId="32" xfId="62" applyFont="1" applyBorder="1" applyAlignment="1">
      <alignment vertical="center"/>
      <protection/>
    </xf>
    <xf numFmtId="0" fontId="103" fillId="0" borderId="0" xfId="62" applyFont="1" applyBorder="1" applyAlignment="1">
      <alignment vertical="center"/>
      <protection/>
    </xf>
    <xf numFmtId="0" fontId="103" fillId="0" borderId="28" xfId="62" applyFont="1" applyBorder="1" applyAlignment="1">
      <alignment horizontal="right" vertical="center" indent="1"/>
      <protection/>
    </xf>
    <xf numFmtId="0" fontId="103" fillId="0" borderId="18" xfId="62" applyFont="1" applyBorder="1" applyAlignment="1">
      <alignment horizontal="right" vertical="center" indent="1"/>
      <protection/>
    </xf>
    <xf numFmtId="0" fontId="103" fillId="0" borderId="26" xfId="62" applyFont="1" applyBorder="1" applyAlignment="1">
      <alignment horizontal="center" vertical="center"/>
      <protection/>
    </xf>
    <xf numFmtId="0" fontId="103" fillId="0" borderId="28" xfId="62" applyFont="1" applyBorder="1" applyAlignment="1">
      <alignment vertical="center"/>
      <protection/>
    </xf>
    <xf numFmtId="0" fontId="37" fillId="0" borderId="0" xfId="62" applyFont="1" applyAlignment="1">
      <alignment vertical="center"/>
      <protection/>
    </xf>
    <xf numFmtId="0" fontId="40" fillId="0" borderId="0" xfId="62" applyFont="1" applyAlignment="1">
      <alignment vertical="center"/>
      <protection/>
    </xf>
    <xf numFmtId="0" fontId="109" fillId="0" borderId="0" xfId="62" applyFont="1" applyAlignment="1">
      <alignment vertical="center"/>
      <protection/>
    </xf>
    <xf numFmtId="0" fontId="37" fillId="0" borderId="0" xfId="62" applyFont="1" applyAlignment="1">
      <alignment horizontal="left" vertical="center"/>
      <protection/>
    </xf>
    <xf numFmtId="0" fontId="110" fillId="0" borderId="0" xfId="62" applyFont="1" applyAlignment="1">
      <alignment vertical="center"/>
      <protection/>
    </xf>
    <xf numFmtId="0" fontId="111" fillId="0" borderId="0" xfId="64" applyFont="1">
      <alignment vertical="center"/>
      <protection/>
    </xf>
    <xf numFmtId="0" fontId="112" fillId="0" borderId="0" xfId="63" applyFont="1" applyBorder="1" applyAlignment="1">
      <alignment horizontal="center" vertical="center"/>
      <protection/>
    </xf>
    <xf numFmtId="0" fontId="113" fillId="0" borderId="0" xfId="63" applyFont="1">
      <alignment vertical="center"/>
      <protection/>
    </xf>
    <xf numFmtId="181" fontId="111" fillId="0" borderId="19" xfId="64" applyNumberFormat="1" applyFont="1" applyFill="1" applyBorder="1" applyAlignment="1">
      <alignment vertical="center"/>
      <protection/>
    </xf>
    <xf numFmtId="181" fontId="111" fillId="0" borderId="33" xfId="64" applyNumberFormat="1" applyFont="1" applyFill="1" applyBorder="1" applyAlignment="1">
      <alignment vertical="center"/>
      <protection/>
    </xf>
    <xf numFmtId="224" fontId="111" fillId="0" borderId="0" xfId="64" applyNumberFormat="1" applyFont="1">
      <alignment vertical="center"/>
      <protection/>
    </xf>
    <xf numFmtId="0" fontId="111" fillId="0" borderId="14" xfId="64" applyFont="1" applyFill="1" applyBorder="1" applyAlignment="1">
      <alignment vertical="center"/>
      <protection/>
    </xf>
    <xf numFmtId="185" fontId="111" fillId="0" borderId="12" xfId="64" applyNumberFormat="1" applyFont="1" applyFill="1" applyBorder="1" applyAlignment="1">
      <alignment vertical="center"/>
      <protection/>
    </xf>
    <xf numFmtId="185" fontId="111" fillId="0" borderId="34" xfId="64" applyNumberFormat="1" applyFont="1" applyFill="1" applyBorder="1" applyAlignment="1">
      <alignment vertical="center"/>
      <protection/>
    </xf>
    <xf numFmtId="0" fontId="111" fillId="0" borderId="18" xfId="64" applyFont="1" applyBorder="1" applyAlignment="1">
      <alignment vertical="center" shrinkToFit="1"/>
      <protection/>
    </xf>
    <xf numFmtId="0" fontId="111" fillId="0" borderId="0" xfId="64" applyFont="1" applyBorder="1" applyAlignment="1">
      <alignment vertical="center" shrinkToFit="1"/>
      <protection/>
    </xf>
    <xf numFmtId="0" fontId="111" fillId="0" borderId="0" xfId="64" applyFont="1" applyBorder="1" applyAlignment="1">
      <alignment horizontal="center" vertical="center"/>
      <protection/>
    </xf>
    <xf numFmtId="187" fontId="111" fillId="0" borderId="35" xfId="64" applyNumberFormat="1" applyFont="1" applyFill="1" applyBorder="1" applyAlignment="1">
      <alignment vertical="center"/>
      <protection/>
    </xf>
    <xf numFmtId="187" fontId="111" fillId="0" borderId="36" xfId="64" applyNumberFormat="1" applyFont="1" applyFill="1" applyBorder="1" applyAlignment="1">
      <alignment vertical="center"/>
      <protection/>
    </xf>
    <xf numFmtId="187" fontId="111" fillId="24" borderId="34" xfId="64" applyNumberFormat="1" applyFont="1" applyFill="1" applyBorder="1" applyAlignment="1">
      <alignment vertical="center"/>
      <protection/>
    </xf>
    <xf numFmtId="187" fontId="111" fillId="24" borderId="37" xfId="64" applyNumberFormat="1" applyFont="1" applyFill="1" applyBorder="1" applyAlignment="1">
      <alignment vertical="center"/>
      <protection/>
    </xf>
    <xf numFmtId="0" fontId="114" fillId="0" borderId="0" xfId="64" applyFont="1" applyBorder="1" applyAlignment="1">
      <alignment vertical="center" wrapText="1"/>
      <protection/>
    </xf>
    <xf numFmtId="0" fontId="114" fillId="0" borderId="0" xfId="64" applyFont="1">
      <alignment vertical="center"/>
      <protection/>
    </xf>
    <xf numFmtId="0" fontId="114" fillId="0" borderId="0" xfId="64" applyFont="1" applyAlignment="1">
      <alignment horizontal="right" vertical="center"/>
      <protection/>
    </xf>
    <xf numFmtId="0" fontId="34" fillId="0" borderId="0" xfId="64" applyFont="1">
      <alignment vertical="center"/>
      <protection/>
    </xf>
    <xf numFmtId="181" fontId="34" fillId="0" borderId="19" xfId="64" applyNumberFormat="1" applyFont="1" applyFill="1" applyBorder="1" applyAlignment="1">
      <alignment vertical="center"/>
      <protection/>
    </xf>
    <xf numFmtId="181" fontId="34" fillId="0" borderId="33" xfId="64" applyNumberFormat="1" applyFont="1" applyFill="1" applyBorder="1" applyAlignment="1">
      <alignment vertical="center"/>
      <protection/>
    </xf>
    <xf numFmtId="224" fontId="34" fillId="0" borderId="0" xfId="64" applyNumberFormat="1" applyFont="1">
      <alignment vertical="center"/>
      <protection/>
    </xf>
    <xf numFmtId="0" fontId="34" fillId="0" borderId="14" xfId="64" applyFont="1" applyFill="1" applyBorder="1" applyAlignment="1">
      <alignment vertical="center"/>
      <protection/>
    </xf>
    <xf numFmtId="185" fontId="34" fillId="0" borderId="12" xfId="64" applyNumberFormat="1" applyFont="1" applyFill="1" applyBorder="1" applyAlignment="1">
      <alignment vertical="center"/>
      <protection/>
    </xf>
    <xf numFmtId="185" fontId="34" fillId="0" borderId="34" xfId="64" applyNumberFormat="1" applyFont="1" applyFill="1" applyBorder="1" applyAlignment="1">
      <alignment vertical="center"/>
      <protection/>
    </xf>
    <xf numFmtId="0" fontId="34" fillId="0" borderId="18" xfId="64" applyFont="1" applyBorder="1" applyAlignment="1">
      <alignment vertical="center" shrinkToFit="1"/>
      <protection/>
    </xf>
    <xf numFmtId="0" fontId="34" fillId="0" borderId="0" xfId="64" applyFont="1" applyBorder="1" applyAlignment="1">
      <alignment vertical="center" shrinkToFit="1"/>
      <protection/>
    </xf>
    <xf numFmtId="0" fontId="34" fillId="0" borderId="0" xfId="64" applyFont="1" applyBorder="1" applyAlignment="1">
      <alignment horizontal="center" vertical="center"/>
      <protection/>
    </xf>
    <xf numFmtId="187" fontId="34" fillId="0" borderId="35" xfId="64" applyNumberFormat="1" applyFont="1" applyFill="1" applyBorder="1" applyAlignment="1">
      <alignment vertical="center"/>
      <protection/>
    </xf>
    <xf numFmtId="187" fontId="34" fillId="0" borderId="36" xfId="64" applyNumberFormat="1" applyFont="1" applyFill="1" applyBorder="1" applyAlignment="1">
      <alignment vertical="center"/>
      <protection/>
    </xf>
    <xf numFmtId="187" fontId="34" fillId="24" borderId="34" xfId="64" applyNumberFormat="1" applyFont="1" applyFill="1" applyBorder="1" applyAlignment="1">
      <alignment vertical="center"/>
      <protection/>
    </xf>
    <xf numFmtId="187" fontId="34" fillId="24" borderId="37" xfId="64" applyNumberFormat="1" applyFont="1" applyFill="1" applyBorder="1" applyAlignment="1">
      <alignment vertical="center"/>
      <protection/>
    </xf>
    <xf numFmtId="0" fontId="4" fillId="0" borderId="0" xfId="64" applyFont="1" applyBorder="1" applyAlignment="1">
      <alignment vertical="center" wrapText="1"/>
      <protection/>
    </xf>
    <xf numFmtId="0" fontId="4" fillId="0" borderId="0" xfId="64" applyFont="1">
      <alignment vertical="center"/>
      <protection/>
    </xf>
    <xf numFmtId="0" fontId="0" fillId="0" borderId="22" xfId="63" applyBorder="1" applyAlignment="1">
      <alignment horizontal="center" vertical="center"/>
      <protection/>
    </xf>
    <xf numFmtId="0" fontId="115" fillId="0" borderId="0" xfId="62" applyFont="1" applyBorder="1" applyAlignment="1">
      <alignment vertical="center"/>
      <protection/>
    </xf>
    <xf numFmtId="0" fontId="103" fillId="0" borderId="0" xfId="62" applyFont="1" applyBorder="1" applyAlignment="1">
      <alignment horizontal="center" vertical="center"/>
      <protection/>
    </xf>
    <xf numFmtId="0" fontId="103" fillId="0" borderId="0" xfId="62" applyFont="1" applyBorder="1" applyAlignment="1">
      <alignment horizontal="center" vertical="center" wrapText="1"/>
      <protection/>
    </xf>
    <xf numFmtId="0" fontId="116" fillId="0" borderId="0" xfId="62" applyFont="1" applyAlignment="1">
      <alignment vertical="center"/>
      <protection/>
    </xf>
    <xf numFmtId="0" fontId="116" fillId="0" borderId="18" xfId="62" applyFont="1" applyBorder="1" applyAlignment="1">
      <alignment vertical="center"/>
      <protection/>
    </xf>
    <xf numFmtId="56" fontId="116" fillId="0" borderId="13" xfId="62" applyNumberFormat="1" applyFont="1" applyBorder="1" applyAlignment="1">
      <alignment horizontal="center" vertical="center"/>
      <protection/>
    </xf>
    <xf numFmtId="0" fontId="116" fillId="0" borderId="13" xfId="62" applyFont="1" applyFill="1" applyBorder="1" applyAlignment="1">
      <alignment horizontal="center" vertical="center"/>
      <protection/>
    </xf>
    <xf numFmtId="0" fontId="116" fillId="0" borderId="13" xfId="62" applyFont="1" applyFill="1" applyBorder="1" applyAlignment="1">
      <alignment vertical="center"/>
      <protection/>
    </xf>
    <xf numFmtId="0" fontId="47" fillId="0" borderId="0" xfId="63" applyFont="1" applyAlignment="1">
      <alignment horizontal="center" vertical="center"/>
      <protection/>
    </xf>
    <xf numFmtId="0" fontId="0" fillId="0" borderId="25" xfId="63" applyBorder="1" applyAlignment="1">
      <alignment vertical="center"/>
      <protection/>
    </xf>
    <xf numFmtId="0" fontId="0" fillId="0" borderId="15" xfId="63" applyBorder="1" applyAlignment="1">
      <alignment vertical="center"/>
      <protection/>
    </xf>
    <xf numFmtId="0" fontId="0" fillId="0" borderId="12" xfId="63" applyBorder="1" applyAlignment="1">
      <alignment vertical="center"/>
      <protection/>
    </xf>
    <xf numFmtId="0" fontId="0" fillId="0" borderId="27" xfId="63" applyBorder="1" applyAlignment="1">
      <alignment vertical="center"/>
      <protection/>
    </xf>
    <xf numFmtId="0" fontId="0" fillId="0" borderId="29" xfId="63" applyBorder="1" applyAlignment="1">
      <alignment vertical="center"/>
      <protection/>
    </xf>
    <xf numFmtId="0" fontId="49" fillId="0" borderId="24" xfId="63" applyFont="1" applyBorder="1" applyAlignment="1">
      <alignment vertical="center"/>
      <protection/>
    </xf>
    <xf numFmtId="0" fontId="0" fillId="0" borderId="26" xfId="63" applyBorder="1" applyAlignment="1">
      <alignment vertical="center"/>
      <protection/>
    </xf>
    <xf numFmtId="0" fontId="0" fillId="0" borderId="28" xfId="63" applyBorder="1" applyAlignment="1">
      <alignment vertical="center"/>
      <protection/>
    </xf>
    <xf numFmtId="0" fontId="0" fillId="0" borderId="22" xfId="63" applyBorder="1" applyAlignment="1">
      <alignment vertical="center"/>
      <protection/>
    </xf>
    <xf numFmtId="0" fontId="0" fillId="0" borderId="0" xfId="63" applyBorder="1" applyAlignment="1">
      <alignment vertical="center"/>
      <protection/>
    </xf>
    <xf numFmtId="0" fontId="0" fillId="0" borderId="0" xfId="62" applyAlignment="1">
      <alignment vertical="center"/>
      <protection/>
    </xf>
    <xf numFmtId="0" fontId="0" fillId="0" borderId="23" xfId="63" applyBorder="1" applyAlignment="1">
      <alignment horizontal="left" vertical="center" wrapText="1" indent="1"/>
      <protection/>
    </xf>
    <xf numFmtId="0" fontId="0" fillId="0" borderId="24" xfId="63" applyBorder="1" applyAlignment="1">
      <alignment horizontal="center" vertical="center"/>
      <protection/>
    </xf>
    <xf numFmtId="0" fontId="0" fillId="0" borderId="24" xfId="63" applyBorder="1" applyAlignment="1">
      <alignment horizontal="left" vertical="center"/>
      <protection/>
    </xf>
    <xf numFmtId="0" fontId="117" fillId="0" borderId="0" xfId="0" applyFont="1" applyAlignment="1" applyProtection="1">
      <alignment vertical="center"/>
      <protection locked="0"/>
    </xf>
    <xf numFmtId="0" fontId="118" fillId="0" borderId="0" xfId="0" applyFont="1" applyAlignment="1" applyProtection="1">
      <alignment vertical="top"/>
      <protection locked="0"/>
    </xf>
    <xf numFmtId="0" fontId="52" fillId="25" borderId="38"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53" fillId="7" borderId="0" xfId="0" applyFont="1" applyFill="1" applyAlignment="1" applyProtection="1">
      <alignment vertical="center"/>
      <protection locked="0"/>
    </xf>
    <xf numFmtId="0" fontId="0" fillId="0" borderId="26" xfId="0" applyBorder="1" applyAlignment="1" applyProtection="1">
      <alignment horizontal="center" vertical="center"/>
      <protection locked="0"/>
    </xf>
    <xf numFmtId="0" fontId="0" fillId="0" borderId="0" xfId="0"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0" xfId="0" applyFont="1" applyAlignment="1" applyProtection="1">
      <alignment vertical="center"/>
      <protection locked="0"/>
    </xf>
    <xf numFmtId="0" fontId="56" fillId="0" borderId="0"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top"/>
      <protection locked="0"/>
    </xf>
    <xf numFmtId="0" fontId="56" fillId="0" borderId="0" xfId="0" applyFont="1" applyAlignment="1" applyProtection="1">
      <alignment vertical="center" wrapText="1"/>
      <protection locked="0"/>
    </xf>
    <xf numFmtId="0" fontId="0" fillId="0" borderId="18" xfId="0" applyBorder="1" applyAlignment="1" applyProtection="1">
      <alignment horizontal="center" vertical="center"/>
      <protection locked="0"/>
    </xf>
    <xf numFmtId="0" fontId="56" fillId="26" borderId="18" xfId="0"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234" fontId="0" fillId="0" borderId="40" xfId="0" applyNumberFormat="1" applyBorder="1" applyAlignment="1" applyProtection="1">
      <alignment horizontal="center" vertical="center"/>
      <protection locked="0"/>
    </xf>
    <xf numFmtId="234" fontId="0" fillId="0" borderId="41" xfId="0" applyNumberFormat="1" applyBorder="1" applyAlignment="1" applyProtection="1">
      <alignment horizontal="center" vertical="center"/>
      <protection locked="0"/>
    </xf>
    <xf numFmtId="234" fontId="0" fillId="0" borderId="42" xfId="0" applyNumberFormat="1" applyBorder="1" applyAlignment="1" applyProtection="1">
      <alignment horizontal="center" vertical="center"/>
      <protection locked="0"/>
    </xf>
    <xf numFmtId="234" fontId="0" fillId="0" borderId="43" xfId="0" applyNumberFormat="1" applyBorder="1" applyAlignment="1" applyProtection="1">
      <alignment horizontal="center" vertical="center"/>
      <protection locked="0"/>
    </xf>
    <xf numFmtId="234" fontId="0" fillId="0" borderId="44" xfId="0" applyNumberForma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56" fillId="26" borderId="46" xfId="0" applyFont="1" applyFill="1" applyBorder="1" applyAlignment="1" applyProtection="1">
      <alignment horizontal="center" vertical="center"/>
      <protection locked="0"/>
    </xf>
    <xf numFmtId="0" fontId="56" fillId="26" borderId="47" xfId="0" applyFont="1" applyFill="1" applyBorder="1" applyAlignment="1" applyProtection="1">
      <alignment horizontal="center" vertical="center"/>
      <protection locked="0"/>
    </xf>
    <xf numFmtId="0" fontId="56" fillId="26" borderId="48" xfId="0" applyFont="1" applyFill="1" applyBorder="1" applyAlignment="1" applyProtection="1">
      <alignment horizontal="center" vertical="center"/>
      <protection locked="0"/>
    </xf>
    <xf numFmtId="0" fontId="56" fillId="26" borderId="49" xfId="0" applyFont="1" applyFill="1" applyBorder="1" applyAlignment="1" applyProtection="1">
      <alignment horizontal="center" vertical="center"/>
      <protection locked="0"/>
    </xf>
    <xf numFmtId="0" fontId="56" fillId="26" borderId="50" xfId="0" applyFont="1" applyFill="1" applyBorder="1" applyAlignment="1" applyProtection="1">
      <alignment horizontal="center" vertical="center"/>
      <protection locked="0"/>
    </xf>
    <xf numFmtId="0" fontId="56" fillId="26" borderId="51" xfId="0" applyFont="1" applyFill="1" applyBorder="1" applyAlignment="1" applyProtection="1">
      <alignment horizontal="center" vertical="center"/>
      <protection locked="0"/>
    </xf>
    <xf numFmtId="0" fontId="0" fillId="0" borderId="52" xfId="0" applyBorder="1" applyAlignment="1" applyProtection="1">
      <alignment horizontal="center" vertical="center"/>
      <protection locked="0"/>
    </xf>
    <xf numFmtId="179" fontId="56" fillId="26" borderId="53" xfId="0" applyNumberFormat="1" applyFont="1" applyFill="1" applyBorder="1" applyAlignment="1" applyProtection="1">
      <alignment horizontal="center" vertical="center"/>
      <protection locked="0"/>
    </xf>
    <xf numFmtId="179" fontId="56" fillId="26" borderId="54" xfId="0" applyNumberFormat="1" applyFont="1" applyFill="1" applyBorder="1" applyAlignment="1" applyProtection="1">
      <alignment horizontal="center" vertical="center"/>
      <protection locked="0"/>
    </xf>
    <xf numFmtId="179" fontId="56" fillId="26" borderId="55" xfId="0" applyNumberFormat="1" applyFont="1" applyFill="1" applyBorder="1" applyAlignment="1" applyProtection="1">
      <alignment horizontal="center" vertical="center"/>
      <protection locked="0"/>
    </xf>
    <xf numFmtId="179" fontId="56" fillId="26" borderId="56" xfId="0" applyNumberFormat="1" applyFont="1" applyFill="1" applyBorder="1" applyAlignment="1" applyProtection="1">
      <alignment horizontal="center" vertical="center"/>
      <protection locked="0"/>
    </xf>
    <xf numFmtId="179" fontId="56" fillId="26" borderId="57" xfId="0" applyNumberFormat="1" applyFont="1" applyFill="1" applyBorder="1" applyAlignment="1" applyProtection="1">
      <alignment horizontal="center" vertical="center"/>
      <protection locked="0"/>
    </xf>
    <xf numFmtId="179" fontId="56" fillId="26" borderId="58" xfId="0" applyNumberFormat="1" applyFont="1" applyFill="1" applyBorder="1" applyAlignment="1" applyProtection="1">
      <alignment horizontal="center" vertical="center"/>
      <protection locked="0"/>
    </xf>
    <xf numFmtId="0" fontId="0" fillId="0" borderId="59" xfId="0" applyBorder="1" applyAlignment="1" applyProtection="1">
      <alignment horizontal="center" vertical="center"/>
      <protection locked="0"/>
    </xf>
    <xf numFmtId="179" fontId="56" fillId="26" borderId="60" xfId="0" applyNumberFormat="1" applyFont="1" applyFill="1" applyBorder="1" applyAlignment="1" applyProtection="1">
      <alignment horizontal="center" vertical="center"/>
      <protection locked="0"/>
    </xf>
    <xf numFmtId="179" fontId="56" fillId="26" borderId="61" xfId="0" applyNumberFormat="1" applyFont="1" applyFill="1" applyBorder="1" applyAlignment="1" applyProtection="1">
      <alignment horizontal="center" vertical="center"/>
      <protection locked="0"/>
    </xf>
    <xf numFmtId="179" fontId="56" fillId="26" borderId="62" xfId="0" applyNumberFormat="1" applyFont="1" applyFill="1" applyBorder="1" applyAlignment="1" applyProtection="1">
      <alignment horizontal="center" vertical="center"/>
      <protection locked="0"/>
    </xf>
    <xf numFmtId="179" fontId="56" fillId="26" borderId="63" xfId="0" applyNumberFormat="1" applyFont="1" applyFill="1" applyBorder="1" applyAlignment="1" applyProtection="1">
      <alignment horizontal="center" vertical="center"/>
      <protection locked="0"/>
    </xf>
    <xf numFmtId="179" fontId="56" fillId="26" borderId="64" xfId="0" applyNumberFormat="1" applyFont="1" applyFill="1" applyBorder="1" applyAlignment="1" applyProtection="1">
      <alignment horizontal="center" vertical="center"/>
      <protection locked="0"/>
    </xf>
    <xf numFmtId="179" fontId="56" fillId="26" borderId="65" xfId="0" applyNumberFormat="1"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235" fontId="56" fillId="0" borderId="67" xfId="0" applyNumberFormat="1" applyFont="1" applyBorder="1" applyAlignment="1" applyProtection="1">
      <alignment horizontal="center" vertical="center"/>
      <protection/>
    </xf>
    <xf numFmtId="235" fontId="56" fillId="0" borderId="68" xfId="0" applyNumberFormat="1" applyFont="1" applyBorder="1" applyAlignment="1" applyProtection="1">
      <alignment horizontal="center" vertical="center"/>
      <protection/>
    </xf>
    <xf numFmtId="235" fontId="56" fillId="0" borderId="69" xfId="0" applyNumberFormat="1" applyFont="1" applyBorder="1" applyAlignment="1" applyProtection="1">
      <alignment horizontal="center" vertical="center"/>
      <protection/>
    </xf>
    <xf numFmtId="235" fontId="56" fillId="0" borderId="70" xfId="0" applyNumberFormat="1" applyFont="1" applyBorder="1" applyAlignment="1" applyProtection="1">
      <alignment horizontal="center" vertical="center"/>
      <protection/>
    </xf>
    <xf numFmtId="235" fontId="56" fillId="0" borderId="66" xfId="0" applyNumberFormat="1" applyFont="1" applyBorder="1" applyAlignment="1" applyProtection="1">
      <alignment horizontal="center" vertical="center"/>
      <protection/>
    </xf>
    <xf numFmtId="235" fontId="56" fillId="0" borderId="71" xfId="0" applyNumberFormat="1" applyFont="1" applyBorder="1" applyAlignment="1" applyProtection="1">
      <alignment horizontal="center" vertical="center"/>
      <protection/>
    </xf>
    <xf numFmtId="235" fontId="56" fillId="0" borderId="72" xfId="0" applyNumberFormat="1" applyFont="1" applyBorder="1" applyAlignment="1" applyProtection="1">
      <alignment horizontal="center" vertical="center"/>
      <protection/>
    </xf>
    <xf numFmtId="235" fontId="56" fillId="0" borderId="73" xfId="0" applyNumberFormat="1" applyFont="1" applyBorder="1" applyAlignment="1" applyProtection="1">
      <alignment horizontal="center" vertical="center"/>
      <protection/>
    </xf>
    <xf numFmtId="235" fontId="56" fillId="0" borderId="74" xfId="0" applyNumberFormat="1" applyFont="1" applyBorder="1" applyAlignment="1" applyProtection="1">
      <alignment horizontal="center" vertical="center"/>
      <protection/>
    </xf>
    <xf numFmtId="235" fontId="56" fillId="0" borderId="75" xfId="0" applyNumberFormat="1" applyFont="1" applyBorder="1" applyAlignment="1" applyProtection="1">
      <alignment horizontal="center" vertical="center"/>
      <protection/>
    </xf>
    <xf numFmtId="0" fontId="0" fillId="0" borderId="24" xfId="0" applyFont="1" applyBorder="1" applyAlignment="1" applyProtection="1">
      <alignment vertical="center"/>
      <protection locked="0"/>
    </xf>
    <xf numFmtId="0" fontId="55" fillId="0" borderId="24"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55" fillId="0" borderId="19" xfId="0" applyFont="1" applyBorder="1" applyAlignment="1" applyProtection="1">
      <alignment vertical="center"/>
      <protection locked="0"/>
    </xf>
    <xf numFmtId="0" fontId="55" fillId="0" borderId="19" xfId="0" applyFont="1" applyBorder="1" applyAlignment="1">
      <alignment horizontal="center" vertical="center"/>
    </xf>
    <xf numFmtId="0" fontId="55" fillId="0" borderId="19" xfId="0" applyFont="1" applyBorder="1" applyAlignment="1">
      <alignment vertical="center"/>
    </xf>
    <xf numFmtId="0" fontId="52" fillId="0" borderId="0" xfId="0" applyFont="1" applyFill="1" applyBorder="1" applyAlignment="1" applyProtection="1">
      <alignment horizontal="center" vertical="center"/>
      <protection locked="0"/>
    </xf>
    <xf numFmtId="0" fontId="119" fillId="0" borderId="0" xfId="0" applyFont="1" applyAlignment="1">
      <alignment vertical="center"/>
    </xf>
    <xf numFmtId="0" fontId="119" fillId="0" borderId="76" xfId="0" applyFont="1" applyBorder="1" applyAlignment="1">
      <alignment horizontal="center" vertical="center"/>
    </xf>
    <xf numFmtId="0" fontId="119" fillId="0" borderId="77" xfId="0" applyFont="1" applyBorder="1" applyAlignment="1">
      <alignment vertical="center"/>
    </xf>
    <xf numFmtId="0" fontId="119" fillId="0" borderId="78" xfId="0" applyFont="1" applyBorder="1" applyAlignment="1">
      <alignment horizontal="center" vertical="center"/>
    </xf>
    <xf numFmtId="0" fontId="119" fillId="0" borderId="79" xfId="0" applyFont="1" applyBorder="1" applyAlignment="1">
      <alignment vertical="center"/>
    </xf>
    <xf numFmtId="57" fontId="119" fillId="0" borderId="79" xfId="0" applyNumberFormat="1" applyFont="1" applyBorder="1" applyAlignment="1">
      <alignment vertical="center"/>
    </xf>
    <xf numFmtId="0" fontId="119" fillId="0" borderId="80" xfId="0" applyFont="1" applyBorder="1" applyAlignment="1">
      <alignment horizontal="center" vertical="center" wrapText="1"/>
    </xf>
    <xf numFmtId="0" fontId="119" fillId="0" borderId="81" xfId="0" applyFont="1" applyBorder="1" applyAlignment="1">
      <alignment vertical="center" wrapText="1"/>
    </xf>
    <xf numFmtId="0" fontId="119" fillId="0" borderId="0" xfId="0" applyFont="1" applyBorder="1" applyAlignment="1">
      <alignment horizontal="center" vertical="center" wrapText="1"/>
    </xf>
    <xf numFmtId="0" fontId="119" fillId="0" borderId="0" xfId="0" applyFont="1" applyBorder="1" applyAlignment="1">
      <alignment vertical="center" wrapText="1"/>
    </xf>
    <xf numFmtId="0" fontId="119" fillId="0" borderId="0" xfId="0" applyFont="1" applyAlignment="1">
      <alignment vertical="top"/>
    </xf>
    <xf numFmtId="0" fontId="0" fillId="0" borderId="76" xfId="0" applyBorder="1" applyAlignment="1">
      <alignment horizontal="center" vertical="center"/>
    </xf>
    <xf numFmtId="0" fontId="108" fillId="0" borderId="77" xfId="0" applyFont="1" applyBorder="1" applyAlignment="1">
      <alignment vertical="center"/>
    </xf>
    <xf numFmtId="0" fontId="0" fillId="0" borderId="78" xfId="0" applyBorder="1" applyAlignment="1">
      <alignment horizontal="center" vertical="center"/>
    </xf>
    <xf numFmtId="0" fontId="108" fillId="0" borderId="79" xfId="0" applyFont="1" applyBorder="1" applyAlignment="1">
      <alignment vertical="center"/>
    </xf>
    <xf numFmtId="57" fontId="108" fillId="0" borderId="79" xfId="0" applyNumberFormat="1" applyFont="1" applyBorder="1" applyAlignment="1">
      <alignment vertical="center"/>
    </xf>
    <xf numFmtId="0" fontId="0" fillId="0" borderId="80" xfId="0" applyBorder="1" applyAlignment="1">
      <alignment horizontal="center" vertical="center" wrapText="1"/>
    </xf>
    <xf numFmtId="0" fontId="108" fillId="0" borderId="81" xfId="0" applyFont="1" applyBorder="1" applyAlignment="1">
      <alignment vertical="center" wrapText="1"/>
    </xf>
    <xf numFmtId="0" fontId="0" fillId="0" borderId="0" xfId="0" applyBorder="1" applyAlignment="1">
      <alignment horizontal="center" vertical="center" wrapText="1"/>
    </xf>
    <xf numFmtId="0" fontId="108" fillId="0" borderId="0" xfId="0" applyFont="1" applyBorder="1" applyAlignment="1">
      <alignment vertical="center" wrapText="1"/>
    </xf>
    <xf numFmtId="0" fontId="0" fillId="0" borderId="0" xfId="0" applyAlignment="1">
      <alignment vertical="top"/>
    </xf>
    <xf numFmtId="0" fontId="103" fillId="0" borderId="0" xfId="62" applyFont="1" applyAlignment="1">
      <alignment horizontal="right" vertical="center"/>
      <protection/>
    </xf>
    <xf numFmtId="0" fontId="103" fillId="0" borderId="12" xfId="62" applyFont="1" applyBorder="1" applyAlignment="1">
      <alignment horizontal="center" vertical="center"/>
      <protection/>
    </xf>
    <xf numFmtId="0" fontId="103" fillId="0" borderId="18" xfId="62" applyFont="1" applyBorder="1" applyAlignment="1">
      <alignment horizontal="left" vertical="center" indent="1"/>
      <protection/>
    </xf>
    <xf numFmtId="0" fontId="103" fillId="0" borderId="15" xfId="62" applyFont="1" applyBorder="1" applyAlignment="1">
      <alignment vertical="center"/>
      <protection/>
    </xf>
    <xf numFmtId="0" fontId="103" fillId="0" borderId="13" xfId="62" applyFont="1" applyBorder="1" applyAlignment="1">
      <alignment vertical="center"/>
      <protection/>
    </xf>
    <xf numFmtId="0" fontId="103" fillId="0" borderId="19" xfId="62" applyFont="1" applyBorder="1" applyAlignment="1">
      <alignment horizontal="center" vertical="center"/>
      <protection/>
    </xf>
    <xf numFmtId="49" fontId="35" fillId="0" borderId="0" xfId="63" applyNumberFormat="1" applyFont="1" applyAlignment="1">
      <alignment horizontal="center" vertical="center"/>
      <protection/>
    </xf>
    <xf numFmtId="49" fontId="120" fillId="0" borderId="0" xfId="63" applyNumberFormat="1" applyFont="1" applyAlignment="1">
      <alignment vertical="center"/>
      <protection/>
    </xf>
    <xf numFmtId="0" fontId="0" fillId="0" borderId="0" xfId="63" applyFont="1" applyAlignment="1">
      <alignment vertical="top"/>
      <protection/>
    </xf>
    <xf numFmtId="0" fontId="121" fillId="0" borderId="0" xfId="63" applyFont="1">
      <alignment vertical="center"/>
      <protection/>
    </xf>
    <xf numFmtId="0" fontId="0" fillId="0" borderId="0" xfId="0" applyFont="1" applyAlignment="1">
      <alignment vertical="center"/>
    </xf>
    <xf numFmtId="0" fontId="66" fillId="0" borderId="0" xfId="0" applyFont="1" applyAlignment="1">
      <alignment vertical="center"/>
    </xf>
    <xf numFmtId="0" fontId="122" fillId="0" borderId="0" xfId="0" applyFont="1" applyAlignment="1">
      <alignment vertical="center"/>
    </xf>
    <xf numFmtId="0" fontId="66" fillId="0" borderId="0" xfId="0" applyFont="1" applyAlignment="1">
      <alignment horizontal="right" vertical="center"/>
    </xf>
    <xf numFmtId="0" fontId="66" fillId="0" borderId="0" xfId="0" applyFont="1" applyBorder="1" applyAlignment="1">
      <alignment vertical="center"/>
    </xf>
    <xf numFmtId="0" fontId="66" fillId="27" borderId="23" xfId="0" applyFont="1" applyFill="1" applyBorder="1" applyAlignment="1">
      <alignment horizontal="center" vertical="center"/>
    </xf>
    <xf numFmtId="0" fontId="66" fillId="0" borderId="18" xfId="0" applyFont="1" applyBorder="1" applyAlignment="1">
      <alignment vertical="center"/>
    </xf>
    <xf numFmtId="0" fontId="66" fillId="27" borderId="18" xfId="0"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66" fillId="0" borderId="0" xfId="0" applyFont="1" applyAlignment="1">
      <alignment vertical="top"/>
    </xf>
    <xf numFmtId="0" fontId="39" fillId="0" borderId="0" xfId="63" applyFont="1" applyAlignment="1">
      <alignment horizontal="center" vertical="center"/>
      <protection/>
    </xf>
    <xf numFmtId="0" fontId="69" fillId="0" borderId="0" xfId="63" applyFont="1" applyAlignment="1">
      <alignment horizontal="center" vertical="center"/>
      <protection/>
    </xf>
    <xf numFmtId="0" fontId="66" fillId="0" borderId="0" xfId="63" applyFont="1">
      <alignment vertical="center"/>
      <protection/>
    </xf>
    <xf numFmtId="0" fontId="68" fillId="0" borderId="0" xfId="64" applyFont="1">
      <alignment vertical="center"/>
      <protection/>
    </xf>
    <xf numFmtId="181" fontId="68" fillId="0" borderId="82" xfId="64" applyNumberFormat="1" applyFont="1" applyBorder="1">
      <alignment vertical="center"/>
      <protection/>
    </xf>
    <xf numFmtId="181" fontId="68" fillId="0" borderId="83" xfId="64" applyNumberFormat="1" applyFont="1" applyBorder="1">
      <alignment vertical="center"/>
      <protection/>
    </xf>
    <xf numFmtId="0" fontId="68" fillId="0" borderId="84" xfId="64" applyFont="1" applyBorder="1">
      <alignment vertical="center"/>
      <protection/>
    </xf>
    <xf numFmtId="185" fontId="68" fillId="0" borderId="85" xfId="64" applyNumberFormat="1" applyFont="1" applyBorder="1">
      <alignment vertical="center"/>
      <protection/>
    </xf>
    <xf numFmtId="185" fontId="68" fillId="0" borderId="86" xfId="64" applyNumberFormat="1" applyFont="1" applyBorder="1">
      <alignment vertical="center"/>
      <protection/>
    </xf>
    <xf numFmtId="0" fontId="68" fillId="0" borderId="0" xfId="64" applyFont="1" applyAlignment="1">
      <alignment vertical="center" shrinkToFit="1"/>
      <protection/>
    </xf>
    <xf numFmtId="0" fontId="68" fillId="0" borderId="0" xfId="64" applyFont="1" applyAlignment="1">
      <alignment horizontal="center" vertical="center"/>
      <protection/>
    </xf>
    <xf numFmtId="187" fontId="68" fillId="0" borderId="87" xfId="64" applyNumberFormat="1" applyFont="1" applyBorder="1">
      <alignment vertical="center"/>
      <protection/>
    </xf>
    <xf numFmtId="187" fontId="68" fillId="0" borderId="88" xfId="64" applyNumberFormat="1" applyFont="1" applyBorder="1">
      <alignment vertical="center"/>
      <protection/>
    </xf>
    <xf numFmtId="187" fontId="68" fillId="0" borderId="89" xfId="64" applyNumberFormat="1" applyFont="1" applyBorder="1">
      <alignment vertical="center"/>
      <protection/>
    </xf>
    <xf numFmtId="187" fontId="68" fillId="0" borderId="90" xfId="64" applyNumberFormat="1" applyFont="1" applyBorder="1">
      <alignment vertical="center"/>
      <protection/>
    </xf>
    <xf numFmtId="0" fontId="34" fillId="0" borderId="0" xfId="64" applyFont="1" applyBorder="1">
      <alignment vertical="center"/>
      <protection/>
    </xf>
    <xf numFmtId="0" fontId="68" fillId="0" borderId="0" xfId="64" applyFont="1" applyBorder="1" applyAlignment="1">
      <alignment horizontal="center" vertical="center"/>
      <protection/>
    </xf>
    <xf numFmtId="181" fontId="68" fillId="0" borderId="0" xfId="64" applyNumberFormat="1" applyFont="1" applyBorder="1" applyAlignment="1" applyProtection="1">
      <alignment horizontal="right" vertical="center"/>
      <protection locked="0"/>
    </xf>
    <xf numFmtId="187" fontId="68" fillId="0" borderId="0" xfId="64" applyNumberFormat="1" applyFont="1" applyBorder="1">
      <alignment vertical="center"/>
      <protection/>
    </xf>
    <xf numFmtId="187" fontId="68" fillId="0" borderId="0" xfId="64" applyNumberFormat="1" applyFont="1" applyBorder="1" applyAlignment="1">
      <alignment horizontal="center" vertical="center"/>
      <protection/>
    </xf>
    <xf numFmtId="0" fontId="68" fillId="0" borderId="78" xfId="64" applyFont="1" applyBorder="1" applyAlignment="1">
      <alignment horizontal="center" vertical="center" shrinkToFit="1"/>
      <protection/>
    </xf>
    <xf numFmtId="0" fontId="68" fillId="0" borderId="18" xfId="64" applyFont="1" applyBorder="1" applyAlignment="1" applyProtection="1">
      <alignment horizontal="center" vertical="center"/>
      <protection locked="0"/>
    </xf>
    <xf numFmtId="0" fontId="68" fillId="0" borderId="91" xfId="64" applyFont="1" applyBorder="1" applyAlignment="1">
      <alignment horizontal="center" vertical="center" shrinkToFit="1"/>
      <protection/>
    </xf>
    <xf numFmtId="0" fontId="68" fillId="0" borderId="23" xfId="64" applyFont="1" applyBorder="1" applyAlignment="1" applyProtection="1">
      <alignment horizontal="center" vertical="center"/>
      <protection locked="0"/>
    </xf>
    <xf numFmtId="0" fontId="4" fillId="0" borderId="0" xfId="64" applyFont="1" applyAlignment="1">
      <alignment vertical="center" wrapText="1"/>
      <protection/>
    </xf>
    <xf numFmtId="0" fontId="4" fillId="0" borderId="0" xfId="64" applyFont="1" applyAlignment="1">
      <alignment horizontal="right" vertical="center"/>
      <protection/>
    </xf>
    <xf numFmtId="0" fontId="41" fillId="0" borderId="0" xfId="64" applyFont="1" applyFill="1">
      <alignment vertical="center"/>
      <protection/>
    </xf>
    <xf numFmtId="0" fontId="73" fillId="0" borderId="0" xfId="64" applyFont="1" applyFill="1">
      <alignment vertical="center"/>
      <protection/>
    </xf>
    <xf numFmtId="0" fontId="75" fillId="0" borderId="0" xfId="63" applyFont="1" applyFill="1" applyBorder="1" applyAlignment="1">
      <alignment horizontal="center" vertical="center"/>
      <protection/>
    </xf>
    <xf numFmtId="0" fontId="76" fillId="0" borderId="0" xfId="63" applyFont="1" applyFill="1">
      <alignment vertical="center"/>
      <protection/>
    </xf>
    <xf numFmtId="181" fontId="73" fillId="0" borderId="82" xfId="64" applyNumberFormat="1" applyFont="1" applyFill="1" applyBorder="1" applyAlignment="1">
      <alignment vertical="center"/>
      <protection/>
    </xf>
    <xf numFmtId="181" fontId="73" fillId="0" borderId="83" xfId="64" applyNumberFormat="1" applyFont="1" applyFill="1" applyBorder="1" applyAlignment="1">
      <alignment vertical="center"/>
      <protection/>
    </xf>
    <xf numFmtId="224" fontId="73" fillId="0" borderId="0" xfId="64" applyNumberFormat="1" applyFont="1" applyFill="1">
      <alignment vertical="center"/>
      <protection/>
    </xf>
    <xf numFmtId="0" fontId="73" fillId="0" borderId="92" xfId="64" applyFont="1" applyFill="1" applyBorder="1" applyAlignment="1">
      <alignment vertical="center"/>
      <protection/>
    </xf>
    <xf numFmtId="185" fontId="73" fillId="0" borderId="85" xfId="64" applyNumberFormat="1" applyFont="1" applyFill="1" applyBorder="1" applyAlignment="1">
      <alignment vertical="center"/>
      <protection/>
    </xf>
    <xf numFmtId="185" fontId="73" fillId="0" borderId="86" xfId="64" applyNumberFormat="1" applyFont="1" applyFill="1" applyBorder="1" applyAlignment="1">
      <alignment vertical="center"/>
      <protection/>
    </xf>
    <xf numFmtId="0" fontId="73" fillId="0" borderId="93" xfId="64" applyFont="1" applyFill="1" applyBorder="1" applyAlignment="1">
      <alignment vertical="center" shrinkToFit="1"/>
      <protection/>
    </xf>
    <xf numFmtId="0" fontId="73" fillId="0" borderId="0" xfId="64" applyFont="1" applyFill="1" applyBorder="1" applyAlignment="1">
      <alignment vertical="center" shrinkToFit="1"/>
      <protection/>
    </xf>
    <xf numFmtId="0" fontId="73" fillId="0" borderId="0" xfId="64" applyFont="1" applyFill="1" applyBorder="1" applyAlignment="1">
      <alignment horizontal="center" vertical="center"/>
      <protection/>
    </xf>
    <xf numFmtId="187" fontId="73" fillId="0" borderId="87" xfId="64" applyNumberFormat="1" applyFont="1" applyFill="1" applyBorder="1" applyAlignment="1">
      <alignment vertical="center"/>
      <protection/>
    </xf>
    <xf numFmtId="187" fontId="73" fillId="0" borderId="88" xfId="64" applyNumberFormat="1" applyFont="1" applyFill="1" applyBorder="1" applyAlignment="1">
      <alignment vertical="center"/>
      <protection/>
    </xf>
    <xf numFmtId="187" fontId="73" fillId="0" borderId="86" xfId="64" applyNumberFormat="1" applyFont="1" applyFill="1" applyBorder="1" applyAlignment="1">
      <alignment vertical="center"/>
      <protection/>
    </xf>
    <xf numFmtId="187" fontId="73" fillId="0" borderId="94" xfId="64" applyNumberFormat="1" applyFont="1" applyFill="1" applyBorder="1" applyAlignment="1">
      <alignment vertical="center"/>
      <protection/>
    </xf>
    <xf numFmtId="0" fontId="79" fillId="0" borderId="0" xfId="64" applyFont="1" applyFill="1" applyBorder="1" applyAlignment="1">
      <alignment vertical="center" wrapText="1"/>
      <protection/>
    </xf>
    <xf numFmtId="0" fontId="79" fillId="0" borderId="0" xfId="64" applyFont="1" applyFill="1">
      <alignment vertical="center"/>
      <protection/>
    </xf>
    <xf numFmtId="0" fontId="8" fillId="0" borderId="0" xfId="63" applyFont="1" applyFill="1">
      <alignment vertical="center"/>
      <protection/>
    </xf>
    <xf numFmtId="224" fontId="41" fillId="0" borderId="0" xfId="64" applyNumberFormat="1" applyFont="1" applyFill="1">
      <alignment vertical="center"/>
      <protection/>
    </xf>
    <xf numFmtId="0" fontId="43" fillId="0" borderId="0" xfId="64" applyFont="1" applyFill="1" applyBorder="1" applyAlignment="1">
      <alignment vertical="center" wrapText="1"/>
      <protection/>
    </xf>
    <xf numFmtId="0" fontId="43" fillId="0" borderId="0" xfId="64" applyFont="1" applyFill="1">
      <alignment vertical="center"/>
      <protection/>
    </xf>
    <xf numFmtId="0" fontId="66" fillId="0" borderId="0" xfId="62" applyFont="1" applyAlignment="1">
      <alignment vertical="center"/>
      <protection/>
    </xf>
    <xf numFmtId="0" fontId="69" fillId="0" borderId="0" xfId="62" applyFont="1" applyAlignment="1">
      <alignment vertical="center"/>
      <protection/>
    </xf>
    <xf numFmtId="0" fontId="66" fillId="0" borderId="0" xfId="62" applyFont="1" applyAlignment="1">
      <alignment horizontal="right" vertical="center"/>
      <protection/>
    </xf>
    <xf numFmtId="0" fontId="69" fillId="0" borderId="0" xfId="62" applyFont="1" applyAlignment="1">
      <alignment horizontal="center" vertical="center"/>
      <protection/>
    </xf>
    <xf numFmtId="0" fontId="66" fillId="0" borderId="18" xfId="62" applyFont="1" applyBorder="1" applyAlignment="1">
      <alignment horizontal="left" vertical="center"/>
      <protection/>
    </xf>
    <xf numFmtId="0" fontId="66" fillId="0" borderId="22" xfId="62" applyFont="1" applyBorder="1" applyAlignment="1">
      <alignment horizontal="left" vertical="center" wrapText="1"/>
      <protection/>
    </xf>
    <xf numFmtId="0" fontId="66" fillId="0" borderId="31" xfId="62" applyFont="1" applyBorder="1" applyAlignment="1">
      <alignment vertical="center"/>
      <protection/>
    </xf>
    <xf numFmtId="0" fontId="66" fillId="0" borderId="32" xfId="62" applyFont="1" applyBorder="1" applyAlignment="1">
      <alignment vertical="center"/>
      <protection/>
    </xf>
    <xf numFmtId="0" fontId="72" fillId="0" borderId="26" xfId="62" applyFont="1" applyBorder="1" applyAlignment="1">
      <alignment vertical="center"/>
      <protection/>
    </xf>
    <xf numFmtId="0" fontId="72" fillId="0" borderId="18" xfId="62" applyFont="1" applyBorder="1" applyAlignment="1">
      <alignment vertical="center"/>
      <protection/>
    </xf>
    <xf numFmtId="0" fontId="66" fillId="0" borderId="18" xfId="62" applyFont="1" applyBorder="1" applyAlignment="1">
      <alignment horizontal="center" vertical="center"/>
      <protection/>
    </xf>
    <xf numFmtId="0" fontId="66" fillId="0" borderId="28" xfId="62" applyFont="1" applyBorder="1" applyAlignment="1">
      <alignment vertical="center"/>
      <protection/>
    </xf>
    <xf numFmtId="0" fontId="66" fillId="0" borderId="18" xfId="62" applyFont="1" applyBorder="1" applyAlignment="1">
      <alignment horizontal="right" vertical="center" indent="1"/>
      <protection/>
    </xf>
    <xf numFmtId="0" fontId="70" fillId="0" borderId="0" xfId="62" applyFont="1" applyAlignment="1">
      <alignment vertical="center"/>
      <protection/>
    </xf>
    <xf numFmtId="0" fontId="0" fillId="0" borderId="0" xfId="62">
      <alignment/>
      <protection/>
    </xf>
    <xf numFmtId="0" fontId="5" fillId="0" borderId="0" xfId="63" applyFont="1">
      <alignment vertical="center"/>
      <protection/>
    </xf>
    <xf numFmtId="0" fontId="68" fillId="0" borderId="0" xfId="63" applyFont="1" applyAlignment="1">
      <alignment horizontal="center" vertical="center"/>
      <protection/>
    </xf>
    <xf numFmtId="0" fontId="66" fillId="0" borderId="18" xfId="63" applyFont="1" applyBorder="1" applyAlignment="1">
      <alignment vertical="center"/>
      <protection/>
    </xf>
    <xf numFmtId="0" fontId="68" fillId="0" borderId="0" xfId="63" applyFont="1">
      <alignment vertical="center"/>
      <protection/>
    </xf>
    <xf numFmtId="0" fontId="68" fillId="0" borderId="22" xfId="63" applyFont="1" applyBorder="1" applyAlignment="1">
      <alignment horizontal="center" vertical="center"/>
      <protection/>
    </xf>
    <xf numFmtId="0" fontId="68" fillId="0" borderId="95" xfId="63" applyFont="1" applyBorder="1">
      <alignment vertical="center"/>
      <protection/>
    </xf>
    <xf numFmtId="0" fontId="68" fillId="0" borderId="96" xfId="63" applyFont="1" applyBorder="1">
      <alignment vertical="center"/>
      <protection/>
    </xf>
    <xf numFmtId="0" fontId="68" fillId="0" borderId="97" xfId="63" applyFont="1" applyBorder="1">
      <alignment vertical="center"/>
      <protection/>
    </xf>
    <xf numFmtId="0" fontId="68" fillId="0" borderId="98" xfId="63" applyFont="1" applyBorder="1">
      <alignment vertical="center"/>
      <protection/>
    </xf>
    <xf numFmtId="0" fontId="68" fillId="0" borderId="27" xfId="63" applyFont="1" applyBorder="1" applyAlignment="1">
      <alignment horizontal="center" vertical="center"/>
      <protection/>
    </xf>
    <xf numFmtId="0" fontId="68" fillId="0" borderId="99" xfId="63" applyFont="1" applyBorder="1">
      <alignment vertical="center"/>
      <protection/>
    </xf>
    <xf numFmtId="0" fontId="68" fillId="0" borderId="100" xfId="63" applyFont="1" applyBorder="1">
      <alignment vertical="center"/>
      <protection/>
    </xf>
    <xf numFmtId="0" fontId="68" fillId="0" borderId="0" xfId="63" applyFont="1" applyAlignment="1">
      <alignment horizontal="left" vertical="center" wrapText="1"/>
      <protection/>
    </xf>
    <xf numFmtId="0" fontId="70" fillId="0" borderId="18" xfId="63" applyFont="1" applyBorder="1" applyAlignment="1">
      <alignment horizontal="center" vertical="center" wrapText="1"/>
      <protection/>
    </xf>
    <xf numFmtId="0" fontId="68" fillId="0" borderId="22" xfId="63" applyFont="1" applyBorder="1">
      <alignment vertical="center"/>
      <protection/>
    </xf>
    <xf numFmtId="0" fontId="68" fillId="0" borderId="13" xfId="63" applyFont="1" applyBorder="1">
      <alignment vertical="center"/>
      <protection/>
    </xf>
    <xf numFmtId="0" fontId="70" fillId="0" borderId="101" xfId="63" applyFont="1" applyBorder="1" applyAlignment="1">
      <alignment horizontal="center" vertical="center" wrapText="1"/>
      <protection/>
    </xf>
    <xf numFmtId="0" fontId="68" fillId="0" borderId="0" xfId="63" applyFont="1" applyAlignment="1">
      <alignment vertical="center" textRotation="255" wrapText="1"/>
      <protection/>
    </xf>
    <xf numFmtId="0" fontId="66" fillId="0" borderId="18" xfId="63" applyFont="1" applyBorder="1" applyAlignment="1">
      <alignment horizontal="center" vertical="center"/>
      <protection/>
    </xf>
    <xf numFmtId="0" fontId="40" fillId="0" borderId="0" xfId="64" applyFont="1">
      <alignment vertical="center"/>
      <protection/>
    </xf>
    <xf numFmtId="0" fontId="70" fillId="0" borderId="0" xfId="64" applyFont="1">
      <alignment vertical="center"/>
      <protection/>
    </xf>
    <xf numFmtId="0" fontId="70" fillId="0" borderId="0" xfId="64" applyFont="1" applyAlignment="1">
      <alignment horizontal="right" vertical="center"/>
      <protection/>
    </xf>
    <xf numFmtId="0" fontId="40" fillId="0" borderId="0" xfId="64" applyFont="1" applyAlignment="1">
      <alignment horizontal="center" vertical="center"/>
      <protection/>
    </xf>
    <xf numFmtId="0" fontId="70" fillId="0" borderId="0" xfId="64" applyFont="1" applyBorder="1" applyAlignment="1">
      <alignment horizontal="distributed" vertical="center"/>
      <protection/>
    </xf>
    <xf numFmtId="0" fontId="70" fillId="0" borderId="0" xfId="64" applyFont="1" applyBorder="1" applyAlignment="1">
      <alignment horizontal="center" vertical="center"/>
      <protection/>
    </xf>
    <xf numFmtId="0" fontId="70" fillId="0" borderId="0" xfId="64" applyFont="1" applyFill="1" applyBorder="1" applyAlignment="1">
      <alignment horizontal="left" vertical="center" indent="1" shrinkToFit="1"/>
      <protection/>
    </xf>
    <xf numFmtId="0" fontId="40" fillId="0" borderId="0" xfId="64" applyFont="1" applyAlignment="1">
      <alignment horizontal="distributed" vertical="center" indent="9"/>
      <protection/>
    </xf>
    <xf numFmtId="0" fontId="66" fillId="0" borderId="22" xfId="64" applyFont="1" applyFill="1" applyBorder="1" applyAlignment="1">
      <alignment horizontal="distributed" vertical="center" indent="2"/>
      <protection/>
    </xf>
    <xf numFmtId="0" fontId="66" fillId="0" borderId="19" xfId="64" applyFont="1" applyFill="1" applyBorder="1" applyAlignment="1">
      <alignment vertical="center"/>
      <protection/>
    </xf>
    <xf numFmtId="0" fontId="66" fillId="0" borderId="13" xfId="64" applyFont="1" applyFill="1" applyBorder="1" applyAlignment="1">
      <alignment horizontal="distributed" vertical="center" indent="2"/>
      <protection/>
    </xf>
    <xf numFmtId="0" fontId="66" fillId="0" borderId="22" xfId="64" applyFont="1" applyFill="1" applyBorder="1" applyAlignment="1">
      <alignment horizontal="center" vertical="center"/>
      <protection/>
    </xf>
    <xf numFmtId="0" fontId="66" fillId="0" borderId="19" xfId="64" applyFont="1" applyFill="1" applyBorder="1" applyAlignment="1">
      <alignment vertical="center" wrapText="1"/>
      <protection/>
    </xf>
    <xf numFmtId="0" fontId="66" fillId="0" borderId="25" xfId="64" applyFont="1" applyFill="1" applyBorder="1" applyAlignment="1">
      <alignment horizontal="distributed" vertical="center" indent="2"/>
      <protection/>
    </xf>
    <xf numFmtId="0" fontId="66" fillId="0" borderId="12" xfId="64" applyFont="1" applyFill="1" applyBorder="1" applyAlignment="1">
      <alignment vertical="center"/>
      <protection/>
    </xf>
    <xf numFmtId="0" fontId="66" fillId="0" borderId="15" xfId="64" applyFont="1" applyFill="1" applyBorder="1" applyAlignment="1">
      <alignment horizontal="distributed" vertical="center" indent="2"/>
      <protection/>
    </xf>
    <xf numFmtId="0" fontId="66" fillId="0" borderId="25" xfId="64" applyFont="1" applyFill="1" applyBorder="1" applyAlignment="1">
      <alignment horizontal="center" vertical="center"/>
      <protection/>
    </xf>
    <xf numFmtId="0" fontId="66" fillId="0" borderId="12" xfId="64" applyFont="1" applyFill="1" applyBorder="1" applyAlignment="1">
      <alignment vertical="center" wrapText="1"/>
      <protection/>
    </xf>
    <xf numFmtId="0" fontId="81" fillId="0" borderId="22" xfId="64" applyFont="1" applyFill="1" applyBorder="1" applyAlignment="1">
      <alignment vertical="center" wrapText="1"/>
      <protection/>
    </xf>
    <xf numFmtId="0" fontId="81" fillId="0" borderId="19" xfId="64" applyFont="1" applyFill="1" applyBorder="1" applyAlignment="1">
      <alignment vertical="center" wrapText="1"/>
      <protection/>
    </xf>
    <xf numFmtId="0" fontId="81" fillId="0" borderId="13" xfId="64" applyFont="1" applyFill="1" applyBorder="1" applyAlignment="1">
      <alignment vertical="center" wrapText="1"/>
      <protection/>
    </xf>
    <xf numFmtId="0" fontId="69" fillId="0" borderId="0" xfId="63" applyFont="1">
      <alignment vertical="center"/>
      <protection/>
    </xf>
    <xf numFmtId="0" fontId="66" fillId="0" borderId="0" xfId="63" applyFont="1" applyAlignment="1">
      <alignment horizontal="right" vertical="center"/>
      <protection/>
    </xf>
    <xf numFmtId="0" fontId="66" fillId="0" borderId="22" xfId="63" applyFont="1" applyBorder="1" applyAlignment="1">
      <alignment horizontal="left" vertical="center"/>
      <protection/>
    </xf>
    <xf numFmtId="0" fontId="66" fillId="0" borderId="23" xfId="63" applyFont="1" applyBorder="1" applyAlignment="1">
      <alignment horizontal="left" vertical="center"/>
      <protection/>
    </xf>
    <xf numFmtId="0" fontId="66" fillId="0" borderId="18" xfId="63" applyFont="1" applyBorder="1" applyAlignment="1">
      <alignment horizontal="left" vertical="center"/>
      <protection/>
    </xf>
    <xf numFmtId="0" fontId="66" fillId="0" borderId="26" xfId="63" applyFont="1" applyBorder="1">
      <alignment vertical="center"/>
      <protection/>
    </xf>
    <xf numFmtId="0" fontId="66" fillId="0" borderId="28" xfId="63" applyFont="1" applyBorder="1">
      <alignment vertical="center"/>
      <protection/>
    </xf>
    <xf numFmtId="0" fontId="66" fillId="0" borderId="18" xfId="63" applyFont="1" applyBorder="1" applyAlignment="1">
      <alignment horizontal="distributed" vertical="center" wrapText="1"/>
      <protection/>
    </xf>
    <xf numFmtId="0" fontId="66" fillId="0" borderId="18" xfId="63" applyFont="1" applyBorder="1" applyAlignment="1">
      <alignment horizontal="right" vertical="center" indent="1"/>
      <protection/>
    </xf>
    <xf numFmtId="0" fontId="66" fillId="0" borderId="26" xfId="63" applyFont="1" applyBorder="1" applyAlignment="1">
      <alignment horizontal="right" vertical="center"/>
      <protection/>
    </xf>
    <xf numFmtId="0" fontId="66" fillId="0" borderId="27" xfId="63" applyFont="1" applyBorder="1">
      <alignment vertical="center"/>
      <protection/>
    </xf>
    <xf numFmtId="0" fontId="66" fillId="0" borderId="24" xfId="63" applyFont="1" applyBorder="1">
      <alignment vertical="center"/>
      <protection/>
    </xf>
    <xf numFmtId="0" fontId="66" fillId="0" borderId="29" xfId="63" applyFont="1" applyBorder="1">
      <alignment vertical="center"/>
      <protection/>
    </xf>
    <xf numFmtId="0" fontId="66" fillId="0" borderId="12" xfId="63" applyFont="1" applyBorder="1">
      <alignment vertical="center"/>
      <protection/>
    </xf>
    <xf numFmtId="0" fontId="66" fillId="0" borderId="15" xfId="63" applyFont="1" applyBorder="1">
      <alignment vertical="center"/>
      <protection/>
    </xf>
    <xf numFmtId="0" fontId="66" fillId="0" borderId="22" xfId="63" applyFont="1" applyBorder="1">
      <alignment vertical="center"/>
      <protection/>
    </xf>
    <xf numFmtId="0" fontId="66" fillId="0" borderId="0" xfId="63" applyFont="1" applyAlignment="1">
      <alignment horizontal="left" vertical="center"/>
      <protection/>
    </xf>
    <xf numFmtId="0" fontId="5" fillId="0" borderId="0" xfId="67" applyFont="1" applyFill="1">
      <alignment vertical="center"/>
      <protection/>
    </xf>
    <xf numFmtId="0" fontId="82" fillId="0" borderId="0" xfId="67" applyFont="1" applyFill="1" applyBorder="1">
      <alignment vertical="center"/>
      <protection/>
    </xf>
    <xf numFmtId="0" fontId="82" fillId="0" borderId="0" xfId="67" applyFont="1" applyFill="1" applyBorder="1" applyAlignment="1">
      <alignment horizontal="right" vertical="center"/>
      <protection/>
    </xf>
    <xf numFmtId="0" fontId="82" fillId="0" borderId="0" xfId="67" applyFont="1" applyFill="1" applyBorder="1" applyAlignment="1">
      <alignment vertical="center"/>
      <protection/>
    </xf>
    <xf numFmtId="0" fontId="5" fillId="0" borderId="0" xfId="67" applyFont="1" applyFill="1" applyBorder="1">
      <alignment vertical="center"/>
      <protection/>
    </xf>
    <xf numFmtId="0" fontId="84" fillId="0" borderId="0" xfId="67" applyFont="1" applyFill="1" applyBorder="1">
      <alignment vertical="center"/>
      <protection/>
    </xf>
    <xf numFmtId="0" fontId="84" fillId="0" borderId="0" xfId="67" applyFont="1" applyFill="1" applyBorder="1" applyAlignment="1">
      <alignment vertical="center"/>
      <protection/>
    </xf>
    <xf numFmtId="0" fontId="0" fillId="0" borderId="0" xfId="67" applyFont="1" applyFill="1" applyBorder="1">
      <alignment vertical="center"/>
      <protection/>
    </xf>
    <xf numFmtId="0" fontId="84" fillId="0" borderId="19" xfId="67" applyFont="1" applyFill="1" applyBorder="1" applyAlignment="1">
      <alignment horizontal="center" vertical="center"/>
      <protection/>
    </xf>
    <xf numFmtId="0" fontId="84" fillId="0" borderId="102" xfId="67" applyFont="1" applyFill="1" applyBorder="1" applyAlignment="1">
      <alignment horizontal="center" vertical="center"/>
      <protection/>
    </xf>
    <xf numFmtId="0" fontId="84" fillId="0" borderId="103" xfId="67" applyFont="1" applyFill="1" applyBorder="1" applyAlignment="1">
      <alignment horizontal="center" vertical="center"/>
      <protection/>
    </xf>
    <xf numFmtId="0" fontId="85" fillId="0" borderId="19" xfId="67" applyFont="1" applyFill="1" applyBorder="1" applyAlignment="1">
      <alignment vertical="center"/>
      <protection/>
    </xf>
    <xf numFmtId="0" fontId="85" fillId="0" borderId="102" xfId="67" applyFont="1" applyFill="1" applyBorder="1" applyAlignment="1">
      <alignment vertical="center"/>
      <protection/>
    </xf>
    <xf numFmtId="0" fontId="82" fillId="0" borderId="104" xfId="67" applyFont="1" applyBorder="1" applyAlignment="1">
      <alignment horizontal="center" vertical="center" wrapText="1"/>
      <protection/>
    </xf>
    <xf numFmtId="0" fontId="85" fillId="0" borderId="19" xfId="67" applyFont="1" applyBorder="1">
      <alignment vertical="center"/>
      <protection/>
    </xf>
    <xf numFmtId="0" fontId="85" fillId="0" borderId="102" xfId="67" applyFont="1" applyBorder="1">
      <alignment vertical="center"/>
      <protection/>
    </xf>
    <xf numFmtId="0" fontId="82" fillId="0" borderId="19" xfId="67" applyFont="1" applyFill="1" applyBorder="1" applyAlignment="1">
      <alignment horizontal="center" vertical="center" wrapText="1"/>
      <protection/>
    </xf>
    <xf numFmtId="0" fontId="85" fillId="0" borderId="12" xfId="67" applyFont="1" applyFill="1" applyBorder="1" applyAlignment="1">
      <alignment horizontal="left" vertical="center"/>
      <protection/>
    </xf>
    <xf numFmtId="0" fontId="85" fillId="0" borderId="12" xfId="67" applyFont="1" applyFill="1" applyBorder="1" applyAlignment="1">
      <alignment vertical="center"/>
      <protection/>
    </xf>
    <xf numFmtId="0" fontId="85" fillId="0" borderId="17" xfId="67" applyFont="1" applyFill="1" applyBorder="1" applyAlignment="1">
      <alignment horizontal="left" vertical="center"/>
      <protection/>
    </xf>
    <xf numFmtId="0" fontId="82" fillId="0" borderId="10" xfId="67" applyFont="1" applyFill="1" applyBorder="1" applyAlignment="1">
      <alignment horizontal="center" vertical="center" wrapText="1"/>
      <protection/>
    </xf>
    <xf numFmtId="0" fontId="85" fillId="0" borderId="10" xfId="67" applyFont="1" applyFill="1" applyBorder="1" applyAlignment="1">
      <alignment vertical="center"/>
      <protection/>
    </xf>
    <xf numFmtId="0" fontId="85" fillId="0" borderId="105" xfId="67" applyFont="1" applyFill="1" applyBorder="1" applyAlignment="1">
      <alignment vertical="center"/>
      <protection/>
    </xf>
    <xf numFmtId="0" fontId="82" fillId="0" borderId="0" xfId="67" applyFont="1" applyFill="1" applyBorder="1" applyAlignment="1">
      <alignment vertical="center" wrapText="1"/>
      <protection/>
    </xf>
    <xf numFmtId="0" fontId="86" fillId="0" borderId="0" xfId="67" applyFont="1" applyFill="1" applyBorder="1" applyAlignment="1">
      <alignment vertical="center" wrapText="1"/>
      <protection/>
    </xf>
    <xf numFmtId="0" fontId="123" fillId="0" borderId="0" xfId="62" applyFont="1" applyAlignment="1">
      <alignment vertical="center"/>
      <protection/>
    </xf>
    <xf numFmtId="0" fontId="123" fillId="0" borderId="0" xfId="62" applyFont="1" applyAlignment="1">
      <alignment horizontal="right" vertical="center"/>
      <protection/>
    </xf>
    <xf numFmtId="0" fontId="69" fillId="0" borderId="0" xfId="62" applyFont="1" applyBorder="1" applyAlignment="1">
      <alignment horizontal="center" vertical="center"/>
      <protection/>
    </xf>
    <xf numFmtId="0" fontId="123" fillId="0" borderId="26" xfId="62" applyFont="1" applyBorder="1" applyAlignment="1">
      <alignment vertical="center"/>
      <protection/>
    </xf>
    <xf numFmtId="0" fontId="123" fillId="0" borderId="23" xfId="62" applyFont="1" applyBorder="1" applyAlignment="1">
      <alignment horizontal="left" vertical="center"/>
      <protection/>
    </xf>
    <xf numFmtId="0" fontId="123" fillId="0" borderId="19" xfId="62" applyFont="1" applyBorder="1" applyAlignment="1">
      <alignment horizontal="center" vertical="center"/>
      <protection/>
    </xf>
    <xf numFmtId="0" fontId="66" fillId="0" borderId="0" xfId="0" applyFont="1" applyAlignment="1">
      <alignment horizontal="center" vertical="center"/>
    </xf>
    <xf numFmtId="0" fontId="66" fillId="0" borderId="0" xfId="0" applyFont="1" applyAlignment="1">
      <alignment horizontal="left" vertical="center"/>
    </xf>
    <xf numFmtId="0" fontId="66" fillId="0" borderId="0" xfId="0" applyFont="1" applyAlignment="1">
      <alignment horizontal="left" vertical="top" wrapText="1"/>
    </xf>
    <xf numFmtId="0" fontId="66" fillId="0" borderId="0" xfId="0" applyFont="1" applyAlignment="1">
      <alignment horizontal="left" vertical="center" wrapText="1"/>
    </xf>
    <xf numFmtId="0" fontId="66" fillId="0" borderId="18" xfId="0" applyFont="1" applyBorder="1" applyAlignment="1">
      <alignment vertical="center" wrapText="1"/>
    </xf>
    <xf numFmtId="0" fontId="66" fillId="0" borderId="18" xfId="0" applyFont="1" applyBorder="1" applyAlignment="1">
      <alignment vertical="center"/>
    </xf>
    <xf numFmtId="0" fontId="66" fillId="27" borderId="23" xfId="0" applyFont="1" applyFill="1" applyBorder="1" applyAlignment="1">
      <alignment horizontal="center" vertical="center"/>
    </xf>
    <xf numFmtId="0" fontId="66" fillId="27" borderId="14" xfId="0" applyFont="1" applyFill="1" applyBorder="1" applyAlignment="1">
      <alignment vertical="center"/>
    </xf>
    <xf numFmtId="0" fontId="66" fillId="27" borderId="101" xfId="0" applyFont="1" applyFill="1" applyBorder="1" applyAlignment="1">
      <alignment vertical="center"/>
    </xf>
    <xf numFmtId="0" fontId="66" fillId="0" borderId="0" xfId="0" applyFont="1" applyBorder="1" applyAlignment="1">
      <alignment vertical="center" wrapText="1"/>
    </xf>
    <xf numFmtId="0" fontId="66" fillId="0" borderId="0" xfId="0" applyFont="1" applyBorder="1" applyAlignment="1">
      <alignment vertical="center"/>
    </xf>
    <xf numFmtId="0" fontId="67" fillId="0" borderId="0" xfId="0" applyFont="1" applyAlignment="1">
      <alignment horizontal="center" vertical="center" wrapText="1"/>
    </xf>
    <xf numFmtId="0" fontId="67" fillId="0" borderId="0" xfId="0" applyFont="1" applyAlignment="1">
      <alignment horizontal="center" vertical="center"/>
    </xf>
    <xf numFmtId="0" fontId="66" fillId="0" borderId="18" xfId="0" applyFont="1" applyBorder="1" applyAlignment="1">
      <alignment horizontal="center" vertical="center"/>
    </xf>
    <xf numFmtId="0" fontId="66" fillId="27" borderId="22" xfId="0" applyFont="1" applyFill="1" applyBorder="1" applyAlignment="1">
      <alignment horizontal="center" vertical="center"/>
    </xf>
    <xf numFmtId="0" fontId="66" fillId="27" borderId="19" xfId="0" applyFont="1" applyFill="1" applyBorder="1" applyAlignment="1">
      <alignment horizontal="center" vertical="center"/>
    </xf>
    <xf numFmtId="0" fontId="66" fillId="27" borderId="13" xfId="0" applyFont="1" applyFill="1" applyBorder="1" applyAlignment="1">
      <alignment horizontal="center" vertical="center"/>
    </xf>
    <xf numFmtId="0" fontId="68" fillId="0" borderId="0" xfId="64" applyFont="1" applyAlignment="1">
      <alignment horizontal="right" vertical="center"/>
      <protection/>
    </xf>
    <xf numFmtId="0" fontId="67" fillId="0" borderId="0" xfId="64" applyFont="1" applyAlignment="1">
      <alignment horizontal="center" vertical="center"/>
      <protection/>
    </xf>
    <xf numFmtId="0" fontId="68" fillId="0" borderId="106" xfId="63" applyFont="1" applyBorder="1" applyAlignment="1">
      <alignment horizontal="center" vertical="center"/>
      <protection/>
    </xf>
    <xf numFmtId="0" fontId="68" fillId="0" borderId="93" xfId="63" applyFont="1" applyBorder="1" applyAlignment="1" applyProtection="1">
      <alignment horizontal="center" vertical="center"/>
      <protection locked="0"/>
    </xf>
    <xf numFmtId="0" fontId="70" fillId="0" borderId="93" xfId="63" applyFont="1" applyBorder="1" applyAlignment="1" applyProtection="1">
      <alignment horizontal="left" vertical="center" wrapText="1"/>
      <protection locked="0"/>
    </xf>
    <xf numFmtId="0" fontId="68" fillId="0" borderId="93" xfId="63" applyFont="1" applyBorder="1" applyAlignment="1">
      <alignment horizontal="center" vertical="center" shrinkToFit="1"/>
      <protection/>
    </xf>
    <xf numFmtId="0" fontId="66" fillId="0" borderId="93" xfId="63" applyFont="1" applyBorder="1" applyAlignment="1" applyProtection="1">
      <alignment horizontal="center" vertical="center"/>
      <protection locked="0"/>
    </xf>
    <xf numFmtId="0" fontId="66" fillId="0" borderId="106" xfId="63" applyFont="1" applyBorder="1" applyAlignment="1">
      <alignment horizontal="center" vertical="center" wrapText="1"/>
      <protection/>
    </xf>
    <xf numFmtId="0" fontId="68" fillId="0" borderId="107" xfId="64" applyFont="1" applyBorder="1" applyAlignment="1">
      <alignment horizontal="left" vertical="center" indent="1"/>
      <protection/>
    </xf>
    <xf numFmtId="0" fontId="68" fillId="0" borderId="108" xfId="64" applyFont="1" applyBorder="1" applyAlignment="1">
      <alignment horizontal="left" vertical="center" indent="1"/>
      <protection/>
    </xf>
    <xf numFmtId="0" fontId="68" fillId="0" borderId="109" xfId="64" applyFont="1" applyBorder="1" applyAlignment="1">
      <alignment horizontal="left" vertical="center" indent="1"/>
      <protection/>
    </xf>
    <xf numFmtId="0" fontId="68" fillId="0" borderId="84" xfId="64" applyFont="1" applyBorder="1" applyAlignment="1">
      <alignment horizontal="center" vertical="center"/>
      <protection/>
    </xf>
    <xf numFmtId="0" fontId="68" fillId="0" borderId="92" xfId="64" applyFont="1" applyBorder="1" applyAlignment="1">
      <alignment horizontal="center" vertical="center"/>
      <protection/>
    </xf>
    <xf numFmtId="181" fontId="68" fillId="0" borderId="106" xfId="64" applyNumberFormat="1" applyFont="1" applyBorder="1" applyAlignment="1" applyProtection="1">
      <alignment horizontal="right" vertical="center"/>
      <protection locked="0"/>
    </xf>
    <xf numFmtId="185" fontId="68" fillId="0" borderId="110" xfId="64" applyNumberFormat="1" applyFont="1" applyBorder="1" applyAlignment="1">
      <alignment horizontal="center" vertical="center"/>
      <protection/>
    </xf>
    <xf numFmtId="185" fontId="68" fillId="0" borderId="111" xfId="64" applyNumberFormat="1" applyFont="1" applyBorder="1" applyAlignment="1">
      <alignment horizontal="center" vertical="center"/>
      <protection/>
    </xf>
    <xf numFmtId="0" fontId="68" fillId="0" borderId="112" xfId="64" applyFont="1" applyBorder="1" applyAlignment="1">
      <alignment horizontal="left" vertical="center" indent="1"/>
      <protection/>
    </xf>
    <xf numFmtId="181" fontId="68" fillId="0" borderId="113" xfId="64" applyNumberFormat="1" applyFont="1" applyBorder="1" applyAlignment="1">
      <alignment horizontal="right" vertical="center"/>
      <protection/>
    </xf>
    <xf numFmtId="187" fontId="68" fillId="0" borderId="114" xfId="64" applyNumberFormat="1" applyFont="1" applyBorder="1" applyAlignment="1">
      <alignment horizontal="center" vertical="center"/>
      <protection/>
    </xf>
    <xf numFmtId="187" fontId="68" fillId="0" borderId="115" xfId="64" applyNumberFormat="1" applyFont="1" applyBorder="1" applyAlignment="1">
      <alignment horizontal="center" vertical="center"/>
      <protection/>
    </xf>
    <xf numFmtId="0" fontId="68" fillId="0" borderId="116" xfId="64" applyFont="1" applyBorder="1" applyAlignment="1">
      <alignment horizontal="center" vertical="center"/>
      <protection/>
    </xf>
    <xf numFmtId="0" fontId="68" fillId="0" borderId="117" xfId="64" applyFont="1" applyBorder="1" applyAlignment="1">
      <alignment horizontal="center" vertical="center"/>
      <protection/>
    </xf>
    <xf numFmtId="181" fontId="68" fillId="0" borderId="118" xfId="64" applyNumberFormat="1" applyFont="1" applyBorder="1" applyAlignment="1">
      <alignment horizontal="right" vertical="center"/>
      <protection/>
    </xf>
    <xf numFmtId="187" fontId="68" fillId="0" borderId="119" xfId="64" applyNumberFormat="1" applyFont="1" applyBorder="1" applyAlignment="1">
      <alignment horizontal="center" vertical="center"/>
      <protection/>
    </xf>
    <xf numFmtId="187" fontId="68" fillId="0" borderId="120" xfId="64" applyNumberFormat="1" applyFont="1" applyBorder="1" applyAlignment="1">
      <alignment horizontal="center" vertical="center"/>
      <protection/>
    </xf>
    <xf numFmtId="0" fontId="68" fillId="0" borderId="121" xfId="64" applyFont="1" applyBorder="1" applyAlignment="1">
      <alignment horizontal="left" vertical="center" shrinkToFit="1"/>
      <protection/>
    </xf>
    <xf numFmtId="0" fontId="68" fillId="0" borderId="82" xfId="64" applyFont="1" applyBorder="1" applyAlignment="1">
      <alignment horizontal="left" vertical="center" shrinkToFit="1"/>
      <protection/>
    </xf>
    <xf numFmtId="0" fontId="68" fillId="0" borderId="122" xfId="64" applyFont="1" applyBorder="1" applyAlignment="1">
      <alignment horizontal="left" vertical="center" shrinkToFit="1"/>
      <protection/>
    </xf>
    <xf numFmtId="38" fontId="68" fillId="28" borderId="93" xfId="51" applyFont="1" applyFill="1" applyBorder="1" applyAlignment="1" applyProtection="1">
      <alignment horizontal="center" vertical="center"/>
      <protection/>
    </xf>
    <xf numFmtId="38" fontId="68" fillId="28" borderId="123" xfId="51" applyFont="1" applyFill="1" applyBorder="1" applyAlignment="1" applyProtection="1">
      <alignment horizontal="center" vertical="center"/>
      <protection/>
    </xf>
    <xf numFmtId="0" fontId="68" fillId="0" borderId="124" xfId="64" applyFont="1" applyBorder="1" applyAlignment="1">
      <alignment horizontal="left" vertical="center" shrinkToFit="1"/>
      <protection/>
    </xf>
    <xf numFmtId="0" fontId="68" fillId="0" borderId="125" xfId="64" applyFont="1" applyBorder="1" applyAlignment="1">
      <alignment horizontal="left" vertical="center" shrinkToFit="1"/>
      <protection/>
    </xf>
    <xf numFmtId="0" fontId="68" fillId="0" borderId="126" xfId="64" applyFont="1" applyBorder="1" applyAlignment="1">
      <alignment horizontal="left" vertical="center" shrinkToFit="1"/>
      <protection/>
    </xf>
    <xf numFmtId="38" fontId="68" fillId="28" borderId="127" xfId="51" applyFont="1" applyFill="1" applyBorder="1" applyAlignment="1" applyProtection="1">
      <alignment horizontal="center" vertical="center"/>
      <protection/>
    </xf>
    <xf numFmtId="38" fontId="68" fillId="28" borderId="128" xfId="51" applyFont="1" applyFill="1" applyBorder="1" applyAlignment="1" applyProtection="1">
      <alignment horizontal="center" vertical="center"/>
      <protection/>
    </xf>
    <xf numFmtId="0" fontId="68" fillId="0" borderId="129" xfId="64" applyFont="1" applyBorder="1" applyAlignment="1">
      <alignment horizontal="center" vertical="center"/>
      <protection/>
    </xf>
    <xf numFmtId="0" fontId="68" fillId="0" borderId="112" xfId="64" applyFont="1" applyBorder="1" applyAlignment="1">
      <alignment horizontal="center" vertical="center"/>
      <protection/>
    </xf>
    <xf numFmtId="0" fontId="68" fillId="0" borderId="130" xfId="64" applyFont="1" applyBorder="1" applyAlignment="1">
      <alignment horizontal="center" vertical="center"/>
      <protection/>
    </xf>
    <xf numFmtId="0" fontId="68" fillId="0" borderId="131" xfId="64" applyFont="1" applyBorder="1" applyAlignment="1">
      <alignment horizontal="center" vertical="center"/>
      <protection/>
    </xf>
    <xf numFmtId="181" fontId="68" fillId="28" borderId="132" xfId="64" applyNumberFormat="1" applyFont="1" applyFill="1" applyBorder="1" applyAlignment="1" applyProtection="1">
      <alignment horizontal="right" vertical="center"/>
      <protection locked="0"/>
    </xf>
    <xf numFmtId="187" fontId="68" fillId="0" borderId="133" xfId="64" applyNumberFormat="1" applyFont="1" applyBorder="1" applyAlignment="1">
      <alignment horizontal="center" vertical="center"/>
      <protection/>
    </xf>
    <xf numFmtId="187" fontId="68" fillId="0" borderId="134" xfId="64" applyNumberFormat="1" applyFont="1" applyBorder="1" applyAlignment="1">
      <alignment horizontal="center" vertical="center"/>
      <protection/>
    </xf>
    <xf numFmtId="0" fontId="68" fillId="0" borderId="135" xfId="64" applyFont="1" applyBorder="1" applyAlignment="1">
      <alignment horizontal="center" vertical="center"/>
      <protection/>
    </xf>
    <xf numFmtId="0" fontId="68" fillId="0" borderId="16" xfId="64" applyFont="1" applyBorder="1" applyAlignment="1">
      <alignment horizontal="center" vertical="center"/>
      <protection/>
    </xf>
    <xf numFmtId="0" fontId="68" fillId="0" borderId="136" xfId="64" applyFont="1" applyBorder="1" applyAlignment="1">
      <alignment horizontal="center" vertical="center"/>
      <protection/>
    </xf>
    <xf numFmtId="0" fontId="68" fillId="0" borderId="137" xfId="64" applyFont="1" applyBorder="1" applyAlignment="1">
      <alignment horizontal="center" vertical="center"/>
      <protection/>
    </xf>
    <xf numFmtId="0" fontId="68" fillId="0" borderId="0" xfId="64" applyFont="1" applyBorder="1" applyAlignment="1">
      <alignment horizontal="center" vertical="center"/>
      <protection/>
    </xf>
    <xf numFmtId="0" fontId="68" fillId="0" borderId="138" xfId="64" applyFont="1" applyBorder="1" applyAlignment="1">
      <alignment horizontal="center" vertical="center"/>
      <protection/>
    </xf>
    <xf numFmtId="0" fontId="68" fillId="0" borderId="139" xfId="64" applyFont="1" applyBorder="1" applyAlignment="1">
      <alignment horizontal="center" vertical="center"/>
      <protection/>
    </xf>
    <xf numFmtId="0" fontId="68" fillId="0" borderId="140" xfId="64" applyFont="1" applyBorder="1" applyAlignment="1">
      <alignment horizontal="center" vertical="center"/>
      <protection/>
    </xf>
    <xf numFmtId="0" fontId="72" fillId="0" borderId="23" xfId="64" applyFont="1" applyBorder="1" applyAlignment="1">
      <alignment horizontal="center" vertical="center" wrapText="1"/>
      <protection/>
    </xf>
    <xf numFmtId="0" fontId="72" fillId="0" borderId="85" xfId="64" applyFont="1" applyBorder="1" applyAlignment="1">
      <alignment horizontal="center" vertical="center" wrapText="1"/>
      <protection/>
    </xf>
    <xf numFmtId="0" fontId="72" fillId="0" borderId="141" xfId="64" applyFont="1" applyBorder="1" applyAlignment="1">
      <alignment horizontal="center" vertical="center" wrapText="1"/>
      <protection/>
    </xf>
    <xf numFmtId="0" fontId="68" fillId="0" borderId="18" xfId="64" applyFont="1" applyBorder="1" applyAlignment="1" applyProtection="1">
      <alignment horizontal="center" vertical="center"/>
      <protection locked="0"/>
    </xf>
    <xf numFmtId="0" fontId="68" fillId="0" borderId="79" xfId="64" applyFont="1" applyBorder="1" applyAlignment="1" applyProtection="1">
      <alignment horizontal="center" vertical="center"/>
      <protection locked="0"/>
    </xf>
    <xf numFmtId="0" fontId="68" fillId="0" borderId="23" xfId="64" applyFont="1" applyBorder="1" applyAlignment="1" applyProtection="1">
      <alignment horizontal="center" vertical="center"/>
      <protection locked="0"/>
    </xf>
    <xf numFmtId="0" fontId="68" fillId="0" borderId="142" xfId="64" applyFont="1" applyBorder="1" applyAlignment="1" applyProtection="1">
      <alignment horizontal="center" vertical="center"/>
      <protection locked="0"/>
    </xf>
    <xf numFmtId="0" fontId="70" fillId="0" borderId="135" xfId="64" applyFont="1" applyBorder="1" applyAlignment="1">
      <alignment horizontal="left" vertical="center" wrapText="1" shrinkToFit="1"/>
      <protection/>
    </xf>
    <xf numFmtId="0" fontId="70" fillId="0" borderId="16" xfId="64" applyFont="1" applyBorder="1" applyAlignment="1">
      <alignment horizontal="left" vertical="center" wrapText="1" shrinkToFit="1"/>
      <protection/>
    </xf>
    <xf numFmtId="0" fontId="70" fillId="0" borderId="143" xfId="64" applyFont="1" applyBorder="1" applyAlignment="1">
      <alignment horizontal="left" vertical="center" wrapText="1" shrinkToFit="1"/>
      <protection/>
    </xf>
    <xf numFmtId="0" fontId="70" fillId="0" borderId="144" xfId="64" applyFont="1" applyBorder="1" applyAlignment="1">
      <alignment horizontal="left" vertical="center" wrapText="1" shrinkToFit="1"/>
      <protection/>
    </xf>
    <xf numFmtId="0" fontId="70" fillId="0" borderId="145" xfId="64" applyFont="1" applyBorder="1" applyAlignment="1">
      <alignment horizontal="center" vertical="center" wrapText="1" shrinkToFit="1"/>
      <protection/>
    </xf>
    <xf numFmtId="0" fontId="70" fillId="0" borderId="77" xfId="64" applyFont="1" applyBorder="1" applyAlignment="1">
      <alignment horizontal="center" vertical="center" wrapText="1" shrinkToFit="1"/>
      <protection/>
    </xf>
    <xf numFmtId="0" fontId="70" fillId="0" borderId="39" xfId="64" applyFont="1" applyBorder="1" applyAlignment="1">
      <alignment horizontal="center" vertical="center" wrapText="1" shrinkToFit="1"/>
      <protection/>
    </xf>
    <xf numFmtId="0" fontId="70" fillId="0" borderId="81" xfId="64" applyFont="1" applyBorder="1" applyAlignment="1">
      <alignment horizontal="center" vertical="center" wrapText="1" shrinkToFit="1"/>
      <protection/>
    </xf>
    <xf numFmtId="0" fontId="66" fillId="0" borderId="93" xfId="63" applyFont="1" applyBorder="1" applyAlignment="1">
      <alignment horizontal="center" vertical="center"/>
      <protection/>
    </xf>
    <xf numFmtId="0" fontId="66" fillId="0" borderId="93" xfId="63" applyFont="1" applyBorder="1" applyAlignment="1">
      <alignment horizontal="left" vertical="center" wrapText="1"/>
      <protection/>
    </xf>
    <xf numFmtId="0" fontId="66" fillId="0" borderId="0" xfId="64" applyFont="1" applyBorder="1" applyAlignment="1">
      <alignment horizontal="left" vertical="center" wrapText="1"/>
      <protection/>
    </xf>
    <xf numFmtId="0" fontId="76" fillId="0" borderId="0" xfId="64" applyFont="1" applyFill="1" applyAlignment="1">
      <alignment horizontal="left" vertical="center" wrapText="1"/>
      <protection/>
    </xf>
    <xf numFmtId="0" fontId="76" fillId="0" borderId="0" xfId="64" applyFont="1" applyFill="1" applyBorder="1" applyAlignment="1">
      <alignment horizontal="left" vertical="center" wrapText="1"/>
      <protection/>
    </xf>
    <xf numFmtId="0" fontId="73" fillId="0" borderId="93" xfId="64" applyFont="1" applyFill="1" applyBorder="1" applyAlignment="1" applyProtection="1">
      <alignment horizontal="center" vertical="center"/>
      <protection locked="0"/>
    </xf>
    <xf numFmtId="0" fontId="76" fillId="0" borderId="93" xfId="63" applyFont="1" applyFill="1" applyBorder="1" applyAlignment="1">
      <alignment horizontal="center" vertical="center"/>
      <protection/>
    </xf>
    <xf numFmtId="0" fontId="76" fillId="0" borderId="93" xfId="63" applyFont="1" applyFill="1" applyBorder="1" applyAlignment="1">
      <alignment horizontal="left" vertical="center" wrapText="1"/>
      <protection/>
    </xf>
    <xf numFmtId="0" fontId="76" fillId="0" borderId="0" xfId="64" applyFont="1" applyFill="1" applyBorder="1" applyAlignment="1">
      <alignment horizontal="left" vertical="top" wrapText="1"/>
      <protection/>
    </xf>
    <xf numFmtId="0" fontId="73" fillId="0" borderId="146" xfId="64" applyFont="1" applyFill="1" applyBorder="1" applyAlignment="1">
      <alignment horizontal="center" vertical="center"/>
      <protection/>
    </xf>
    <xf numFmtId="0" fontId="73" fillId="0" borderId="93" xfId="64" applyFont="1" applyFill="1" applyBorder="1" applyAlignment="1">
      <alignment horizontal="left" vertical="center" indent="1"/>
      <protection/>
    </xf>
    <xf numFmtId="0" fontId="73" fillId="0" borderId="112" xfId="64" applyFont="1" applyFill="1" applyBorder="1" applyAlignment="1">
      <alignment horizontal="center" vertical="center"/>
      <protection/>
    </xf>
    <xf numFmtId="181" fontId="73" fillId="0" borderId="113" xfId="64" applyNumberFormat="1" applyFont="1" applyFill="1" applyBorder="1" applyAlignment="1">
      <alignment horizontal="right" vertical="center"/>
      <protection/>
    </xf>
    <xf numFmtId="187" fontId="73" fillId="0" borderId="114" xfId="64" applyNumberFormat="1" applyFont="1" applyFill="1" applyBorder="1" applyAlignment="1">
      <alignment horizontal="center" vertical="center"/>
      <protection/>
    </xf>
    <xf numFmtId="0" fontId="73" fillId="0" borderId="117" xfId="64" applyFont="1" applyFill="1" applyBorder="1" applyAlignment="1">
      <alignment horizontal="center" vertical="center"/>
      <protection/>
    </xf>
    <xf numFmtId="181" fontId="73" fillId="0" borderId="118" xfId="64" applyNumberFormat="1" applyFont="1" applyFill="1" applyBorder="1" applyAlignment="1" applyProtection="1">
      <alignment horizontal="right" vertical="center"/>
      <protection locked="0"/>
    </xf>
    <xf numFmtId="187" fontId="73" fillId="0" borderId="119" xfId="64" applyNumberFormat="1" applyFont="1" applyFill="1" applyBorder="1" applyAlignment="1">
      <alignment horizontal="center" vertical="center"/>
      <protection/>
    </xf>
    <xf numFmtId="0" fontId="73" fillId="0" borderId="93" xfId="64" applyFont="1" applyFill="1" applyBorder="1" applyAlignment="1">
      <alignment horizontal="center" vertical="center" shrinkToFit="1"/>
      <protection/>
    </xf>
    <xf numFmtId="0" fontId="73" fillId="0" borderId="106" xfId="64" applyFont="1" applyFill="1" applyBorder="1" applyAlignment="1" applyProtection="1">
      <alignment horizontal="center" vertical="center"/>
      <protection locked="0"/>
    </xf>
    <xf numFmtId="0" fontId="73" fillId="0" borderId="122" xfId="64" applyFont="1" applyFill="1" applyBorder="1" applyAlignment="1">
      <alignment horizontal="center" vertical="center"/>
      <protection/>
    </xf>
    <xf numFmtId="0" fontId="73" fillId="0" borderId="93" xfId="64" applyFont="1" applyFill="1" applyBorder="1" applyAlignment="1">
      <alignment horizontal="center" vertical="center"/>
      <protection/>
    </xf>
    <xf numFmtId="38" fontId="73" fillId="0" borderId="93" xfId="49" applyFont="1" applyFill="1" applyBorder="1" applyAlignment="1" applyProtection="1">
      <alignment horizontal="center" vertical="center"/>
      <protection/>
    </xf>
    <xf numFmtId="0" fontId="73" fillId="0" borderId="112" xfId="64" applyFont="1" applyFill="1" applyBorder="1" applyAlignment="1">
      <alignment horizontal="left" vertical="center" indent="1"/>
      <protection/>
    </xf>
    <xf numFmtId="181" fontId="73" fillId="0" borderId="118" xfId="64" applyNumberFormat="1" applyFont="1" applyFill="1" applyBorder="1" applyAlignment="1">
      <alignment horizontal="right" vertical="center"/>
      <protection/>
    </xf>
    <xf numFmtId="0" fontId="76" fillId="0" borderId="106" xfId="63" applyFont="1" applyFill="1" applyBorder="1" applyAlignment="1">
      <alignment horizontal="center" vertical="center" wrapText="1"/>
      <protection/>
    </xf>
    <xf numFmtId="0" fontId="73" fillId="0" borderId="93" xfId="63" applyFont="1" applyFill="1" applyBorder="1" applyAlignment="1" applyProtection="1">
      <alignment horizontal="center" vertical="center"/>
      <protection locked="0"/>
    </xf>
    <xf numFmtId="0" fontId="73" fillId="0" borderId="92" xfId="64" applyFont="1" applyFill="1" applyBorder="1" applyAlignment="1">
      <alignment horizontal="center" vertical="center"/>
      <protection/>
    </xf>
    <xf numFmtId="181" fontId="73" fillId="0" borderId="106" xfId="64" applyNumberFormat="1" applyFont="1" applyFill="1" applyBorder="1" applyAlignment="1" applyProtection="1">
      <alignment horizontal="right" vertical="center"/>
      <protection locked="0"/>
    </xf>
    <xf numFmtId="185" fontId="73" fillId="0" borderId="110" xfId="64" applyNumberFormat="1" applyFont="1" applyFill="1" applyBorder="1" applyAlignment="1">
      <alignment horizontal="center" vertical="center"/>
      <protection/>
    </xf>
    <xf numFmtId="0" fontId="73" fillId="0" borderId="0" xfId="64" applyFont="1" applyFill="1" applyAlignment="1">
      <alignment horizontal="right" vertical="center"/>
      <protection/>
    </xf>
    <xf numFmtId="0" fontId="74" fillId="0" borderId="0" xfId="64" applyFont="1" applyFill="1" applyBorder="1" applyAlignment="1">
      <alignment horizontal="center" vertical="center"/>
      <protection/>
    </xf>
    <xf numFmtId="0" fontId="73" fillId="0" borderId="106" xfId="63" applyFont="1" applyFill="1" applyBorder="1" applyAlignment="1">
      <alignment horizontal="center" vertical="center"/>
      <protection/>
    </xf>
    <xf numFmtId="0" fontId="77" fillId="0" borderId="93" xfId="63" applyFont="1" applyFill="1" applyBorder="1" applyAlignment="1" applyProtection="1">
      <alignment horizontal="left" vertical="center" wrapText="1"/>
      <protection locked="0"/>
    </xf>
    <xf numFmtId="0" fontId="73" fillId="0" borderId="93" xfId="63" applyFont="1" applyFill="1" applyBorder="1" applyAlignment="1">
      <alignment horizontal="center" vertical="center" shrinkToFit="1"/>
      <protection/>
    </xf>
    <xf numFmtId="0" fontId="76" fillId="0" borderId="93" xfId="63" applyFont="1" applyFill="1" applyBorder="1" applyAlignment="1" applyProtection="1">
      <alignment horizontal="center" vertical="center"/>
      <protection locked="0"/>
    </xf>
    <xf numFmtId="0" fontId="66" fillId="0" borderId="23" xfId="62" applyFont="1" applyBorder="1" applyAlignment="1">
      <alignment horizontal="left" vertical="center" wrapText="1"/>
      <protection/>
    </xf>
    <xf numFmtId="0" fontId="66" fillId="0" borderId="14" xfId="62" applyFont="1" applyBorder="1" applyAlignment="1">
      <alignment horizontal="left" vertical="center" wrapText="1"/>
      <protection/>
    </xf>
    <xf numFmtId="0" fontId="66" fillId="0" borderId="101" xfId="62" applyFont="1" applyBorder="1" applyAlignment="1">
      <alignment horizontal="left" vertical="center" wrapText="1"/>
      <protection/>
    </xf>
    <xf numFmtId="0" fontId="72" fillId="0" borderId="26" xfId="62" applyFont="1" applyBorder="1" applyAlignment="1">
      <alignment horizontal="left" vertical="center" wrapText="1"/>
      <protection/>
    </xf>
    <xf numFmtId="0" fontId="72" fillId="0" borderId="0" xfId="62" applyFont="1" applyAlignment="1">
      <alignment horizontal="left" vertical="center" wrapText="1"/>
      <protection/>
    </xf>
    <xf numFmtId="0" fontId="72" fillId="0" borderId="28" xfId="62" applyFont="1" applyBorder="1" applyAlignment="1">
      <alignment horizontal="left" vertical="center" wrapText="1"/>
      <protection/>
    </xf>
    <xf numFmtId="0" fontId="72" fillId="0" borderId="27" xfId="62" applyFont="1" applyBorder="1" applyAlignment="1">
      <alignment horizontal="left" vertical="center" wrapText="1"/>
      <protection/>
    </xf>
    <xf numFmtId="0" fontId="72" fillId="0" borderId="24" xfId="62" applyFont="1" applyBorder="1" applyAlignment="1">
      <alignment horizontal="left" vertical="center" wrapText="1"/>
      <protection/>
    </xf>
    <xf numFmtId="0" fontId="72" fillId="0" borderId="29" xfId="62" applyFont="1" applyBorder="1" applyAlignment="1">
      <alignment horizontal="left" vertical="center" wrapText="1"/>
      <protection/>
    </xf>
    <xf numFmtId="0" fontId="70" fillId="0" borderId="0" xfId="62" applyFont="1" applyAlignment="1">
      <alignment horizontal="left" vertical="center" wrapText="1"/>
      <protection/>
    </xf>
    <xf numFmtId="0" fontId="66" fillId="0" borderId="0" xfId="62" applyFont="1" applyAlignment="1">
      <alignment horizontal="right" vertical="center"/>
      <protection/>
    </xf>
    <xf numFmtId="0" fontId="67" fillId="0" borderId="0" xfId="62" applyFont="1" applyAlignment="1">
      <alignment horizontal="center" vertical="center"/>
      <protection/>
    </xf>
    <xf numFmtId="0" fontId="69" fillId="0" borderId="19" xfId="62" applyFont="1" applyBorder="1" applyAlignment="1">
      <alignment horizontal="center" vertical="center"/>
      <protection/>
    </xf>
    <xf numFmtId="0" fontId="69" fillId="0" borderId="13" xfId="62" applyFont="1" applyBorder="1" applyAlignment="1">
      <alignment horizontal="center" vertical="center"/>
      <protection/>
    </xf>
    <xf numFmtId="0" fontId="66" fillId="0" borderId="12" xfId="62" applyFont="1" applyBorder="1" applyAlignment="1">
      <alignment horizontal="center" vertical="center"/>
      <protection/>
    </xf>
    <xf numFmtId="0" fontId="66" fillId="0" borderId="15" xfId="62" applyFont="1" applyBorder="1" applyAlignment="1">
      <alignment horizontal="center" vertical="center"/>
      <protection/>
    </xf>
    <xf numFmtId="0" fontId="66" fillId="0" borderId="22" xfId="62" applyFont="1" applyBorder="1" applyAlignment="1">
      <alignment horizontal="left" vertical="center" wrapText="1"/>
      <protection/>
    </xf>
    <xf numFmtId="0" fontId="66" fillId="0" borderId="19" xfId="62" applyFont="1" applyBorder="1" applyAlignment="1">
      <alignment horizontal="left" vertical="center"/>
      <protection/>
    </xf>
    <xf numFmtId="0" fontId="66" fillId="0" borderId="13" xfId="62" applyFont="1" applyBorder="1" applyAlignment="1">
      <alignment horizontal="left" vertical="center"/>
      <protection/>
    </xf>
    <xf numFmtId="0" fontId="68" fillId="0" borderId="18" xfId="63" applyFont="1" applyBorder="1" applyAlignment="1">
      <alignment horizontal="center" vertical="center"/>
      <protection/>
    </xf>
    <xf numFmtId="0" fontId="68" fillId="0" borderId="22" xfId="63" applyFont="1" applyBorder="1" applyAlignment="1">
      <alignment horizontal="left" vertical="center" wrapText="1" indent="1"/>
      <protection/>
    </xf>
    <xf numFmtId="0" fontId="68" fillId="0" borderId="19" xfId="63" applyFont="1" applyBorder="1" applyAlignment="1">
      <alignment horizontal="left" vertical="center" wrapText="1" indent="1"/>
      <protection/>
    </xf>
    <xf numFmtId="0" fontId="68" fillId="0" borderId="13" xfId="63" applyFont="1" applyBorder="1" applyAlignment="1">
      <alignment horizontal="left" vertical="center" wrapText="1" indent="1"/>
      <protection/>
    </xf>
    <xf numFmtId="0" fontId="66" fillId="0" borderId="0" xfId="63" applyFont="1" applyAlignment="1">
      <alignment horizontal="left" vertical="center" wrapText="1"/>
      <protection/>
    </xf>
    <xf numFmtId="0" fontId="66" fillId="0" borderId="22" xfId="63" applyFont="1" applyBorder="1" applyAlignment="1">
      <alignment horizontal="center" vertical="center"/>
      <protection/>
    </xf>
    <xf numFmtId="0" fontId="66" fillId="0" borderId="19" xfId="63" applyFont="1" applyBorder="1" applyAlignment="1">
      <alignment horizontal="center" vertical="center"/>
      <protection/>
    </xf>
    <xf numFmtId="0" fontId="66" fillId="0" borderId="13" xfId="63" applyFont="1" applyBorder="1" applyAlignment="1">
      <alignment horizontal="center" vertical="center"/>
      <protection/>
    </xf>
    <xf numFmtId="0" fontId="68" fillId="0" borderId="25" xfId="63" applyFont="1" applyBorder="1" applyAlignment="1">
      <alignment horizontal="center" vertical="center" wrapText="1"/>
      <protection/>
    </xf>
    <xf numFmtId="0" fontId="68" fillId="0" borderId="15" xfId="63" applyFont="1" applyBorder="1" applyAlignment="1">
      <alignment horizontal="center" vertical="center"/>
      <protection/>
    </xf>
    <xf numFmtId="0" fontId="68" fillId="0" borderId="26" xfId="63" applyFont="1" applyBorder="1" applyAlignment="1">
      <alignment horizontal="center" vertical="center"/>
      <protection/>
    </xf>
    <xf numFmtId="0" fontId="68" fillId="0" borderId="28" xfId="63" applyFont="1" applyBorder="1" applyAlignment="1">
      <alignment horizontal="center" vertical="center"/>
      <protection/>
    </xf>
    <xf numFmtId="0" fontId="68" fillId="0" borderId="27" xfId="63" applyFont="1" applyBorder="1" applyAlignment="1">
      <alignment horizontal="center" vertical="center"/>
      <protection/>
    </xf>
    <xf numFmtId="0" fontId="68" fillId="0" borderId="29" xfId="63" applyFont="1" applyBorder="1" applyAlignment="1">
      <alignment horizontal="center" vertical="center"/>
      <protection/>
    </xf>
    <xf numFmtId="0" fontId="70" fillId="0" borderId="12" xfId="63" applyFont="1" applyBorder="1" applyAlignment="1">
      <alignment horizontal="left" vertical="center" wrapText="1" indent="1"/>
      <protection/>
    </xf>
    <xf numFmtId="0" fontId="70" fillId="0" borderId="15" xfId="63" applyFont="1" applyBorder="1" applyAlignment="1">
      <alignment horizontal="left" vertical="center" wrapText="1" indent="1"/>
      <protection/>
    </xf>
    <xf numFmtId="0" fontId="70" fillId="0" borderId="0" xfId="63" applyFont="1" applyAlignment="1">
      <alignment horizontal="left" vertical="center" wrapText="1" indent="1"/>
      <protection/>
    </xf>
    <xf numFmtId="0" fontId="70" fillId="0" borderId="28" xfId="63" applyFont="1" applyBorder="1" applyAlignment="1">
      <alignment horizontal="left" vertical="center" wrapText="1" indent="1"/>
      <protection/>
    </xf>
    <xf numFmtId="0" fontId="70" fillId="0" borderId="24" xfId="63" applyFont="1" applyBorder="1" applyAlignment="1">
      <alignment horizontal="left" vertical="center" wrapText="1" indent="1"/>
      <protection/>
    </xf>
    <xf numFmtId="0" fontId="70" fillId="0" borderId="29" xfId="63" applyFont="1" applyBorder="1" applyAlignment="1">
      <alignment horizontal="left" vertical="center" wrapText="1" indent="1"/>
      <protection/>
    </xf>
    <xf numFmtId="0" fontId="68" fillId="0" borderId="23" xfId="63" applyFont="1" applyBorder="1" applyAlignment="1">
      <alignment horizontal="center" vertical="center" wrapText="1"/>
      <protection/>
    </xf>
    <xf numFmtId="0" fontId="68" fillId="0" borderId="14" xfId="63" applyFont="1" applyBorder="1" applyAlignment="1">
      <alignment horizontal="center" vertical="center"/>
      <protection/>
    </xf>
    <xf numFmtId="0" fontId="68" fillId="0" borderId="101" xfId="63" applyFont="1" applyBorder="1" applyAlignment="1">
      <alignment horizontal="center" vertical="center"/>
      <protection/>
    </xf>
    <xf numFmtId="0" fontId="70" fillId="0" borderId="18" xfId="63" applyFont="1" applyBorder="1" applyAlignment="1">
      <alignment horizontal="left" vertical="center" wrapText="1" indent="1"/>
      <protection/>
    </xf>
    <xf numFmtId="0" fontId="68" fillId="0" borderId="18" xfId="63" applyFont="1" applyBorder="1" applyAlignment="1">
      <alignment horizontal="center" vertical="center" wrapText="1"/>
      <protection/>
    </xf>
    <xf numFmtId="0" fontId="66" fillId="0" borderId="25" xfId="63" applyFont="1" applyBorder="1" applyAlignment="1">
      <alignment horizontal="center" vertical="center" wrapText="1"/>
      <protection/>
    </xf>
    <xf numFmtId="0" fontId="66" fillId="0" borderId="15" xfId="63" applyFont="1" applyBorder="1" applyAlignment="1">
      <alignment horizontal="center" vertical="center" wrapText="1"/>
      <protection/>
    </xf>
    <xf numFmtId="0" fontId="66" fillId="0" borderId="26" xfId="63" applyFont="1" applyBorder="1" applyAlignment="1">
      <alignment horizontal="center" vertical="center" wrapText="1"/>
      <protection/>
    </xf>
    <xf numFmtId="0" fontId="66" fillId="0" borderId="28" xfId="63" applyFont="1" applyBorder="1" applyAlignment="1">
      <alignment horizontal="center" vertical="center" wrapText="1"/>
      <protection/>
    </xf>
    <xf numFmtId="0" fontId="66" fillId="0" borderId="27" xfId="63" applyFont="1" applyBorder="1" applyAlignment="1">
      <alignment horizontal="center" vertical="center" wrapText="1"/>
      <protection/>
    </xf>
    <xf numFmtId="0" fontId="66" fillId="0" borderId="29" xfId="63" applyFont="1" applyBorder="1" applyAlignment="1">
      <alignment horizontal="center" vertical="center" wrapText="1"/>
      <protection/>
    </xf>
    <xf numFmtId="0" fontId="66" fillId="0" borderId="25" xfId="63" applyFont="1" applyBorder="1" applyAlignment="1">
      <alignment horizontal="left" vertical="center" indent="1"/>
      <protection/>
    </xf>
    <xf numFmtId="0" fontId="66" fillId="0" borderId="15" xfId="63" applyFont="1" applyBorder="1" applyAlignment="1">
      <alignment horizontal="left" vertical="center" indent="1"/>
      <protection/>
    </xf>
    <xf numFmtId="0" fontId="66" fillId="0" borderId="18" xfId="63" applyFont="1" applyBorder="1" applyAlignment="1">
      <alignment horizontal="left" vertical="center" indent="1"/>
      <protection/>
    </xf>
    <xf numFmtId="0" fontId="68" fillId="0" borderId="0" xfId="63" applyFont="1" applyAlignment="1">
      <alignment horizontal="right" vertical="center"/>
      <protection/>
    </xf>
    <xf numFmtId="0" fontId="67" fillId="0" borderId="0" xfId="63" applyFont="1" applyAlignment="1">
      <alignment horizontal="center" vertical="center" wrapText="1"/>
      <protection/>
    </xf>
    <xf numFmtId="0" fontId="67" fillId="0" borderId="0" xfId="63" applyFont="1" applyAlignment="1">
      <alignment horizontal="center" vertical="center"/>
      <protection/>
    </xf>
    <xf numFmtId="0" fontId="66" fillId="0" borderId="18" xfId="63" applyFont="1" applyBorder="1" applyAlignment="1">
      <alignment horizontal="center" vertical="center"/>
      <protection/>
    </xf>
    <xf numFmtId="0" fontId="66" fillId="0" borderId="22" xfId="63" applyFont="1" applyBorder="1" applyAlignment="1">
      <alignment horizontal="center" vertical="center" wrapText="1"/>
      <protection/>
    </xf>
    <xf numFmtId="0" fontId="66" fillId="0" borderId="19" xfId="63" applyFont="1" applyBorder="1" applyAlignment="1">
      <alignment horizontal="center" vertical="center" wrapText="1"/>
      <protection/>
    </xf>
    <xf numFmtId="0" fontId="66" fillId="0" borderId="13" xfId="63" applyFont="1" applyBorder="1" applyAlignment="1">
      <alignment horizontal="center" vertical="center" wrapText="1"/>
      <protection/>
    </xf>
    <xf numFmtId="0" fontId="66" fillId="0" borderId="18" xfId="63" applyFont="1" applyBorder="1" applyAlignment="1">
      <alignment horizontal="center" vertical="center" wrapText="1"/>
      <protection/>
    </xf>
    <xf numFmtId="0" fontId="66" fillId="0" borderId="19" xfId="64" applyFont="1" applyFill="1" applyBorder="1" applyAlignment="1">
      <alignment horizontal="center" vertical="center"/>
      <protection/>
    </xf>
    <xf numFmtId="0" fontId="66" fillId="0" borderId="22" xfId="64" applyFont="1" applyBorder="1" applyAlignment="1">
      <alignment horizontal="center" vertical="center"/>
      <protection/>
    </xf>
    <xf numFmtId="0" fontId="66" fillId="0" borderId="19" xfId="64" applyFont="1" applyBorder="1" applyAlignment="1">
      <alignment horizontal="center" vertical="center"/>
      <protection/>
    </xf>
    <xf numFmtId="0" fontId="66" fillId="0" borderId="13" xfId="64" applyFont="1" applyBorder="1" applyAlignment="1">
      <alignment horizontal="center" vertical="center"/>
      <protection/>
    </xf>
    <xf numFmtId="0" fontId="66" fillId="0" borderId="18" xfId="64" applyFont="1" applyBorder="1" applyAlignment="1">
      <alignment horizontal="left" vertical="center"/>
      <protection/>
    </xf>
    <xf numFmtId="49" fontId="66" fillId="0" borderId="19" xfId="64" applyNumberFormat="1" applyFont="1" applyFill="1" applyBorder="1" applyAlignment="1">
      <alignment horizontal="center" vertical="center"/>
      <protection/>
    </xf>
    <xf numFmtId="0" fontId="66" fillId="0" borderId="19" xfId="64" applyFont="1" applyFill="1" applyBorder="1" applyAlignment="1">
      <alignment horizontal="left" vertical="center"/>
      <protection/>
    </xf>
    <xf numFmtId="0" fontId="66" fillId="0" borderId="13" xfId="64" applyFont="1" applyFill="1" applyBorder="1" applyAlignment="1">
      <alignment horizontal="left" vertical="center"/>
      <protection/>
    </xf>
    <xf numFmtId="0" fontId="66" fillId="0" borderId="12" xfId="64" applyFont="1" applyFill="1" applyBorder="1" applyAlignment="1">
      <alignment horizontal="center" vertical="center"/>
      <protection/>
    </xf>
    <xf numFmtId="0" fontId="67" fillId="0" borderId="0" xfId="64" applyFont="1" applyBorder="1" applyAlignment="1">
      <alignment horizontal="center" vertical="center"/>
      <protection/>
    </xf>
    <xf numFmtId="0" fontId="66" fillId="0" borderId="22" xfId="64" applyFont="1" applyBorder="1" applyAlignment="1">
      <alignment horizontal="left" vertical="center"/>
      <protection/>
    </xf>
    <xf numFmtId="0" fontId="66" fillId="0" borderId="19" xfId="64" applyFont="1" applyBorder="1" applyAlignment="1">
      <alignment horizontal="left" vertical="center"/>
      <protection/>
    </xf>
    <xf numFmtId="0" fontId="66" fillId="0" borderId="13" xfId="64" applyFont="1" applyBorder="1" applyAlignment="1">
      <alignment horizontal="left" vertical="center"/>
      <protection/>
    </xf>
    <xf numFmtId="0" fontId="66" fillId="0" borderId="12" xfId="64" applyFont="1" applyFill="1" applyBorder="1" applyAlignment="1">
      <alignment horizontal="left" vertical="top" wrapText="1"/>
      <protection/>
    </xf>
    <xf numFmtId="0" fontId="66" fillId="0" borderId="0" xfId="64" applyFont="1" applyFill="1" applyBorder="1" applyAlignment="1">
      <alignment horizontal="left" vertical="top" wrapText="1"/>
      <protection/>
    </xf>
    <xf numFmtId="0" fontId="66" fillId="0" borderId="25" xfId="64" applyFont="1" applyFill="1" applyBorder="1" applyAlignment="1">
      <alignment horizontal="center" vertical="distributed" textRotation="255" indent="4"/>
      <protection/>
    </xf>
    <xf numFmtId="0" fontId="66" fillId="0" borderId="12" xfId="64" applyFont="1" applyFill="1" applyBorder="1" applyAlignment="1">
      <alignment horizontal="center" vertical="distributed" textRotation="255" indent="4"/>
      <protection/>
    </xf>
    <xf numFmtId="0" fontId="66" fillId="0" borderId="26" xfId="64" applyFont="1" applyFill="1" applyBorder="1" applyAlignment="1">
      <alignment horizontal="center" vertical="distributed" textRotation="255" indent="4"/>
      <protection/>
    </xf>
    <xf numFmtId="0" fontId="66" fillId="0" borderId="0" xfId="64" applyFont="1" applyFill="1" applyBorder="1" applyAlignment="1">
      <alignment horizontal="center" vertical="distributed" textRotation="255" indent="4"/>
      <protection/>
    </xf>
    <xf numFmtId="0" fontId="66" fillId="0" borderId="28" xfId="64" applyFont="1" applyFill="1" applyBorder="1" applyAlignment="1">
      <alignment horizontal="center" vertical="distributed" textRotation="255" indent="4"/>
      <protection/>
    </xf>
    <xf numFmtId="0" fontId="66" fillId="0" borderId="27" xfId="64" applyFont="1" applyFill="1" applyBorder="1" applyAlignment="1">
      <alignment horizontal="center" vertical="distributed" textRotation="255" indent="4"/>
      <protection/>
    </xf>
    <xf numFmtId="0" fontId="66" fillId="0" borderId="29" xfId="64" applyFont="1" applyFill="1" applyBorder="1" applyAlignment="1">
      <alignment horizontal="center" vertical="distributed" textRotation="255" indent="4"/>
      <protection/>
    </xf>
    <xf numFmtId="0" fontId="66" fillId="0" borderId="25" xfId="64" applyFont="1" applyFill="1" applyBorder="1" applyAlignment="1">
      <alignment horizontal="center" vertical="center" wrapText="1"/>
      <protection/>
    </xf>
    <xf numFmtId="0" fontId="66" fillId="0" borderId="12" xfId="64" applyFont="1" applyFill="1" applyBorder="1" applyAlignment="1">
      <alignment horizontal="center" vertical="center" wrapText="1"/>
      <protection/>
    </xf>
    <xf numFmtId="0" fontId="66" fillId="0" borderId="15" xfId="64" applyFont="1" applyFill="1" applyBorder="1" applyAlignment="1">
      <alignment horizontal="center" vertical="center" wrapText="1"/>
      <protection/>
    </xf>
    <xf numFmtId="0" fontId="66" fillId="0" borderId="27" xfId="64" applyFont="1" applyFill="1" applyBorder="1" applyAlignment="1">
      <alignment horizontal="center" vertical="center" wrapText="1"/>
      <protection/>
    </xf>
    <xf numFmtId="0" fontId="66" fillId="0" borderId="24" xfId="64" applyFont="1" applyFill="1" applyBorder="1" applyAlignment="1">
      <alignment horizontal="center" vertical="center" wrapText="1"/>
      <protection/>
    </xf>
    <xf numFmtId="0" fontId="66" fillId="0" borderId="29" xfId="64" applyFont="1" applyFill="1" applyBorder="1" applyAlignment="1">
      <alignment horizontal="center" vertical="center" wrapText="1"/>
      <protection/>
    </xf>
    <xf numFmtId="0" fontId="66" fillId="0" borderId="147" xfId="64" applyFont="1" applyFill="1" applyBorder="1" applyAlignment="1">
      <alignment horizontal="center" vertical="center" wrapText="1"/>
      <protection/>
    </xf>
    <xf numFmtId="0" fontId="66" fillId="0" borderId="19" xfId="64" applyFont="1" applyFill="1" applyBorder="1" applyAlignment="1">
      <alignment horizontal="center" vertical="center" wrapText="1"/>
      <protection/>
    </xf>
    <xf numFmtId="0" fontId="66" fillId="0" borderId="22" xfId="64" applyFont="1" applyFill="1" applyBorder="1" applyAlignment="1">
      <alignment horizontal="center" vertical="center" wrapText="1"/>
      <protection/>
    </xf>
    <xf numFmtId="0" fontId="66" fillId="0" borderId="148" xfId="64" applyFont="1" applyFill="1" applyBorder="1" applyAlignment="1">
      <alignment horizontal="center" vertical="center"/>
      <protection/>
    </xf>
    <xf numFmtId="0" fontId="66" fillId="0" borderId="26" xfId="64" applyFont="1" applyFill="1" applyBorder="1" applyAlignment="1">
      <alignment vertical="center" textRotation="255"/>
      <protection/>
    </xf>
    <xf numFmtId="0" fontId="66" fillId="0" borderId="28" xfId="64" applyFont="1" applyFill="1" applyBorder="1" applyAlignment="1">
      <alignment vertical="center" textRotation="255"/>
      <protection/>
    </xf>
    <xf numFmtId="0" fontId="66" fillId="0" borderId="27" xfId="64" applyFont="1" applyFill="1" applyBorder="1" applyAlignment="1">
      <alignment vertical="center" textRotation="255"/>
      <protection/>
    </xf>
    <xf numFmtId="0" fontId="66" fillId="0" borderId="29" xfId="64" applyFont="1" applyFill="1" applyBorder="1" applyAlignment="1">
      <alignment vertical="center" textRotation="255"/>
      <protection/>
    </xf>
    <xf numFmtId="0" fontId="66" fillId="0" borderId="71" xfId="64" applyFont="1" applyFill="1" applyBorder="1" applyAlignment="1">
      <alignment horizontal="center" vertical="center"/>
      <protection/>
    </xf>
    <xf numFmtId="0" fontId="66" fillId="0" borderId="72" xfId="64" applyFont="1" applyFill="1" applyBorder="1" applyAlignment="1">
      <alignment horizontal="center" vertical="center"/>
      <protection/>
    </xf>
    <xf numFmtId="0" fontId="66" fillId="0" borderId="149" xfId="64" applyFont="1" applyFill="1" applyBorder="1" applyAlignment="1">
      <alignment horizontal="center" vertical="center"/>
      <protection/>
    </xf>
    <xf numFmtId="0" fontId="66" fillId="0" borderId="150" xfId="64" applyFont="1" applyFill="1" applyBorder="1" applyAlignment="1">
      <alignment horizontal="center" vertical="center"/>
      <protection/>
    </xf>
    <xf numFmtId="0" fontId="66" fillId="0" borderId="72" xfId="64" applyFont="1" applyFill="1" applyBorder="1" applyAlignment="1">
      <alignment horizontal="left" vertical="center"/>
      <protection/>
    </xf>
    <xf numFmtId="0" fontId="66" fillId="0" borderId="73" xfId="64" applyFont="1" applyFill="1" applyBorder="1" applyAlignment="1">
      <alignment horizontal="left" vertical="center"/>
      <protection/>
    </xf>
    <xf numFmtId="0" fontId="66" fillId="0" borderId="150" xfId="64" applyFont="1" applyFill="1" applyBorder="1" applyAlignment="1">
      <alignment horizontal="left" vertical="center"/>
      <protection/>
    </xf>
    <xf numFmtId="0" fontId="66" fillId="0" borderId="151" xfId="64" applyFont="1" applyFill="1" applyBorder="1" applyAlignment="1">
      <alignment horizontal="left" vertical="center"/>
      <protection/>
    </xf>
    <xf numFmtId="0" fontId="66" fillId="0" borderId="149" xfId="64" applyFont="1" applyFill="1" applyBorder="1" applyAlignment="1">
      <alignment horizontal="center" vertical="center" wrapText="1"/>
      <protection/>
    </xf>
    <xf numFmtId="0" fontId="66" fillId="0" borderId="150" xfId="64" applyFont="1" applyFill="1" applyBorder="1" applyAlignment="1">
      <alignment horizontal="center" vertical="center" wrapText="1"/>
      <protection/>
    </xf>
    <xf numFmtId="0" fontId="66" fillId="0" borderId="152" xfId="64" applyFont="1" applyFill="1" applyBorder="1" applyAlignment="1">
      <alignment horizontal="center" vertical="center" wrapText="1"/>
      <protection/>
    </xf>
    <xf numFmtId="0" fontId="66" fillId="0" borderId="153" xfId="64" applyFont="1" applyFill="1" applyBorder="1" applyAlignment="1">
      <alignment horizontal="center" vertical="center" wrapText="1"/>
      <protection/>
    </xf>
    <xf numFmtId="49" fontId="66" fillId="0" borderId="12" xfId="64" applyNumberFormat="1" applyFont="1" applyFill="1" applyBorder="1" applyAlignment="1">
      <alignment horizontal="center" vertical="center"/>
      <protection/>
    </xf>
    <xf numFmtId="0" fontId="66" fillId="0" borderId="154" xfId="64" applyFont="1" applyFill="1" applyBorder="1" applyAlignment="1">
      <alignment horizontal="center" vertical="center" wrapText="1"/>
      <protection/>
    </xf>
    <xf numFmtId="0" fontId="66" fillId="0" borderId="12" xfId="64" applyFont="1" applyFill="1" applyBorder="1" applyAlignment="1">
      <alignment horizontal="left" vertical="center"/>
      <protection/>
    </xf>
    <xf numFmtId="0" fontId="66" fillId="0" borderId="15" xfId="64" applyFont="1" applyFill="1" applyBorder="1" applyAlignment="1">
      <alignment horizontal="left" vertical="center"/>
      <protection/>
    </xf>
    <xf numFmtId="0" fontId="66" fillId="0" borderId="150" xfId="64" applyFont="1" applyFill="1" applyBorder="1" applyAlignment="1">
      <alignment horizontal="left" vertical="center" wrapText="1"/>
      <protection/>
    </xf>
    <xf numFmtId="0" fontId="66" fillId="0" borderId="151" xfId="64" applyFont="1" applyFill="1" applyBorder="1" applyAlignment="1">
      <alignment horizontal="left" vertical="center" wrapText="1"/>
      <protection/>
    </xf>
    <xf numFmtId="0" fontId="66" fillId="0" borderId="153" xfId="64" applyFont="1" applyFill="1" applyBorder="1" applyAlignment="1">
      <alignment horizontal="left" vertical="center" wrapText="1"/>
      <protection/>
    </xf>
    <xf numFmtId="0" fontId="66" fillId="0" borderId="155" xfId="64" applyFont="1" applyFill="1" applyBorder="1" applyAlignment="1">
      <alignment horizontal="left" vertical="center" wrapText="1"/>
      <protection/>
    </xf>
    <xf numFmtId="0" fontId="66" fillId="0" borderId="26" xfId="63" applyFont="1" applyBorder="1" applyAlignment="1">
      <alignment horizontal="left" vertical="center"/>
      <protection/>
    </xf>
    <xf numFmtId="0" fontId="66" fillId="0" borderId="27" xfId="63" applyFont="1" applyBorder="1" applyAlignment="1">
      <alignment horizontal="left" vertical="center"/>
      <protection/>
    </xf>
    <xf numFmtId="0" fontId="66" fillId="0" borderId="23" xfId="63" applyFont="1" applyBorder="1" applyAlignment="1">
      <alignment horizontal="left" vertical="center"/>
      <protection/>
    </xf>
    <xf numFmtId="0" fontId="66" fillId="0" borderId="14" xfId="63" applyFont="1" applyBorder="1" applyAlignment="1">
      <alignment horizontal="left" vertical="center"/>
      <protection/>
    </xf>
    <xf numFmtId="0" fontId="66" fillId="0" borderId="101" xfId="63" applyFont="1" applyBorder="1" applyAlignment="1">
      <alignment horizontal="left" vertical="center"/>
      <protection/>
    </xf>
    <xf numFmtId="0" fontId="81" fillId="0" borderId="19" xfId="63" applyFont="1" applyBorder="1" applyAlignment="1">
      <alignment horizontal="left" vertical="center" wrapText="1"/>
      <protection/>
    </xf>
    <xf numFmtId="0" fontId="81" fillId="0" borderId="13" xfId="63" applyFont="1" applyBorder="1" applyAlignment="1">
      <alignment horizontal="left" vertical="center" wrapText="1"/>
      <protection/>
    </xf>
    <xf numFmtId="0" fontId="66" fillId="0" borderId="0" xfId="63" applyFont="1" applyAlignment="1">
      <alignment horizontal="right" vertical="center"/>
      <protection/>
    </xf>
    <xf numFmtId="0" fontId="69" fillId="0" borderId="22" xfId="63" applyFont="1" applyBorder="1" applyAlignment="1">
      <alignment horizontal="center" vertical="center"/>
      <protection/>
    </xf>
    <xf numFmtId="0" fontId="69" fillId="0" borderId="19" xfId="63" applyFont="1" applyBorder="1" applyAlignment="1">
      <alignment horizontal="center" vertical="center"/>
      <protection/>
    </xf>
    <xf numFmtId="0" fontId="69" fillId="0" borderId="13" xfId="63" applyFont="1" applyBorder="1" applyAlignment="1">
      <alignment horizontal="center" vertical="center"/>
      <protection/>
    </xf>
    <xf numFmtId="0" fontId="66" fillId="0" borderId="12" xfId="63" applyFont="1" applyBorder="1" applyAlignment="1">
      <alignment horizontal="center" vertical="center"/>
      <protection/>
    </xf>
    <xf numFmtId="0" fontId="66" fillId="0" borderId="15" xfId="63" applyFont="1" applyBorder="1" applyAlignment="1">
      <alignment horizontal="center" vertical="center"/>
      <protection/>
    </xf>
    <xf numFmtId="0" fontId="82" fillId="0" borderId="0" xfId="67" applyFont="1" applyFill="1" applyBorder="1" applyAlignment="1">
      <alignment horizontal="right" vertical="center"/>
      <protection/>
    </xf>
    <xf numFmtId="0" fontId="83" fillId="0" borderId="0" xfId="67" applyFont="1" applyFill="1" applyBorder="1" applyAlignment="1">
      <alignment horizontal="center" vertical="center" wrapText="1"/>
      <protection/>
    </xf>
    <xf numFmtId="0" fontId="83" fillId="0" borderId="0" xfId="67" applyFont="1" applyFill="1" applyBorder="1" applyAlignment="1">
      <alignment horizontal="center" vertical="center"/>
      <protection/>
    </xf>
    <xf numFmtId="0" fontId="82" fillId="0" borderId="156" xfId="67" applyFont="1" applyFill="1" applyBorder="1" applyAlignment="1">
      <alignment horizontal="left" vertical="center"/>
      <protection/>
    </xf>
    <xf numFmtId="0" fontId="82" fillId="0" borderId="103" xfId="67" applyFont="1" applyFill="1" applyBorder="1" applyAlignment="1">
      <alignment horizontal="left" vertical="center"/>
      <protection/>
    </xf>
    <xf numFmtId="0" fontId="82" fillId="0" borderId="157" xfId="67" applyFont="1" applyFill="1" applyBorder="1" applyAlignment="1">
      <alignment horizontal="left" vertical="center"/>
      <protection/>
    </xf>
    <xf numFmtId="0" fontId="82" fillId="0" borderId="158" xfId="67" applyFont="1" applyFill="1" applyBorder="1" applyAlignment="1">
      <alignment horizontal="center" vertical="center"/>
      <protection/>
    </xf>
    <xf numFmtId="0" fontId="82" fillId="0" borderId="103" xfId="67" applyFont="1" applyFill="1" applyBorder="1" applyAlignment="1">
      <alignment horizontal="center" vertical="center"/>
      <protection/>
    </xf>
    <xf numFmtId="0" fontId="82" fillId="0" borderId="159" xfId="67" applyFont="1" applyFill="1" applyBorder="1" applyAlignment="1">
      <alignment horizontal="center" vertical="center"/>
      <protection/>
    </xf>
    <xf numFmtId="0" fontId="82" fillId="0" borderId="104" xfId="67" applyFont="1" applyFill="1" applyBorder="1" applyAlignment="1">
      <alignment horizontal="left" vertical="center"/>
      <protection/>
    </xf>
    <xf numFmtId="0" fontId="82" fillId="0" borderId="19" xfId="67" applyFont="1" applyFill="1" applyBorder="1" applyAlignment="1">
      <alignment horizontal="left" vertical="center"/>
      <protection/>
    </xf>
    <xf numFmtId="0" fontId="82" fillId="0" borderId="13" xfId="67" applyFont="1" applyFill="1" applyBorder="1" applyAlignment="1">
      <alignment horizontal="left" vertical="center"/>
      <protection/>
    </xf>
    <xf numFmtId="0" fontId="84" fillId="0" borderId="22" xfId="67" applyFont="1" applyFill="1" applyBorder="1" applyAlignment="1">
      <alignment horizontal="center" vertical="center"/>
      <protection/>
    </xf>
    <xf numFmtId="0" fontId="84" fillId="0" borderId="19" xfId="67" applyFont="1" applyFill="1" applyBorder="1" applyAlignment="1">
      <alignment horizontal="center" vertical="center"/>
      <protection/>
    </xf>
    <xf numFmtId="0" fontId="84" fillId="0" borderId="102" xfId="67" applyFont="1" applyFill="1" applyBorder="1" applyAlignment="1">
      <alignment horizontal="center" vertical="center"/>
      <protection/>
    </xf>
    <xf numFmtId="0" fontId="84" fillId="0" borderId="22" xfId="67" applyFont="1" applyBorder="1" applyAlignment="1">
      <alignment horizontal="left" vertical="center"/>
      <protection/>
    </xf>
    <xf numFmtId="0" fontId="84" fillId="0" borderId="19" xfId="67" applyFont="1" applyBorder="1" applyAlignment="1">
      <alignment horizontal="left" vertical="center"/>
      <protection/>
    </xf>
    <xf numFmtId="0" fontId="84" fillId="0" borderId="22" xfId="67" applyFont="1" applyFill="1" applyBorder="1" applyAlignment="1">
      <alignment horizontal="left" vertical="center"/>
      <protection/>
    </xf>
    <xf numFmtId="0" fontId="84" fillId="0" borderId="19" xfId="67" applyFont="1" applyFill="1" applyBorder="1" applyAlignment="1">
      <alignment horizontal="left" vertical="center"/>
      <protection/>
    </xf>
    <xf numFmtId="0" fontId="82" fillId="0" borderId="11" xfId="67" applyFont="1" applyFill="1" applyBorder="1" applyAlignment="1">
      <alignment horizontal="left" vertical="center" wrapText="1"/>
      <protection/>
    </xf>
    <xf numFmtId="0" fontId="82" fillId="0" borderId="12" xfId="67" applyFont="1" applyFill="1" applyBorder="1" applyAlignment="1">
      <alignment horizontal="left" vertical="center" wrapText="1"/>
      <protection/>
    </xf>
    <xf numFmtId="0" fontId="82" fillId="0" borderId="15" xfId="67" applyFont="1" applyFill="1" applyBorder="1" applyAlignment="1">
      <alignment horizontal="left" vertical="center" wrapText="1"/>
      <protection/>
    </xf>
    <xf numFmtId="0" fontId="82" fillId="0" borderId="137" xfId="67" applyFont="1" applyFill="1" applyBorder="1" applyAlignment="1">
      <alignment horizontal="left" vertical="center" wrapText="1"/>
      <protection/>
    </xf>
    <xf numFmtId="0" fontId="82" fillId="0" borderId="0" xfId="67" applyFont="1" applyFill="1" applyBorder="1" applyAlignment="1">
      <alignment horizontal="left" vertical="center" wrapText="1"/>
      <protection/>
    </xf>
    <xf numFmtId="0" fontId="82" fillId="0" borderId="28" xfId="67" applyFont="1" applyFill="1" applyBorder="1" applyAlignment="1">
      <alignment horizontal="left" vertical="center" wrapText="1"/>
      <protection/>
    </xf>
    <xf numFmtId="0" fontId="82" fillId="0" borderId="160" xfId="67" applyFont="1" applyFill="1" applyBorder="1" applyAlignment="1">
      <alignment horizontal="left" vertical="center" wrapText="1"/>
      <protection/>
    </xf>
    <xf numFmtId="0" fontId="82" fillId="0" borderId="24" xfId="67" applyFont="1" applyFill="1" applyBorder="1" applyAlignment="1">
      <alignment horizontal="left" vertical="center" wrapText="1"/>
      <protection/>
    </xf>
    <xf numFmtId="0" fontId="82" fillId="0" borderId="29" xfId="67" applyFont="1" applyFill="1" applyBorder="1" applyAlignment="1">
      <alignment horizontal="left" vertical="center" wrapText="1"/>
      <protection/>
    </xf>
    <xf numFmtId="0" fontId="84" fillId="0" borderId="25" xfId="67" applyFont="1" applyFill="1" applyBorder="1" applyAlignment="1">
      <alignment horizontal="left" vertical="center" wrapText="1"/>
      <protection/>
    </xf>
    <xf numFmtId="0" fontId="84" fillId="0" borderId="12" xfId="67" applyFont="1" applyFill="1" applyBorder="1" applyAlignment="1">
      <alignment horizontal="left" vertical="center" wrapText="1"/>
      <protection/>
    </xf>
    <xf numFmtId="0" fontId="84" fillId="0" borderId="15" xfId="67" applyFont="1" applyFill="1" applyBorder="1" applyAlignment="1">
      <alignment horizontal="left" vertical="center" wrapText="1"/>
      <protection/>
    </xf>
    <xf numFmtId="0" fontId="84" fillId="0" borderId="27" xfId="67" applyFont="1" applyFill="1" applyBorder="1" applyAlignment="1">
      <alignment horizontal="left" vertical="center" wrapText="1"/>
      <protection/>
    </xf>
    <xf numFmtId="0" fontId="84" fillId="0" borderId="24" xfId="67" applyFont="1" applyFill="1" applyBorder="1" applyAlignment="1">
      <alignment horizontal="left" vertical="center" wrapText="1"/>
      <protection/>
    </xf>
    <xf numFmtId="0" fontId="84" fillId="0" borderId="29" xfId="67" applyFont="1" applyFill="1" applyBorder="1" applyAlignment="1">
      <alignment horizontal="left" vertical="center" wrapText="1"/>
      <protection/>
    </xf>
    <xf numFmtId="0" fontId="84" fillId="0" borderId="25" xfId="67" applyFont="1" applyFill="1" applyBorder="1" applyAlignment="1">
      <alignment horizontal="center" vertical="center"/>
      <protection/>
    </xf>
    <xf numFmtId="0" fontId="84" fillId="0" borderId="12" xfId="67" applyFont="1" applyFill="1" applyBorder="1" applyAlignment="1">
      <alignment horizontal="center" vertical="center"/>
      <protection/>
    </xf>
    <xf numFmtId="0" fontId="84" fillId="0" borderId="17" xfId="67" applyFont="1" applyFill="1" applyBorder="1" applyAlignment="1">
      <alignment horizontal="center" vertical="center"/>
      <protection/>
    </xf>
    <xf numFmtId="0" fontId="84" fillId="0" borderId="27" xfId="67" applyFont="1" applyFill="1" applyBorder="1" applyAlignment="1">
      <alignment horizontal="center" vertical="center"/>
      <protection/>
    </xf>
    <xf numFmtId="0" fontId="84" fillId="0" borderId="24" xfId="67" applyFont="1" applyFill="1" applyBorder="1" applyAlignment="1">
      <alignment horizontal="center" vertical="center"/>
      <protection/>
    </xf>
    <xf numFmtId="0" fontId="84" fillId="0" borderId="161" xfId="67" applyFont="1" applyFill="1" applyBorder="1" applyAlignment="1">
      <alignment horizontal="center" vertical="center"/>
      <protection/>
    </xf>
    <xf numFmtId="0" fontId="84" fillId="0" borderId="13" xfId="67" applyFont="1" applyFill="1" applyBorder="1" applyAlignment="1">
      <alignment horizontal="left" vertical="center"/>
      <protection/>
    </xf>
    <xf numFmtId="0" fontId="85" fillId="0" borderId="162" xfId="67" applyFont="1" applyFill="1" applyBorder="1" applyAlignment="1">
      <alignment horizontal="left"/>
      <protection/>
    </xf>
    <xf numFmtId="0" fontId="85" fillId="0" borderId="10" xfId="67" applyFont="1" applyFill="1" applyBorder="1" applyAlignment="1">
      <alignment horizontal="left"/>
      <protection/>
    </xf>
    <xf numFmtId="0" fontId="85" fillId="0" borderId="105" xfId="67" applyFont="1" applyFill="1" applyBorder="1" applyAlignment="1">
      <alignment horizontal="left"/>
      <protection/>
    </xf>
    <xf numFmtId="0" fontId="84" fillId="0" borderId="162" xfId="67" applyFont="1" applyFill="1" applyBorder="1" applyAlignment="1">
      <alignment horizontal="left" vertical="center"/>
      <protection/>
    </xf>
    <xf numFmtId="0" fontId="84" fillId="0" borderId="10" xfId="67" applyFont="1" applyFill="1" applyBorder="1" applyAlignment="1">
      <alignment horizontal="left" vertical="center"/>
      <protection/>
    </xf>
    <xf numFmtId="0" fontId="84" fillId="0" borderId="0" xfId="67" applyFont="1" applyFill="1" applyBorder="1" applyAlignment="1">
      <alignment horizontal="left" vertical="center" wrapText="1" shrinkToFit="1" readingOrder="1"/>
      <protection/>
    </xf>
    <xf numFmtId="0" fontId="84" fillId="0" borderId="0" xfId="67" applyFont="1" applyFill="1" applyBorder="1" applyAlignment="1">
      <alignment horizontal="left" vertical="center" wrapText="1"/>
      <protection/>
    </xf>
    <xf numFmtId="0" fontId="82" fillId="0" borderId="163" xfId="67" applyFont="1" applyFill="1" applyBorder="1" applyAlignment="1">
      <alignment horizontal="center" vertical="center" textRotation="255" wrapText="1"/>
      <protection/>
    </xf>
    <xf numFmtId="0" fontId="82" fillId="0" borderId="164" xfId="67" applyFont="1" applyFill="1" applyBorder="1" applyAlignment="1">
      <alignment horizontal="center" vertical="center" textRotation="255" wrapText="1"/>
      <protection/>
    </xf>
    <xf numFmtId="0" fontId="82" fillId="0" borderId="165" xfId="67" applyFont="1" applyFill="1" applyBorder="1" applyAlignment="1">
      <alignment horizontal="center" vertical="center" textRotation="255" wrapText="1"/>
      <protection/>
    </xf>
    <xf numFmtId="0" fontId="84" fillId="0" borderId="158" xfId="67" applyFont="1" applyFill="1" applyBorder="1" applyAlignment="1">
      <alignment horizontal="left" vertical="center"/>
      <protection/>
    </xf>
    <xf numFmtId="0" fontId="84" fillId="0" borderId="103" xfId="67" applyFont="1" applyFill="1" applyBorder="1" applyAlignment="1">
      <alignment horizontal="left" vertical="center"/>
      <protection/>
    </xf>
    <xf numFmtId="0" fontId="85" fillId="0" borderId="103" xfId="67" applyFont="1" applyFill="1" applyBorder="1" applyAlignment="1">
      <alignment horizontal="left" vertical="center" wrapText="1"/>
      <protection/>
    </xf>
    <xf numFmtId="0" fontId="85" fillId="0" borderId="159" xfId="67" applyFont="1" applyFill="1" applyBorder="1" applyAlignment="1">
      <alignment horizontal="left" vertical="center" wrapText="1"/>
      <protection/>
    </xf>
    <xf numFmtId="0" fontId="85" fillId="0" borderId="19" xfId="67" applyFont="1" applyFill="1" applyBorder="1" applyAlignment="1">
      <alignment horizontal="left" vertical="center" wrapText="1"/>
      <protection/>
    </xf>
    <xf numFmtId="0" fontId="85" fillId="0" borderId="102" xfId="67" applyFont="1" applyFill="1" applyBorder="1" applyAlignment="1">
      <alignment horizontal="left" vertical="center" wrapText="1"/>
      <protection/>
    </xf>
    <xf numFmtId="0" fontId="66" fillId="0" borderId="0" xfId="62" applyFont="1" applyAlignment="1">
      <alignment horizontal="left" vertical="center" wrapText="1"/>
      <protection/>
    </xf>
    <xf numFmtId="0" fontId="123" fillId="0" borderId="0" xfId="62" applyFont="1" applyAlignment="1">
      <alignment horizontal="right" vertical="center"/>
      <protection/>
    </xf>
    <xf numFmtId="0" fontId="67" fillId="0" borderId="0" xfId="62" applyFont="1" applyBorder="1" applyAlignment="1">
      <alignment horizontal="center" vertical="center"/>
      <protection/>
    </xf>
    <xf numFmtId="0" fontId="66" fillId="0" borderId="22" xfId="62" applyFont="1" applyBorder="1" applyAlignment="1">
      <alignment horizontal="center" vertical="center"/>
      <protection/>
    </xf>
    <xf numFmtId="0" fontId="66" fillId="0" borderId="19" xfId="62" applyFont="1" applyBorder="1" applyAlignment="1">
      <alignment horizontal="center" vertical="center"/>
      <protection/>
    </xf>
    <xf numFmtId="0" fontId="66" fillId="0" borderId="13" xfId="62" applyFont="1" applyBorder="1" applyAlignment="1">
      <alignment horizontal="center" vertical="center"/>
      <protection/>
    </xf>
    <xf numFmtId="0" fontId="123" fillId="0" borderId="22" xfId="62" applyFont="1" applyBorder="1" applyAlignment="1">
      <alignment horizontal="center" vertical="center"/>
      <protection/>
    </xf>
    <xf numFmtId="0" fontId="123" fillId="0" borderId="19" xfId="62" applyFont="1" applyBorder="1" applyAlignment="1">
      <alignment horizontal="center" vertical="center"/>
      <protection/>
    </xf>
    <xf numFmtId="0" fontId="123" fillId="0" borderId="13" xfId="62" applyFont="1" applyBorder="1" applyAlignment="1">
      <alignment horizontal="center" vertical="center"/>
      <protection/>
    </xf>
    <xf numFmtId="0" fontId="123" fillId="0" borderId="14" xfId="62" applyFont="1" applyBorder="1" applyAlignment="1">
      <alignment horizontal="center" vertical="center"/>
      <protection/>
    </xf>
    <xf numFmtId="0" fontId="123" fillId="0" borderId="101" xfId="62" applyFont="1" applyBorder="1" applyAlignment="1">
      <alignment horizontal="center" vertical="center"/>
      <protection/>
    </xf>
    <xf numFmtId="0" fontId="123" fillId="0" borderId="22" xfId="62" applyFont="1" applyBorder="1" applyAlignment="1">
      <alignment horizontal="center" vertical="center" wrapText="1"/>
      <protection/>
    </xf>
    <xf numFmtId="0" fontId="123" fillId="0" borderId="19" xfId="62" applyFont="1" applyBorder="1" applyAlignment="1">
      <alignment horizontal="center" vertical="center" wrapText="1"/>
      <protection/>
    </xf>
    <xf numFmtId="0" fontId="123" fillId="0" borderId="13" xfId="62" applyFont="1" applyBorder="1" applyAlignment="1">
      <alignment horizontal="center" vertical="center" wrapText="1"/>
      <protection/>
    </xf>
    <xf numFmtId="0" fontId="4" fillId="0" borderId="0" xfId="63" applyFont="1" applyFill="1" applyAlignment="1">
      <alignment horizontal="left" vertical="center" wrapText="1"/>
      <protection/>
    </xf>
    <xf numFmtId="0" fontId="0" fillId="0" borderId="11" xfId="63" applyFont="1" applyFill="1" applyBorder="1" applyAlignment="1">
      <alignment horizontal="left" vertical="center"/>
      <protection/>
    </xf>
    <xf numFmtId="0" fontId="0" fillId="0" borderId="15" xfId="63" applyFont="1" applyFill="1" applyBorder="1" applyAlignment="1">
      <alignment horizontal="left" vertical="center"/>
      <protection/>
    </xf>
    <xf numFmtId="0" fontId="0" fillId="0" borderId="137" xfId="63" applyFont="1" applyFill="1" applyBorder="1" applyAlignment="1">
      <alignment horizontal="left" vertical="center"/>
      <protection/>
    </xf>
    <xf numFmtId="0" fontId="0" fillId="0" borderId="28" xfId="63" applyFont="1" applyFill="1" applyBorder="1" applyAlignment="1">
      <alignment horizontal="left" vertical="center"/>
      <protection/>
    </xf>
    <xf numFmtId="0" fontId="0" fillId="0" borderId="143" xfId="63" applyFont="1" applyFill="1" applyBorder="1" applyAlignment="1">
      <alignment horizontal="left" vertical="center"/>
      <protection/>
    </xf>
    <xf numFmtId="0" fontId="0" fillId="0" borderId="166" xfId="63" applyFont="1" applyFill="1" applyBorder="1" applyAlignment="1">
      <alignment horizontal="left" vertical="center"/>
      <protection/>
    </xf>
    <xf numFmtId="0" fontId="0" fillId="0" borderId="167" xfId="63" applyFont="1" applyFill="1" applyBorder="1" applyAlignment="1">
      <alignment horizontal="center" vertical="center"/>
      <protection/>
    </xf>
    <xf numFmtId="0" fontId="0" fillId="0" borderId="168" xfId="63" applyFont="1" applyFill="1" applyBorder="1" applyAlignment="1">
      <alignment horizontal="center" vertical="center"/>
      <protection/>
    </xf>
    <xf numFmtId="0" fontId="0" fillId="0" borderId="169" xfId="63" applyFont="1" applyFill="1" applyBorder="1" applyAlignment="1">
      <alignment horizontal="center" vertical="center"/>
      <protection/>
    </xf>
    <xf numFmtId="0" fontId="0" fillId="0" borderId="170" xfId="63" applyFont="1" applyFill="1" applyBorder="1" applyAlignment="1">
      <alignment horizontal="center" vertical="center"/>
      <protection/>
    </xf>
    <xf numFmtId="0" fontId="0" fillId="0" borderId="171" xfId="63" applyFont="1" applyFill="1" applyBorder="1" applyAlignment="1">
      <alignment horizontal="center" vertical="center"/>
      <protection/>
    </xf>
    <xf numFmtId="0" fontId="0" fillId="0" borderId="172" xfId="63" applyFont="1" applyFill="1" applyBorder="1" applyAlignment="1">
      <alignment horizontal="center" vertical="center"/>
      <protection/>
    </xf>
    <xf numFmtId="0" fontId="0" fillId="0" borderId="104" xfId="63" applyFill="1" applyBorder="1" applyAlignment="1">
      <alignment horizontal="distributed" vertical="center"/>
      <protection/>
    </xf>
    <xf numFmtId="0" fontId="0" fillId="0" borderId="13" xfId="63" applyFill="1" applyBorder="1" applyAlignment="1">
      <alignment horizontal="distributed" vertical="center"/>
      <protection/>
    </xf>
    <xf numFmtId="0" fontId="0" fillId="0" borderId="22" xfId="63" applyFont="1" applyFill="1" applyBorder="1" applyAlignment="1">
      <alignment horizontal="center" vertical="center"/>
      <protection/>
    </xf>
    <xf numFmtId="0" fontId="0" fillId="0" borderId="19" xfId="63" applyFill="1" applyBorder="1" applyAlignment="1">
      <alignment horizontal="center" vertical="center"/>
      <protection/>
    </xf>
    <xf numFmtId="0" fontId="0" fillId="0" borderId="102" xfId="63" applyFill="1" applyBorder="1" applyAlignment="1">
      <alignment horizontal="center" vertical="center"/>
      <protection/>
    </xf>
    <xf numFmtId="0" fontId="0" fillId="0" borderId="91" xfId="63" applyFont="1" applyFill="1" applyBorder="1" applyAlignment="1">
      <alignment horizontal="distributed" vertical="center"/>
      <protection/>
    </xf>
    <xf numFmtId="0" fontId="0" fillId="0" borderId="173" xfId="63" applyFont="1" applyFill="1" applyBorder="1" applyAlignment="1">
      <alignment horizontal="distributed" vertical="center"/>
      <protection/>
    </xf>
    <xf numFmtId="0" fontId="0" fillId="0" borderId="22" xfId="63" applyFont="1" applyFill="1" applyBorder="1" applyAlignment="1">
      <alignment vertical="center"/>
      <protection/>
    </xf>
    <xf numFmtId="0" fontId="0" fillId="0" borderId="19" xfId="63" applyFont="1" applyFill="1" applyBorder="1" applyAlignment="1">
      <alignment vertical="center"/>
      <protection/>
    </xf>
    <xf numFmtId="0" fontId="0" fillId="0" borderId="13" xfId="63" applyFont="1" applyFill="1" applyBorder="1" applyAlignment="1">
      <alignment vertical="center"/>
      <protection/>
    </xf>
    <xf numFmtId="0" fontId="0" fillId="0" borderId="23" xfId="63" applyFont="1" applyFill="1" applyBorder="1" applyAlignment="1">
      <alignment horizontal="distributed" vertical="center"/>
      <protection/>
    </xf>
    <xf numFmtId="0" fontId="0" fillId="0" borderId="14" xfId="63" applyFont="1" applyFill="1" applyBorder="1" applyAlignment="1">
      <alignment horizontal="distributed" vertical="center"/>
      <protection/>
    </xf>
    <xf numFmtId="0" fontId="0" fillId="0" borderId="25" xfId="63" applyFont="1" applyFill="1" applyBorder="1" applyAlignment="1">
      <alignment vertical="center"/>
      <protection/>
    </xf>
    <xf numFmtId="0" fontId="0" fillId="0" borderId="17" xfId="63" applyFont="1" applyFill="1" applyBorder="1" applyAlignment="1">
      <alignment vertical="center"/>
      <protection/>
    </xf>
    <xf numFmtId="0" fontId="0" fillId="0" borderId="27" xfId="63" applyFont="1" applyFill="1" applyBorder="1" applyAlignment="1">
      <alignment vertical="center"/>
      <protection/>
    </xf>
    <xf numFmtId="0" fontId="0" fillId="0" borderId="161" xfId="63" applyFont="1" applyFill="1" applyBorder="1" applyAlignment="1">
      <alignment vertical="center"/>
      <protection/>
    </xf>
    <xf numFmtId="0" fontId="0" fillId="0" borderId="12" xfId="63" applyFont="1" applyFill="1" applyBorder="1" applyAlignment="1">
      <alignment vertical="center"/>
      <protection/>
    </xf>
    <xf numFmtId="0" fontId="0" fillId="0" borderId="15" xfId="63" applyFont="1" applyFill="1" applyBorder="1" applyAlignment="1">
      <alignment vertical="center"/>
      <protection/>
    </xf>
    <xf numFmtId="0" fontId="0" fillId="0" borderId="19" xfId="0" applyFont="1" applyBorder="1" applyAlignment="1">
      <alignment vertical="center"/>
    </xf>
    <xf numFmtId="0" fontId="0" fillId="0" borderId="102" xfId="0" applyFont="1" applyBorder="1" applyAlignment="1">
      <alignment vertical="center"/>
    </xf>
    <xf numFmtId="0" fontId="0" fillId="0" borderId="0" xfId="63" applyFont="1" applyFill="1" applyAlignment="1">
      <alignment horizontal="right" vertical="center"/>
      <protection/>
    </xf>
    <xf numFmtId="0" fontId="0" fillId="0" borderId="0" xfId="63" applyFill="1" applyAlignment="1">
      <alignment horizontal="right" vertical="center"/>
      <protection/>
    </xf>
    <xf numFmtId="0" fontId="0" fillId="0" borderId="156" xfId="63" applyFill="1" applyBorder="1" applyAlignment="1">
      <alignment horizontal="distributed" vertical="center"/>
      <protection/>
    </xf>
    <xf numFmtId="0" fontId="0" fillId="0" borderId="157" xfId="63" applyFill="1" applyBorder="1" applyAlignment="1">
      <alignment horizontal="distributed" vertical="center"/>
      <protection/>
    </xf>
    <xf numFmtId="0" fontId="0" fillId="0" borderId="158" xfId="63" applyFill="1" applyBorder="1" applyAlignment="1">
      <alignment vertical="center"/>
      <protection/>
    </xf>
    <xf numFmtId="0" fontId="0" fillId="0" borderId="103" xfId="63" applyFill="1" applyBorder="1" applyAlignment="1">
      <alignment vertical="center"/>
      <protection/>
    </xf>
    <xf numFmtId="0" fontId="0" fillId="0" borderId="159" xfId="63" applyFill="1" applyBorder="1" applyAlignment="1">
      <alignment vertical="center"/>
      <protection/>
    </xf>
    <xf numFmtId="0" fontId="0" fillId="0" borderId="104" xfId="63" applyFont="1" applyFill="1" applyBorder="1" applyAlignment="1">
      <alignment horizontal="distributed" vertical="center"/>
      <protection/>
    </xf>
    <xf numFmtId="0" fontId="0" fillId="0" borderId="13" xfId="63" applyFont="1" applyFill="1" applyBorder="1" applyAlignment="1">
      <alignment horizontal="distributed" vertical="center"/>
      <protection/>
    </xf>
    <xf numFmtId="0" fontId="0" fillId="0" borderId="22" xfId="63" applyFont="1" applyFill="1" applyBorder="1" applyAlignment="1">
      <alignment horizontal="center" vertical="center"/>
      <protection/>
    </xf>
    <xf numFmtId="0" fontId="0" fillId="0" borderId="19" xfId="63" applyFont="1" applyFill="1" applyBorder="1" applyAlignment="1">
      <alignment horizontal="center" vertical="center"/>
      <protection/>
    </xf>
    <xf numFmtId="0" fontId="0" fillId="0" borderId="102" xfId="63" applyFont="1" applyFill="1" applyBorder="1" applyAlignment="1">
      <alignment horizontal="center" vertical="center"/>
      <protection/>
    </xf>
    <xf numFmtId="0" fontId="103" fillId="0" borderId="0" xfId="66" applyFont="1" applyAlignment="1">
      <alignment horizontal="left" vertical="center" wrapText="1"/>
      <protection/>
    </xf>
    <xf numFmtId="0" fontId="103" fillId="0" borderId="0" xfId="66" applyFont="1" applyAlignment="1">
      <alignment horizontal="left" vertical="center"/>
      <protection/>
    </xf>
    <xf numFmtId="0" fontId="103" fillId="0" borderId="18" xfId="66" applyFont="1" applyBorder="1" applyAlignment="1">
      <alignment horizontal="center" vertical="center"/>
      <protection/>
    </xf>
    <xf numFmtId="0" fontId="103" fillId="0" borderId="22" xfId="66" applyFont="1" applyBorder="1" applyAlignment="1">
      <alignment horizontal="center" vertical="center"/>
      <protection/>
    </xf>
    <xf numFmtId="0" fontId="103" fillId="0" borderId="19" xfId="66" applyFont="1" applyBorder="1" applyAlignment="1">
      <alignment horizontal="center" vertical="center"/>
      <protection/>
    </xf>
    <xf numFmtId="0" fontId="103" fillId="0" borderId="13" xfId="66" applyFont="1" applyBorder="1" applyAlignment="1">
      <alignment horizontal="center" vertical="center"/>
      <protection/>
    </xf>
    <xf numFmtId="0" fontId="103" fillId="0" borderId="22" xfId="66" applyFont="1" applyBorder="1" applyAlignment="1">
      <alignment horizontal="center" vertical="center" shrinkToFit="1"/>
      <protection/>
    </xf>
    <xf numFmtId="0" fontId="103" fillId="0" borderId="13" xfId="66" applyFont="1" applyBorder="1" applyAlignment="1">
      <alignment horizontal="center" vertical="center" shrinkToFit="1"/>
      <protection/>
    </xf>
    <xf numFmtId="0" fontId="103" fillId="0" borderId="22" xfId="66" applyFont="1" applyBorder="1" applyAlignment="1">
      <alignment horizontal="left" vertical="center" wrapText="1"/>
      <protection/>
    </xf>
    <xf numFmtId="0" fontId="103" fillId="0" borderId="19" xfId="66" applyFont="1" applyBorder="1" applyAlignment="1">
      <alignment horizontal="left" vertical="center"/>
      <protection/>
    </xf>
    <xf numFmtId="0" fontId="103" fillId="0" borderId="13" xfId="66" applyFont="1" applyBorder="1" applyAlignment="1">
      <alignment horizontal="left" vertical="center"/>
      <protection/>
    </xf>
    <xf numFmtId="0" fontId="103" fillId="0" borderId="0" xfId="66" applyFont="1" applyAlignment="1">
      <alignment horizontal="right" vertical="center"/>
      <protection/>
    </xf>
    <xf numFmtId="0" fontId="124" fillId="0" borderId="0" xfId="66" applyFont="1" applyAlignment="1">
      <alignment horizontal="center" vertical="center"/>
      <protection/>
    </xf>
    <xf numFmtId="0" fontId="105" fillId="0" borderId="0" xfId="62" applyFont="1" applyAlignment="1">
      <alignment horizontal="left" vertical="center"/>
      <protection/>
    </xf>
    <xf numFmtId="0" fontId="27" fillId="0" borderId="0" xfId="62" applyFont="1" applyAlignment="1">
      <alignment horizontal="left" vertical="center"/>
      <protection/>
    </xf>
    <xf numFmtId="0" fontId="104" fillId="0" borderId="0" xfId="62" applyFont="1" applyAlignment="1">
      <alignment horizontal="left" vertical="center"/>
      <protection/>
    </xf>
    <xf numFmtId="0" fontId="27" fillId="0" borderId="0" xfId="62" applyFont="1" applyFill="1" applyAlignment="1">
      <alignment horizontal="left" vertical="center"/>
      <protection/>
    </xf>
    <xf numFmtId="0" fontId="105" fillId="0" borderId="0" xfId="62" applyFont="1" applyFill="1" applyAlignment="1">
      <alignment horizontal="left" vertical="center" wrapText="1"/>
      <protection/>
    </xf>
    <xf numFmtId="0" fontId="105" fillId="0" borderId="0" xfId="62" applyFont="1" applyFill="1" applyAlignment="1">
      <alignment horizontal="left" vertical="center"/>
      <protection/>
    </xf>
    <xf numFmtId="0" fontId="27" fillId="0" borderId="23" xfId="62" applyFont="1" applyBorder="1" applyAlignment="1">
      <alignment vertical="center"/>
      <protection/>
    </xf>
    <xf numFmtId="0" fontId="27" fillId="0" borderId="14" xfId="62" applyFont="1" applyBorder="1" applyAlignment="1">
      <alignment vertical="center"/>
      <protection/>
    </xf>
    <xf numFmtId="0" fontId="27" fillId="0" borderId="101" xfId="62" applyFont="1" applyBorder="1" applyAlignment="1">
      <alignment vertical="center"/>
      <protection/>
    </xf>
    <xf numFmtId="0" fontId="27" fillId="0" borderId="23" xfId="62" applyFont="1" applyBorder="1" applyAlignment="1">
      <alignment horizontal="center" vertical="center"/>
      <protection/>
    </xf>
    <xf numFmtId="0" fontId="27" fillId="0" borderId="14" xfId="62" applyFont="1" applyBorder="1" applyAlignment="1">
      <alignment horizontal="center" vertical="center"/>
      <protection/>
    </xf>
    <xf numFmtId="0" fontId="27" fillId="0" borderId="101" xfId="62" applyFont="1" applyBorder="1" applyAlignment="1">
      <alignment horizontal="center" vertical="center"/>
      <protection/>
    </xf>
    <xf numFmtId="0" fontId="0" fillId="0" borderId="0" xfId="62" applyAlignment="1">
      <alignment horizontal="right" vertical="center"/>
      <protection/>
    </xf>
    <xf numFmtId="0" fontId="26" fillId="0" borderId="0" xfId="62" applyFont="1" applyBorder="1" applyAlignment="1">
      <alignment horizontal="center" vertical="center" wrapText="1"/>
      <protection/>
    </xf>
    <xf numFmtId="0" fontId="26" fillId="0" borderId="0" xfId="62" applyFont="1" applyBorder="1" applyAlignment="1">
      <alignment horizontal="center" vertical="center"/>
      <protection/>
    </xf>
    <xf numFmtId="0" fontId="26" fillId="0" borderId="22" xfId="62" applyFont="1" applyBorder="1" applyAlignment="1">
      <alignment vertical="center"/>
      <protection/>
    </xf>
    <xf numFmtId="0" fontId="26" fillId="0" borderId="19" xfId="62" applyFont="1" applyBorder="1" applyAlignment="1">
      <alignment vertical="center"/>
      <protection/>
    </xf>
    <xf numFmtId="0" fontId="26" fillId="0" borderId="13" xfId="62" applyFont="1" applyBorder="1" applyAlignment="1">
      <alignment vertical="center"/>
      <protection/>
    </xf>
    <xf numFmtId="0" fontId="27" fillId="0" borderId="22" xfId="62" applyFont="1" applyBorder="1" applyAlignment="1">
      <alignment horizontal="left" vertical="center"/>
      <protection/>
    </xf>
    <xf numFmtId="0" fontId="27" fillId="0" borderId="19" xfId="62" applyFont="1" applyBorder="1" applyAlignment="1">
      <alignment horizontal="left" vertical="center"/>
      <protection/>
    </xf>
    <xf numFmtId="0" fontId="27" fillId="0" borderId="13" xfId="62" applyFont="1" applyBorder="1" applyAlignment="1">
      <alignment horizontal="left" vertical="center"/>
      <protection/>
    </xf>
    <xf numFmtId="0" fontId="27" fillId="0" borderId="22" xfId="62" applyFont="1" applyBorder="1" applyAlignment="1">
      <alignment horizontal="left" vertical="center" wrapText="1"/>
      <protection/>
    </xf>
    <xf numFmtId="0" fontId="27" fillId="0" borderId="19" xfId="62" applyFont="1" applyBorder="1" applyAlignment="1">
      <alignment horizontal="left" vertical="center" wrapText="1"/>
      <protection/>
    </xf>
    <xf numFmtId="0" fontId="27" fillId="0" borderId="13" xfId="62" applyFont="1" applyBorder="1" applyAlignment="1">
      <alignment horizontal="left" vertical="center" wrapText="1"/>
      <protection/>
    </xf>
    <xf numFmtId="0" fontId="27" fillId="0" borderId="23" xfId="62" applyFont="1" applyBorder="1" applyAlignment="1">
      <alignment horizontal="left" vertical="center" wrapText="1"/>
      <protection/>
    </xf>
    <xf numFmtId="0" fontId="27" fillId="0" borderId="14" xfId="62" applyFont="1" applyBorder="1" applyAlignment="1">
      <alignment horizontal="left" vertical="center" wrapText="1"/>
      <protection/>
    </xf>
    <xf numFmtId="0" fontId="27" fillId="0" borderId="101" xfId="62" applyFont="1" applyBorder="1" applyAlignment="1">
      <alignment horizontal="left" vertical="center" wrapText="1"/>
      <protection/>
    </xf>
    <xf numFmtId="0" fontId="27" fillId="0" borderId="23" xfId="62" applyFont="1" applyBorder="1" applyAlignment="1">
      <alignment horizontal="center" vertical="center" wrapText="1"/>
      <protection/>
    </xf>
    <xf numFmtId="0" fontId="27" fillId="0" borderId="14" xfId="62" applyFont="1" applyBorder="1" applyAlignment="1">
      <alignment horizontal="center" vertical="center" wrapText="1"/>
      <protection/>
    </xf>
    <xf numFmtId="0" fontId="27" fillId="0" borderId="101" xfId="62" applyFont="1" applyBorder="1" applyAlignment="1">
      <alignment horizontal="center" vertical="center" wrapText="1"/>
      <protection/>
    </xf>
    <xf numFmtId="0" fontId="0" fillId="0" borderId="18" xfId="0" applyBorder="1" applyAlignment="1">
      <alignment horizontal="left" vertical="center"/>
    </xf>
    <xf numFmtId="0" fontId="0" fillId="0" borderId="18" xfId="0" applyBorder="1" applyAlignment="1">
      <alignment horizontal="center" vertical="center"/>
    </xf>
    <xf numFmtId="0" fontId="125" fillId="0" borderId="0" xfId="0" applyFont="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49" fontId="37" fillId="0" borderId="0" xfId="63" applyNumberFormat="1" applyFont="1" applyAlignment="1">
      <alignment horizontal="left" vertical="top" wrapText="1"/>
      <protection/>
    </xf>
    <xf numFmtId="0" fontId="0" fillId="0" borderId="22" xfId="63" applyFont="1" applyBorder="1" applyAlignment="1">
      <alignment horizontal="center" vertical="center" wrapText="1"/>
      <protection/>
    </xf>
    <xf numFmtId="0" fontId="0" fillId="0" borderId="13" xfId="63" applyFont="1" applyBorder="1" applyAlignment="1">
      <alignment horizontal="center" vertical="center"/>
      <protection/>
    </xf>
    <xf numFmtId="49" fontId="34" fillId="0" borderId="18" xfId="63" applyNumberFormat="1" applyFont="1" applyBorder="1" applyAlignment="1">
      <alignment vertical="center"/>
      <protection/>
    </xf>
    <xf numFmtId="0" fontId="5" fillId="0" borderId="22" xfId="63" applyFont="1" applyBorder="1" applyAlignment="1">
      <alignment vertical="center"/>
      <protection/>
    </xf>
    <xf numFmtId="0" fontId="0" fillId="0" borderId="19" xfId="63" applyBorder="1" applyAlignment="1">
      <alignment vertical="center"/>
      <protection/>
    </xf>
    <xf numFmtId="0" fontId="0" fillId="0" borderId="13" xfId="63" applyBorder="1" applyAlignment="1">
      <alignment vertical="center"/>
      <protection/>
    </xf>
    <xf numFmtId="49" fontId="34" fillId="0" borderId="18" xfId="63" applyNumberFormat="1" applyFont="1" applyBorder="1" applyAlignment="1">
      <alignment horizontal="right" vertical="center"/>
      <protection/>
    </xf>
    <xf numFmtId="0" fontId="0" fillId="0" borderId="18" xfId="63" applyBorder="1" applyAlignment="1">
      <alignment horizontal="right" vertical="center"/>
      <protection/>
    </xf>
    <xf numFmtId="49" fontId="34" fillId="0" borderId="18" xfId="63" applyNumberFormat="1" applyFont="1" applyBorder="1" applyAlignment="1">
      <alignment horizontal="center" vertical="center"/>
      <protection/>
    </xf>
    <xf numFmtId="49" fontId="34" fillId="0" borderId="25" xfId="63" applyNumberFormat="1" applyFont="1" applyBorder="1" applyAlignment="1">
      <alignment horizontal="center" vertical="center" wrapText="1"/>
      <protection/>
    </xf>
    <xf numFmtId="49" fontId="34" fillId="0" borderId="12" xfId="63" applyNumberFormat="1" applyFont="1" applyBorder="1" applyAlignment="1">
      <alignment horizontal="center" vertical="center" wrapText="1"/>
      <protection/>
    </xf>
    <xf numFmtId="49" fontId="34" fillId="0" borderId="15" xfId="63" applyNumberFormat="1" applyFont="1" applyBorder="1" applyAlignment="1">
      <alignment horizontal="center" vertical="center" wrapText="1"/>
      <protection/>
    </xf>
    <xf numFmtId="49" fontId="34" fillId="0" borderId="26" xfId="63" applyNumberFormat="1" applyFont="1" applyBorder="1" applyAlignment="1">
      <alignment horizontal="center" vertical="center" wrapText="1"/>
      <protection/>
    </xf>
    <xf numFmtId="49" fontId="34" fillId="0" borderId="0" xfId="63" applyNumberFormat="1" applyFont="1" applyBorder="1" applyAlignment="1">
      <alignment horizontal="center" vertical="center" wrapText="1"/>
      <protection/>
    </xf>
    <xf numFmtId="49" fontId="34" fillId="0" borderId="28" xfId="63" applyNumberFormat="1" applyFont="1" applyBorder="1" applyAlignment="1">
      <alignment horizontal="center" vertical="center" wrapText="1"/>
      <protection/>
    </xf>
    <xf numFmtId="0" fontId="0" fillId="0" borderId="26" xfId="63" applyBorder="1" applyAlignment="1">
      <alignment horizontal="center" vertical="center" wrapText="1"/>
      <protection/>
    </xf>
    <xf numFmtId="0" fontId="0" fillId="0" borderId="0" xfId="63" applyBorder="1" applyAlignment="1">
      <alignment horizontal="center" vertical="center" wrapText="1"/>
      <protection/>
    </xf>
    <xf numFmtId="0" fontId="0" fillId="0" borderId="28" xfId="63" applyBorder="1" applyAlignment="1">
      <alignment horizontal="center" vertical="center" wrapText="1"/>
      <protection/>
    </xf>
    <xf numFmtId="0" fontId="0" fillId="0" borderId="27" xfId="63" applyBorder="1" applyAlignment="1">
      <alignment horizontal="center" vertical="center" wrapText="1"/>
      <protection/>
    </xf>
    <xf numFmtId="0" fontId="0" fillId="0" borderId="24" xfId="63" applyBorder="1" applyAlignment="1">
      <alignment horizontal="center" vertical="center" wrapText="1"/>
      <protection/>
    </xf>
    <xf numFmtId="0" fontId="0" fillId="0" borderId="29" xfId="63" applyBorder="1" applyAlignment="1">
      <alignment horizontal="center" vertical="center" wrapText="1"/>
      <protection/>
    </xf>
    <xf numFmtId="0" fontId="5" fillId="0" borderId="22" xfId="63" applyFont="1" applyBorder="1" applyAlignment="1">
      <alignment horizontal="center" vertical="center"/>
      <protection/>
    </xf>
    <xf numFmtId="0" fontId="0" fillId="0" borderId="19" xfId="63" applyBorder="1" applyAlignment="1">
      <alignment horizontal="center" vertical="center"/>
      <protection/>
    </xf>
    <xf numFmtId="0" fontId="0" fillId="0" borderId="13" xfId="63" applyBorder="1" applyAlignment="1">
      <alignment horizontal="center" vertical="center"/>
      <protection/>
    </xf>
    <xf numFmtId="49" fontId="35" fillId="0" borderId="0" xfId="63" applyNumberFormat="1" applyFont="1" applyAlignment="1">
      <alignment horizontal="center" vertical="center"/>
      <protection/>
    </xf>
    <xf numFmtId="49" fontId="34" fillId="0" borderId="0" xfId="63" applyNumberFormat="1" applyFont="1" applyAlignment="1">
      <alignment horizontal="right" vertical="center"/>
      <protection/>
    </xf>
    <xf numFmtId="0" fontId="0" fillId="0" borderId="0" xfId="63" applyAlignment="1">
      <alignment vertical="center"/>
      <protection/>
    </xf>
    <xf numFmtId="49" fontId="34" fillId="0" borderId="0" xfId="63" applyNumberFormat="1" applyFont="1" applyAlignment="1">
      <alignment horizontal="center" vertical="center"/>
      <protection/>
    </xf>
    <xf numFmtId="0" fontId="0" fillId="0" borderId="0" xfId="63" applyAlignment="1">
      <alignment horizontal="center" vertical="center"/>
      <protection/>
    </xf>
    <xf numFmtId="49" fontId="34" fillId="0" borderId="0" xfId="63" applyNumberFormat="1" applyFont="1" applyAlignment="1">
      <alignment vertical="center"/>
      <protection/>
    </xf>
    <xf numFmtId="0" fontId="0" fillId="0" borderId="18" xfId="63" applyBorder="1" applyAlignment="1">
      <alignment vertical="center"/>
      <protection/>
    </xf>
    <xf numFmtId="0" fontId="0" fillId="0" borderId="0" xfId="0" applyAlignment="1">
      <alignment horizontal="left" vertical="top" wrapText="1"/>
    </xf>
    <xf numFmtId="0" fontId="0" fillId="0" borderId="18" xfId="0" applyBorder="1" applyAlignment="1">
      <alignment horizontal="left" vertical="top" wrapText="1"/>
    </xf>
    <xf numFmtId="0" fontId="0" fillId="0" borderId="18" xfId="0" applyBorder="1" applyAlignment="1">
      <alignment horizontal="left" vertical="center" wrapText="1"/>
    </xf>
    <xf numFmtId="0" fontId="0" fillId="0" borderId="0" xfId="63" applyFont="1" applyAlignment="1">
      <alignment horizontal="right" vertical="center"/>
      <protection/>
    </xf>
    <xf numFmtId="0" fontId="39" fillId="0" borderId="0"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12" xfId="63" applyBorder="1" applyAlignment="1">
      <alignment horizontal="center" vertical="center"/>
      <protection/>
    </xf>
    <xf numFmtId="0" fontId="0" fillId="0" borderId="15" xfId="63" applyBorder="1" applyAlignment="1">
      <alignment horizontal="center" vertical="center"/>
      <protection/>
    </xf>
    <xf numFmtId="0" fontId="0" fillId="0" borderId="26" xfId="63" applyBorder="1" applyAlignment="1">
      <alignment horizontal="left" vertical="center" indent="1"/>
      <protection/>
    </xf>
    <xf numFmtId="0" fontId="0" fillId="0" borderId="27" xfId="63" applyBorder="1" applyAlignment="1">
      <alignment horizontal="left" vertical="center" indent="1"/>
      <protection/>
    </xf>
    <xf numFmtId="0" fontId="0" fillId="0" borderId="23" xfId="63" applyBorder="1" applyAlignment="1">
      <alignment horizontal="left" vertical="center"/>
      <protection/>
    </xf>
    <xf numFmtId="0" fontId="0" fillId="0" borderId="14" xfId="63" applyBorder="1" applyAlignment="1">
      <alignment horizontal="left" vertical="center"/>
      <protection/>
    </xf>
    <xf numFmtId="0" fontId="0" fillId="0" borderId="101" xfId="63" applyBorder="1" applyAlignment="1">
      <alignment horizontal="left" vertical="center"/>
      <protection/>
    </xf>
    <xf numFmtId="0" fontId="0" fillId="0" borderId="24" xfId="63" applyFont="1" applyBorder="1" applyAlignment="1">
      <alignment horizontal="center" vertical="center"/>
      <protection/>
    </xf>
    <xf numFmtId="0" fontId="0" fillId="0" borderId="24" xfId="63" applyBorder="1" applyAlignment="1">
      <alignment vertical="center"/>
      <protection/>
    </xf>
    <xf numFmtId="0" fontId="0" fillId="0" borderId="0" xfId="63" applyFill="1" applyBorder="1" applyAlignment="1">
      <alignment vertical="center" wrapText="1"/>
      <protection/>
    </xf>
    <xf numFmtId="0" fontId="5" fillId="0" borderId="0" xfId="63" applyFont="1" applyAlignment="1">
      <alignment horizontal="center" vertical="center"/>
      <protection/>
    </xf>
    <xf numFmtId="0" fontId="0" fillId="0" borderId="0" xfId="63" applyFont="1" applyAlignment="1">
      <alignment horizontal="center" vertical="center"/>
      <protection/>
    </xf>
    <xf numFmtId="0" fontId="0" fillId="0" borderId="18" xfId="63" applyFont="1" applyBorder="1" applyAlignment="1">
      <alignment horizontal="center" vertical="center"/>
      <protection/>
    </xf>
    <xf numFmtId="0" fontId="103" fillId="0" borderId="22" xfId="62" applyFont="1" applyBorder="1" applyAlignment="1">
      <alignment horizontal="left" vertical="center"/>
      <protection/>
    </xf>
    <xf numFmtId="0" fontId="103" fillId="0" borderId="19" xfId="62" applyFont="1" applyBorder="1" applyAlignment="1">
      <alignment horizontal="left" vertical="center"/>
      <protection/>
    </xf>
    <xf numFmtId="0" fontId="103" fillId="0" borderId="0" xfId="62" applyFont="1" applyAlignment="1">
      <alignment horizontal="right" vertical="center"/>
      <protection/>
    </xf>
    <xf numFmtId="0" fontId="39" fillId="0" borderId="0" xfId="62" applyFont="1" applyBorder="1" applyAlignment="1">
      <alignment horizontal="center" vertical="center"/>
      <protection/>
    </xf>
    <xf numFmtId="0" fontId="39" fillId="0" borderId="22" xfId="62" applyFont="1" applyBorder="1" applyAlignment="1">
      <alignment horizontal="center" vertical="center"/>
      <protection/>
    </xf>
    <xf numFmtId="0" fontId="39" fillId="0" borderId="19" xfId="62" applyFont="1" applyBorder="1" applyAlignment="1">
      <alignment horizontal="center" vertical="center"/>
      <protection/>
    </xf>
    <xf numFmtId="0" fontId="39" fillId="0" borderId="13" xfId="62" applyFont="1" applyBorder="1" applyAlignment="1">
      <alignment horizontal="center" vertical="center"/>
      <protection/>
    </xf>
    <xf numFmtId="0" fontId="103" fillId="0" borderId="12" xfId="62" applyFont="1" applyBorder="1" applyAlignment="1">
      <alignment horizontal="center" vertical="center"/>
      <protection/>
    </xf>
    <xf numFmtId="0" fontId="103" fillId="0" borderId="15" xfId="62" applyFont="1" applyBorder="1" applyAlignment="1">
      <alignment horizontal="center" vertical="center"/>
      <protection/>
    </xf>
    <xf numFmtId="0" fontId="103" fillId="0" borderId="22" xfId="62" applyFont="1" applyBorder="1" applyAlignment="1">
      <alignment horizontal="left" vertical="center" wrapText="1"/>
      <protection/>
    </xf>
    <xf numFmtId="0" fontId="103" fillId="0" borderId="13" xfId="62" applyFont="1" applyBorder="1" applyAlignment="1">
      <alignment horizontal="left" vertical="center"/>
      <protection/>
    </xf>
    <xf numFmtId="0" fontId="103" fillId="0" borderId="23" xfId="62" applyFont="1" applyBorder="1" applyAlignment="1">
      <alignment horizontal="left" vertical="center"/>
      <protection/>
    </xf>
    <xf numFmtId="0" fontId="103" fillId="0" borderId="14" xfId="62" applyFont="1" applyBorder="1" applyAlignment="1">
      <alignment horizontal="left" vertical="center"/>
      <protection/>
    </xf>
    <xf numFmtId="0" fontId="103" fillId="0" borderId="101" xfId="62" applyFont="1" applyBorder="1" applyAlignment="1">
      <alignment horizontal="left" vertical="center"/>
      <protection/>
    </xf>
    <xf numFmtId="0" fontId="6" fillId="0" borderId="26" xfId="62" applyFont="1" applyBorder="1" applyAlignment="1">
      <alignment horizontal="left" vertical="center" wrapText="1"/>
      <protection/>
    </xf>
    <xf numFmtId="0" fontId="6" fillId="0" borderId="0" xfId="62" applyFont="1" applyBorder="1" applyAlignment="1">
      <alignment horizontal="left" vertical="center" wrapText="1"/>
      <protection/>
    </xf>
    <xf numFmtId="0" fontId="6" fillId="0" borderId="28" xfId="62" applyFont="1" applyBorder="1" applyAlignment="1">
      <alignment horizontal="left" vertical="center" wrapText="1"/>
      <protection/>
    </xf>
    <xf numFmtId="0" fontId="6" fillId="0" borderId="27" xfId="62" applyFont="1" applyBorder="1" applyAlignment="1">
      <alignment horizontal="left" vertical="center" wrapText="1"/>
      <protection/>
    </xf>
    <xf numFmtId="0" fontId="6" fillId="0" borderId="24" xfId="62" applyFont="1" applyBorder="1" applyAlignment="1">
      <alignment horizontal="left" vertical="center" wrapText="1"/>
      <protection/>
    </xf>
    <xf numFmtId="0" fontId="6" fillId="0" borderId="29" xfId="62" applyFont="1" applyBorder="1" applyAlignment="1">
      <alignment horizontal="left" vertical="center" wrapText="1"/>
      <protection/>
    </xf>
    <xf numFmtId="0" fontId="126" fillId="0" borderId="0" xfId="64" applyFont="1" applyAlignment="1">
      <alignment horizontal="center" vertical="center"/>
      <protection/>
    </xf>
    <xf numFmtId="0" fontId="111" fillId="0" borderId="0" xfId="64" applyFont="1" applyAlignment="1">
      <alignment horizontal="center" vertical="center"/>
      <protection/>
    </xf>
    <xf numFmtId="0" fontId="113" fillId="29" borderId="0" xfId="63" applyFont="1" applyFill="1" applyAlignment="1">
      <alignment horizontal="right" vertical="center"/>
      <protection/>
    </xf>
    <xf numFmtId="0" fontId="127" fillId="0" borderId="22" xfId="63" applyFont="1" applyBorder="1" applyAlignment="1">
      <alignment horizontal="center" vertical="center"/>
      <protection/>
    </xf>
    <xf numFmtId="0" fontId="127" fillId="0" borderId="19" xfId="63" applyFont="1" applyBorder="1" applyAlignment="1">
      <alignment horizontal="center" vertical="center"/>
      <protection/>
    </xf>
    <xf numFmtId="0" fontId="127" fillId="29" borderId="22" xfId="63" applyFont="1" applyFill="1" applyBorder="1" applyAlignment="1">
      <alignment horizontal="center" vertical="center"/>
      <protection/>
    </xf>
    <xf numFmtId="0" fontId="127" fillId="29" borderId="19" xfId="63" applyFont="1" applyFill="1" applyBorder="1" applyAlignment="1">
      <alignment horizontal="center" vertical="center"/>
      <protection/>
    </xf>
    <xf numFmtId="0" fontId="127" fillId="29" borderId="13" xfId="63" applyFont="1" applyFill="1" applyBorder="1" applyAlignment="1">
      <alignment horizontal="center" vertical="center"/>
      <protection/>
    </xf>
    <xf numFmtId="0" fontId="128" fillId="29" borderId="22" xfId="63" applyFont="1" applyFill="1" applyBorder="1" applyAlignment="1">
      <alignment horizontal="left" vertical="center" wrapText="1"/>
      <protection/>
    </xf>
    <xf numFmtId="0" fontId="128" fillId="29" borderId="19" xfId="63" applyFont="1" applyFill="1" applyBorder="1" applyAlignment="1">
      <alignment horizontal="left" vertical="center"/>
      <protection/>
    </xf>
    <xf numFmtId="0" fontId="128" fillId="29" borderId="13" xfId="63" applyFont="1" applyFill="1" applyBorder="1" applyAlignment="1">
      <alignment horizontal="left" vertical="center"/>
      <protection/>
    </xf>
    <xf numFmtId="0" fontId="127" fillId="29" borderId="22" xfId="63" applyFont="1" applyFill="1" applyBorder="1" applyAlignment="1">
      <alignment horizontal="center" vertical="center" shrinkToFit="1"/>
      <protection/>
    </xf>
    <xf numFmtId="0" fontId="127" fillId="29" borderId="19" xfId="63" applyFont="1" applyFill="1" applyBorder="1" applyAlignment="1">
      <alignment horizontal="center" vertical="center" shrinkToFit="1"/>
      <protection/>
    </xf>
    <xf numFmtId="0" fontId="127" fillId="29" borderId="13" xfId="63" applyFont="1" applyFill="1" applyBorder="1" applyAlignment="1">
      <alignment horizontal="center" vertical="center" shrinkToFit="1"/>
      <protection/>
    </xf>
    <xf numFmtId="0" fontId="113" fillId="29" borderId="22" xfId="63" applyFont="1" applyFill="1" applyBorder="1" applyAlignment="1">
      <alignment horizontal="center" vertical="center"/>
      <protection/>
    </xf>
    <xf numFmtId="0" fontId="113" fillId="29" borderId="19" xfId="63" applyFont="1" applyFill="1" applyBorder="1" applyAlignment="1">
      <alignment horizontal="center" vertical="center"/>
      <protection/>
    </xf>
    <xf numFmtId="0" fontId="113" fillId="29" borderId="13" xfId="63" applyFont="1" applyFill="1" applyBorder="1" applyAlignment="1">
      <alignment horizontal="center" vertical="center"/>
      <protection/>
    </xf>
    <xf numFmtId="0" fontId="113" fillId="0" borderId="22" xfId="63" applyFont="1" applyBorder="1" applyAlignment="1">
      <alignment horizontal="center" vertical="center" wrapText="1"/>
      <protection/>
    </xf>
    <xf numFmtId="0" fontId="113" fillId="0" borderId="19" xfId="63" applyFont="1" applyBorder="1" applyAlignment="1">
      <alignment horizontal="center" vertical="center" wrapText="1"/>
      <protection/>
    </xf>
    <xf numFmtId="0" fontId="127" fillId="29" borderId="18" xfId="63" applyFont="1" applyFill="1" applyBorder="1" applyAlignment="1">
      <alignment horizontal="center" vertical="center"/>
      <protection/>
    </xf>
    <xf numFmtId="0" fontId="127" fillId="0" borderId="22" xfId="63" applyFont="1" applyBorder="1" applyAlignment="1">
      <alignment horizontal="center" vertical="center" wrapText="1"/>
      <protection/>
    </xf>
    <xf numFmtId="0" fontId="127" fillId="0" borderId="19" xfId="63" applyFont="1" applyBorder="1" applyAlignment="1">
      <alignment horizontal="center" vertical="center" wrapText="1"/>
      <protection/>
    </xf>
    <xf numFmtId="0" fontId="111" fillId="0" borderId="22" xfId="64" applyFont="1" applyBorder="1" applyAlignment="1">
      <alignment horizontal="left" vertical="center" indent="1"/>
      <protection/>
    </xf>
    <xf numFmtId="0" fontId="111" fillId="0" borderId="19" xfId="64" applyFont="1" applyBorder="1" applyAlignment="1">
      <alignment horizontal="left" vertical="center" indent="1"/>
      <protection/>
    </xf>
    <xf numFmtId="0" fontId="111" fillId="0" borderId="13" xfId="64" applyFont="1" applyBorder="1" applyAlignment="1">
      <alignment horizontal="left" vertical="center" indent="1"/>
      <protection/>
    </xf>
    <xf numFmtId="0" fontId="111" fillId="0" borderId="14" xfId="64" applyFont="1" applyFill="1" applyBorder="1" applyAlignment="1">
      <alignment horizontal="center" vertical="center"/>
      <protection/>
    </xf>
    <xf numFmtId="0" fontId="111" fillId="0" borderId="101" xfId="64" applyFont="1" applyFill="1" applyBorder="1" applyAlignment="1">
      <alignment horizontal="center" vertical="center"/>
      <protection/>
    </xf>
    <xf numFmtId="181" fontId="111" fillId="29" borderId="22" xfId="64" applyNumberFormat="1" applyFont="1" applyFill="1" applyBorder="1" applyAlignment="1">
      <alignment horizontal="right" vertical="center"/>
      <protection/>
    </xf>
    <xf numFmtId="181" fontId="111" fillId="29" borderId="19" xfId="64" applyNumberFormat="1" applyFont="1" applyFill="1" applyBorder="1" applyAlignment="1">
      <alignment horizontal="right" vertical="center"/>
      <protection/>
    </xf>
    <xf numFmtId="185" fontId="111" fillId="0" borderId="174" xfId="64" applyNumberFormat="1" applyFont="1" applyFill="1" applyBorder="1" applyAlignment="1">
      <alignment horizontal="center" vertical="center"/>
      <protection/>
    </xf>
    <xf numFmtId="185" fontId="111" fillId="0" borderId="19" xfId="64" applyNumberFormat="1" applyFont="1" applyFill="1" applyBorder="1" applyAlignment="1">
      <alignment horizontal="center" vertical="center"/>
      <protection/>
    </xf>
    <xf numFmtId="185" fontId="111" fillId="0" borderId="13" xfId="64" applyNumberFormat="1" applyFont="1" applyFill="1" applyBorder="1" applyAlignment="1">
      <alignment horizontal="center" vertical="center"/>
      <protection/>
    </xf>
    <xf numFmtId="0" fontId="111" fillId="0" borderId="25" xfId="64" applyFont="1" applyFill="1" applyBorder="1" applyAlignment="1">
      <alignment horizontal="left" vertical="center" indent="1"/>
      <protection/>
    </xf>
    <xf numFmtId="0" fontId="111" fillId="0" borderId="12" xfId="64" applyFont="1" applyFill="1" applyBorder="1" applyAlignment="1">
      <alignment horizontal="left" vertical="center" indent="1"/>
      <protection/>
    </xf>
    <xf numFmtId="0" fontId="111" fillId="0" borderId="15" xfId="64" applyFont="1" applyFill="1" applyBorder="1" applyAlignment="1">
      <alignment horizontal="left" vertical="center" indent="1"/>
      <protection/>
    </xf>
    <xf numFmtId="181" fontId="111" fillId="0" borderId="175" xfId="64" applyNumberFormat="1" applyFont="1" applyFill="1" applyBorder="1" applyAlignment="1">
      <alignment horizontal="right" vertical="center"/>
      <protection/>
    </xf>
    <xf numFmtId="181" fontId="111" fillId="0" borderId="35" xfId="64" applyNumberFormat="1" applyFont="1" applyFill="1" applyBorder="1" applyAlignment="1">
      <alignment horizontal="right" vertical="center"/>
      <protection/>
    </xf>
    <xf numFmtId="187" fontId="111" fillId="0" borderId="176" xfId="64" applyNumberFormat="1" applyFont="1" applyFill="1" applyBorder="1" applyAlignment="1">
      <alignment horizontal="center" vertical="center"/>
      <protection/>
    </xf>
    <xf numFmtId="187" fontId="111" fillId="0" borderId="12" xfId="64" applyNumberFormat="1" applyFont="1" applyFill="1" applyBorder="1" applyAlignment="1">
      <alignment horizontal="center" vertical="center"/>
      <protection/>
    </xf>
    <xf numFmtId="187" fontId="111" fillId="0" borderId="15" xfId="64" applyNumberFormat="1" applyFont="1" applyFill="1" applyBorder="1" applyAlignment="1">
      <alignment horizontal="center" vertical="center"/>
      <protection/>
    </xf>
    <xf numFmtId="0" fontId="111" fillId="0" borderId="177" xfId="64" applyFont="1" applyFill="1" applyBorder="1" applyAlignment="1">
      <alignment horizontal="center" vertical="center"/>
      <protection/>
    </xf>
    <xf numFmtId="0" fontId="111" fillId="0" borderId="34" xfId="64" applyFont="1" applyFill="1" applyBorder="1" applyAlignment="1">
      <alignment horizontal="center" vertical="center"/>
      <protection/>
    </xf>
    <xf numFmtId="0" fontId="111" fillId="0" borderId="178" xfId="64" applyFont="1" applyFill="1" applyBorder="1" applyAlignment="1">
      <alignment horizontal="center" vertical="center"/>
      <protection/>
    </xf>
    <xf numFmtId="181" fontId="111" fillId="0" borderId="177" xfId="64" applyNumberFormat="1" applyFont="1" applyFill="1" applyBorder="1" applyAlignment="1">
      <alignment horizontal="right" vertical="center"/>
      <protection/>
    </xf>
    <xf numFmtId="181" fontId="111" fillId="0" borderId="34" xfId="64" applyNumberFormat="1" applyFont="1" applyFill="1" applyBorder="1" applyAlignment="1">
      <alignment horizontal="right" vertical="center"/>
      <protection/>
    </xf>
    <xf numFmtId="187" fontId="111" fillId="0" borderId="179" xfId="64" applyNumberFormat="1" applyFont="1" applyFill="1" applyBorder="1" applyAlignment="1">
      <alignment horizontal="center" vertical="center"/>
      <protection/>
    </xf>
    <xf numFmtId="187" fontId="111" fillId="0" borderId="34" xfId="64" applyNumberFormat="1" applyFont="1" applyFill="1" applyBorder="1" applyAlignment="1">
      <alignment horizontal="center" vertical="center"/>
      <protection/>
    </xf>
    <xf numFmtId="187" fontId="111" fillId="0" borderId="178" xfId="64" applyNumberFormat="1" applyFont="1" applyFill="1" applyBorder="1" applyAlignment="1">
      <alignment horizontal="center" vertical="center"/>
      <protection/>
    </xf>
    <xf numFmtId="0" fontId="111" fillId="0" borderId="18" xfId="64" applyFont="1" applyBorder="1" applyAlignment="1">
      <alignment horizontal="center" vertical="center"/>
      <protection/>
    </xf>
    <xf numFmtId="0" fontId="111" fillId="29" borderId="18" xfId="64" applyFont="1" applyFill="1" applyBorder="1" applyAlignment="1">
      <alignment horizontal="center" vertical="center"/>
      <protection/>
    </xf>
    <xf numFmtId="0" fontId="111" fillId="0" borderId="18" xfId="64" applyFont="1" applyBorder="1" applyAlignment="1">
      <alignment horizontal="center" vertical="center" shrinkToFit="1"/>
      <protection/>
    </xf>
    <xf numFmtId="0" fontId="111" fillId="29" borderId="22" xfId="64" applyFont="1" applyFill="1" applyBorder="1" applyAlignment="1">
      <alignment horizontal="center" vertical="center"/>
      <protection/>
    </xf>
    <xf numFmtId="0" fontId="111" fillId="29" borderId="19" xfId="64" applyFont="1" applyFill="1" applyBorder="1" applyAlignment="1">
      <alignment horizontal="center" vertical="center"/>
      <protection/>
    </xf>
    <xf numFmtId="0" fontId="111" fillId="0" borderId="19" xfId="64" applyFont="1" applyBorder="1" applyAlignment="1">
      <alignment horizontal="center" vertical="center"/>
      <protection/>
    </xf>
    <xf numFmtId="0" fontId="111" fillId="0" borderId="13" xfId="64" applyFont="1" applyBorder="1" applyAlignment="1">
      <alignment horizontal="center" vertical="center"/>
      <protection/>
    </xf>
    <xf numFmtId="38" fontId="111" fillId="0" borderId="18" xfId="49" applyFont="1" applyBorder="1" applyAlignment="1">
      <alignment horizontal="center" vertical="center"/>
    </xf>
    <xf numFmtId="0" fontId="111" fillId="0" borderId="18" xfId="64" applyFont="1" applyBorder="1" applyAlignment="1">
      <alignment horizontal="left" vertical="center" indent="1"/>
      <protection/>
    </xf>
    <xf numFmtId="0" fontId="111" fillId="0" borderId="23" xfId="64" applyFont="1" applyFill="1" applyBorder="1" applyAlignment="1">
      <alignment horizontal="center" vertical="center"/>
      <protection/>
    </xf>
    <xf numFmtId="187" fontId="111" fillId="0" borderId="180" xfId="64" applyNumberFormat="1" applyFont="1" applyFill="1" applyBorder="1" applyAlignment="1">
      <alignment horizontal="center" vertical="center"/>
      <protection/>
    </xf>
    <xf numFmtId="187" fontId="111" fillId="0" borderId="23" xfId="64" applyNumberFormat="1" applyFont="1" applyFill="1" applyBorder="1" applyAlignment="1">
      <alignment horizontal="center" vertical="center"/>
      <protection/>
    </xf>
    <xf numFmtId="0" fontId="111" fillId="0" borderId="181" xfId="64" applyFont="1" applyFill="1" applyBorder="1" applyAlignment="1">
      <alignment horizontal="center" vertical="center"/>
      <protection/>
    </xf>
    <xf numFmtId="181" fontId="111" fillId="29" borderId="177" xfId="64" applyNumberFormat="1" applyFont="1" applyFill="1" applyBorder="1" applyAlignment="1">
      <alignment horizontal="right" vertical="center"/>
      <protection/>
    </xf>
    <xf numFmtId="181" fontId="111" fillId="29" borderId="34" xfId="64" applyNumberFormat="1" applyFont="1" applyFill="1" applyBorder="1" applyAlignment="1">
      <alignment horizontal="right" vertical="center"/>
      <protection/>
    </xf>
    <xf numFmtId="187" fontId="111" fillId="0" borderId="182" xfId="64" applyNumberFormat="1" applyFont="1" applyFill="1" applyBorder="1" applyAlignment="1">
      <alignment horizontal="center" vertical="center"/>
      <protection/>
    </xf>
    <xf numFmtId="187" fontId="111" fillId="0" borderId="181" xfId="64" applyNumberFormat="1" applyFont="1" applyFill="1" applyBorder="1" applyAlignment="1">
      <alignment horizontal="center" vertical="center"/>
      <protection/>
    </xf>
    <xf numFmtId="0" fontId="111" fillId="0" borderId="101" xfId="64" applyFont="1" applyBorder="1" applyAlignment="1">
      <alignment horizontal="center" vertical="center"/>
      <protection/>
    </xf>
    <xf numFmtId="0" fontId="114" fillId="0" borderId="0" xfId="64" applyFont="1" applyAlignment="1">
      <alignment horizontal="left" vertical="center" wrapText="1"/>
      <protection/>
    </xf>
    <xf numFmtId="0" fontId="114" fillId="0" borderId="0" xfId="64" applyFont="1" applyAlignment="1">
      <alignment horizontal="left" vertical="center"/>
      <protection/>
    </xf>
    <xf numFmtId="0" fontId="113" fillId="0" borderId="18" xfId="63" applyFont="1" applyBorder="1" applyAlignment="1">
      <alignment horizontal="center" vertical="center"/>
      <protection/>
    </xf>
    <xf numFmtId="0" fontId="113" fillId="0" borderId="18" xfId="63" applyFont="1" applyBorder="1" applyAlignment="1">
      <alignment horizontal="left" vertical="center" wrapText="1"/>
      <protection/>
    </xf>
    <xf numFmtId="0" fontId="114" fillId="0" borderId="0" xfId="64" applyFont="1" applyBorder="1" applyAlignment="1">
      <alignment horizontal="left" vertical="top" wrapText="1"/>
      <protection/>
    </xf>
    <xf numFmtId="0" fontId="114" fillId="0" borderId="0" xfId="64" applyFont="1" applyBorder="1" applyAlignment="1">
      <alignment horizontal="left" vertical="center" wrapText="1"/>
      <protection/>
    </xf>
    <xf numFmtId="0" fontId="26" fillId="0" borderId="0" xfId="64" applyFont="1" applyAlignment="1">
      <alignment horizontal="center" vertical="center"/>
      <protection/>
    </xf>
    <xf numFmtId="0" fontId="34" fillId="0" borderId="0" xfId="64" applyFont="1" applyAlignment="1">
      <alignment horizontal="center" vertical="center"/>
      <protection/>
    </xf>
    <xf numFmtId="0" fontId="0" fillId="29" borderId="0" xfId="63" applyFont="1" applyFill="1" applyAlignment="1">
      <alignment horizontal="right" vertical="center"/>
      <protection/>
    </xf>
    <xf numFmtId="0" fontId="0" fillId="29" borderId="0" xfId="63" applyFill="1" applyAlignment="1">
      <alignment horizontal="right" vertical="center"/>
      <protection/>
    </xf>
    <xf numFmtId="0" fontId="5" fillId="0" borderId="19" xfId="63" applyFont="1" applyBorder="1" applyAlignment="1">
      <alignment horizontal="center" vertical="center"/>
      <protection/>
    </xf>
    <xf numFmtId="0" fontId="129" fillId="29" borderId="22" xfId="63" applyFont="1" applyFill="1" applyBorder="1" applyAlignment="1">
      <alignment horizontal="center" vertical="center"/>
      <protection/>
    </xf>
    <xf numFmtId="0" fontId="129" fillId="29" borderId="19" xfId="63" applyFont="1" applyFill="1" applyBorder="1" applyAlignment="1">
      <alignment horizontal="center" vertical="center"/>
      <protection/>
    </xf>
    <xf numFmtId="0" fontId="129" fillId="29" borderId="13" xfId="63" applyFont="1" applyFill="1" applyBorder="1" applyAlignment="1">
      <alignment horizontal="center" vertical="center"/>
      <protection/>
    </xf>
    <xf numFmtId="0" fontId="5" fillId="29" borderId="22" xfId="63" applyFont="1" applyFill="1" applyBorder="1" applyAlignment="1">
      <alignment horizontal="center" vertical="center" shrinkToFit="1"/>
      <protection/>
    </xf>
    <xf numFmtId="0" fontId="5" fillId="29" borderId="19" xfId="63" applyFont="1" applyFill="1" applyBorder="1" applyAlignment="1">
      <alignment horizontal="center" vertical="center" shrinkToFit="1"/>
      <protection/>
    </xf>
    <xf numFmtId="0" fontId="5" fillId="29" borderId="13" xfId="63" applyFont="1" applyFill="1" applyBorder="1" applyAlignment="1">
      <alignment horizontal="center" vertical="center" shrinkToFit="1"/>
      <protection/>
    </xf>
    <xf numFmtId="0" fontId="0" fillId="29" borderId="22" xfId="63" applyFont="1" applyFill="1" applyBorder="1" applyAlignment="1">
      <alignment horizontal="center" vertical="center"/>
      <protection/>
    </xf>
    <xf numFmtId="0" fontId="0" fillId="29" borderId="19" xfId="63" applyFont="1" applyFill="1" applyBorder="1" applyAlignment="1">
      <alignment horizontal="center" vertical="center"/>
      <protection/>
    </xf>
    <xf numFmtId="0" fontId="0" fillId="29" borderId="13" xfId="63" applyFont="1" applyFill="1" applyBorder="1" applyAlignment="1">
      <alignment horizontal="center" vertical="center"/>
      <protection/>
    </xf>
    <xf numFmtId="0" fontId="0" fillId="0" borderId="19" xfId="63" applyFont="1" applyBorder="1" applyAlignment="1">
      <alignment horizontal="center" vertical="center" wrapText="1"/>
      <protection/>
    </xf>
    <xf numFmtId="0" fontId="5" fillId="29" borderId="18" xfId="63" applyFont="1" applyFill="1" applyBorder="1" applyAlignment="1">
      <alignment horizontal="center" vertical="center"/>
      <protection/>
    </xf>
    <xf numFmtId="0" fontId="5" fillId="0" borderId="22" xfId="63" applyFont="1" applyBorder="1" applyAlignment="1">
      <alignment horizontal="center" vertical="center" wrapText="1"/>
      <protection/>
    </xf>
    <xf numFmtId="0" fontId="5" fillId="0" borderId="19" xfId="63" applyFont="1" applyBorder="1" applyAlignment="1">
      <alignment horizontal="center" vertical="center" wrapText="1"/>
      <protection/>
    </xf>
    <xf numFmtId="0" fontId="34" fillId="0" borderId="22" xfId="64" applyFont="1" applyBorder="1" applyAlignment="1">
      <alignment horizontal="left" vertical="center" indent="1"/>
      <protection/>
    </xf>
    <xf numFmtId="0" fontId="34" fillId="0" borderId="19" xfId="64" applyFont="1" applyBorder="1" applyAlignment="1">
      <alignment horizontal="left" vertical="center" indent="1"/>
      <protection/>
    </xf>
    <xf numFmtId="0" fontId="34" fillId="0" borderId="13" xfId="64" applyFont="1" applyBorder="1" applyAlignment="1">
      <alignment horizontal="left" vertical="center" indent="1"/>
      <protection/>
    </xf>
    <xf numFmtId="0" fontId="34" fillId="0" borderId="14" xfId="64" applyFont="1" applyFill="1" applyBorder="1" applyAlignment="1">
      <alignment horizontal="center" vertical="center"/>
      <protection/>
    </xf>
    <xf numFmtId="0" fontId="34" fillId="0" borderId="101" xfId="64" applyFont="1" applyFill="1" applyBorder="1" applyAlignment="1">
      <alignment horizontal="center" vertical="center"/>
      <protection/>
    </xf>
    <xf numFmtId="181" fontId="130" fillId="29" borderId="22" xfId="64" applyNumberFormat="1" applyFont="1" applyFill="1" applyBorder="1" applyAlignment="1">
      <alignment horizontal="right" vertical="center"/>
      <protection/>
    </xf>
    <xf numFmtId="181" fontId="130" fillId="29" borderId="19" xfId="64" applyNumberFormat="1" applyFont="1" applyFill="1" applyBorder="1" applyAlignment="1">
      <alignment horizontal="right" vertical="center"/>
      <protection/>
    </xf>
    <xf numFmtId="185" fontId="34" fillId="0" borderId="174" xfId="64" applyNumberFormat="1" applyFont="1" applyFill="1" applyBorder="1" applyAlignment="1">
      <alignment horizontal="center" vertical="center"/>
      <protection/>
    </xf>
    <xf numFmtId="185" fontId="34" fillId="0" borderId="19" xfId="64" applyNumberFormat="1" applyFont="1" applyFill="1" applyBorder="1" applyAlignment="1">
      <alignment horizontal="center" vertical="center"/>
      <protection/>
    </xf>
    <xf numFmtId="185" fontId="34" fillId="0" borderId="13" xfId="64" applyNumberFormat="1" applyFont="1" applyFill="1" applyBorder="1" applyAlignment="1">
      <alignment horizontal="center" vertical="center"/>
      <protection/>
    </xf>
    <xf numFmtId="0" fontId="34" fillId="0" borderId="25" xfId="64" applyFont="1" applyFill="1" applyBorder="1" applyAlignment="1">
      <alignment horizontal="left" vertical="center" indent="1"/>
      <protection/>
    </xf>
    <xf numFmtId="0" fontId="34" fillId="0" borderId="12" xfId="64" applyFont="1" applyFill="1" applyBorder="1" applyAlignment="1">
      <alignment horizontal="left" vertical="center" indent="1"/>
      <protection/>
    </xf>
    <xf numFmtId="0" fontId="34" fillId="0" borderId="15" xfId="64" applyFont="1" applyFill="1" applyBorder="1" applyAlignment="1">
      <alignment horizontal="left" vertical="center" indent="1"/>
      <protection/>
    </xf>
    <xf numFmtId="181" fontId="34" fillId="0" borderId="175" xfId="64" applyNumberFormat="1" applyFont="1" applyFill="1" applyBorder="1" applyAlignment="1">
      <alignment horizontal="right" vertical="center"/>
      <protection/>
    </xf>
    <xf numFmtId="181" fontId="34" fillId="0" borderId="35" xfId="64" applyNumberFormat="1" applyFont="1" applyFill="1" applyBorder="1" applyAlignment="1">
      <alignment horizontal="right" vertical="center"/>
      <protection/>
    </xf>
    <xf numFmtId="187" fontId="34" fillId="0" borderId="176" xfId="64" applyNumberFormat="1" applyFont="1" applyFill="1" applyBorder="1" applyAlignment="1">
      <alignment horizontal="center" vertical="center"/>
      <protection/>
    </xf>
    <xf numFmtId="187" fontId="34" fillId="0" borderId="12" xfId="64" applyNumberFormat="1" applyFont="1" applyFill="1" applyBorder="1" applyAlignment="1">
      <alignment horizontal="center" vertical="center"/>
      <protection/>
    </xf>
    <xf numFmtId="187" fontId="34" fillId="0" borderId="15" xfId="64" applyNumberFormat="1" applyFont="1" applyFill="1" applyBorder="1" applyAlignment="1">
      <alignment horizontal="center" vertical="center"/>
      <protection/>
    </xf>
    <xf numFmtId="0" fontId="34" fillId="0" borderId="177" xfId="64" applyFont="1" applyFill="1" applyBorder="1" applyAlignment="1">
      <alignment horizontal="center" vertical="center"/>
      <protection/>
    </xf>
    <xf numFmtId="0" fontId="34" fillId="0" borderId="34" xfId="64" applyFont="1" applyFill="1" applyBorder="1" applyAlignment="1">
      <alignment horizontal="center" vertical="center"/>
      <protection/>
    </xf>
    <xf numFmtId="0" fontId="34" fillId="0" borderId="178" xfId="64" applyFont="1" applyFill="1" applyBorder="1" applyAlignment="1">
      <alignment horizontal="center" vertical="center"/>
      <protection/>
    </xf>
    <xf numFmtId="181" fontId="34" fillId="0" borderId="177" xfId="64" applyNumberFormat="1" applyFont="1" applyFill="1" applyBorder="1" applyAlignment="1">
      <alignment horizontal="right" vertical="center"/>
      <protection/>
    </xf>
    <xf numFmtId="181" fontId="34" fillId="0" borderId="34" xfId="64" applyNumberFormat="1" applyFont="1" applyFill="1" applyBorder="1" applyAlignment="1">
      <alignment horizontal="right" vertical="center"/>
      <protection/>
    </xf>
    <xf numFmtId="187" fontId="34" fillId="0" borderId="179" xfId="64" applyNumberFormat="1" applyFont="1" applyFill="1" applyBorder="1" applyAlignment="1">
      <alignment horizontal="center" vertical="center"/>
      <protection/>
    </xf>
    <xf numFmtId="187" fontId="34" fillId="0" borderId="34" xfId="64" applyNumberFormat="1" applyFont="1" applyFill="1" applyBorder="1" applyAlignment="1">
      <alignment horizontal="center" vertical="center"/>
      <protection/>
    </xf>
    <xf numFmtId="187" fontId="34" fillId="0" borderId="178" xfId="64" applyNumberFormat="1" applyFont="1" applyFill="1" applyBorder="1" applyAlignment="1">
      <alignment horizontal="center" vertical="center"/>
      <protection/>
    </xf>
    <xf numFmtId="0" fontId="34" fillId="0" borderId="18" xfId="64" applyFont="1" applyBorder="1" applyAlignment="1">
      <alignment horizontal="center" vertical="center"/>
      <protection/>
    </xf>
    <xf numFmtId="0" fontId="130" fillId="29" borderId="18" xfId="64" applyFont="1" applyFill="1" applyBorder="1" applyAlignment="1">
      <alignment horizontal="center" vertical="center"/>
      <protection/>
    </xf>
    <xf numFmtId="0" fontId="130" fillId="29" borderId="18" xfId="64" applyFont="1" applyFill="1" applyBorder="1" applyAlignment="1">
      <alignment horizontal="right" vertical="center"/>
      <protection/>
    </xf>
    <xf numFmtId="0" fontId="34" fillId="29" borderId="18" xfId="64" applyFont="1" applyFill="1" applyBorder="1" applyAlignment="1">
      <alignment horizontal="center" vertical="center"/>
      <protection/>
    </xf>
    <xf numFmtId="0" fontId="34" fillId="0" borderId="18" xfId="64" applyFont="1" applyBorder="1" applyAlignment="1">
      <alignment horizontal="center" vertical="center" shrinkToFit="1"/>
      <protection/>
    </xf>
    <xf numFmtId="0" fontId="130" fillId="29" borderId="22" xfId="64" applyFont="1" applyFill="1" applyBorder="1" applyAlignment="1">
      <alignment horizontal="center" vertical="center"/>
      <protection/>
    </xf>
    <xf numFmtId="0" fontId="130" fillId="29" borderId="19" xfId="64" applyFont="1" applyFill="1" applyBorder="1" applyAlignment="1">
      <alignment horizontal="center" vertical="center"/>
      <protection/>
    </xf>
    <xf numFmtId="0" fontId="34" fillId="0" borderId="19" xfId="64" applyFont="1" applyBorder="1" applyAlignment="1">
      <alignment horizontal="center" vertical="center"/>
      <protection/>
    </xf>
    <xf numFmtId="0" fontId="34" fillId="0" borderId="13" xfId="64" applyFont="1" applyBorder="1" applyAlignment="1">
      <alignment horizontal="center" vertical="center"/>
      <protection/>
    </xf>
    <xf numFmtId="38" fontId="34" fillId="0" borderId="18" xfId="49" applyFont="1" applyBorder="1" applyAlignment="1">
      <alignment horizontal="center" vertical="center"/>
    </xf>
    <xf numFmtId="0" fontId="34" fillId="0" borderId="18" xfId="64" applyFont="1" applyBorder="1" applyAlignment="1">
      <alignment horizontal="left" vertical="center" indent="1"/>
      <protection/>
    </xf>
    <xf numFmtId="0" fontId="34" fillId="0" borderId="23" xfId="64" applyFont="1" applyFill="1" applyBorder="1" applyAlignment="1">
      <alignment horizontal="center" vertical="center"/>
      <protection/>
    </xf>
    <xf numFmtId="187" fontId="34" fillId="0" borderId="180" xfId="64" applyNumberFormat="1" applyFont="1" applyFill="1" applyBorder="1" applyAlignment="1">
      <alignment horizontal="center" vertical="center"/>
      <protection/>
    </xf>
    <xf numFmtId="187" fontId="34" fillId="0" borderId="23" xfId="64" applyNumberFormat="1" applyFont="1" applyFill="1" applyBorder="1" applyAlignment="1">
      <alignment horizontal="center" vertical="center"/>
      <protection/>
    </xf>
    <xf numFmtId="0" fontId="34" fillId="0" borderId="181" xfId="64" applyFont="1" applyFill="1" applyBorder="1" applyAlignment="1">
      <alignment horizontal="center" vertical="center"/>
      <protection/>
    </xf>
    <xf numFmtId="181" fontId="130" fillId="29" borderId="177" xfId="64" applyNumberFormat="1" applyFont="1" applyFill="1" applyBorder="1" applyAlignment="1">
      <alignment horizontal="right" vertical="center"/>
      <protection/>
    </xf>
    <xf numFmtId="181" fontId="130" fillId="29" borderId="34" xfId="64" applyNumberFormat="1" applyFont="1" applyFill="1" applyBorder="1" applyAlignment="1">
      <alignment horizontal="right" vertical="center"/>
      <protection/>
    </xf>
    <xf numFmtId="187" fontId="34" fillId="0" borderId="182" xfId="64" applyNumberFormat="1" applyFont="1" applyFill="1" applyBorder="1" applyAlignment="1">
      <alignment horizontal="center" vertical="center"/>
      <protection/>
    </xf>
    <xf numFmtId="187" fontId="34" fillId="0" borderId="181" xfId="64" applyNumberFormat="1" applyFont="1" applyFill="1" applyBorder="1" applyAlignment="1">
      <alignment horizontal="center" vertical="center"/>
      <protection/>
    </xf>
    <xf numFmtId="0" fontId="34" fillId="0" borderId="101" xfId="64" applyFont="1" applyBorder="1" applyAlignment="1">
      <alignment horizontal="center" vertical="center"/>
      <protection/>
    </xf>
    <xf numFmtId="0" fontId="0" fillId="0" borderId="18" xfId="63" applyBorder="1" applyAlignment="1">
      <alignment horizontal="center" vertical="center"/>
      <protection/>
    </xf>
    <xf numFmtId="0" fontId="0" fillId="0" borderId="18" xfId="63" applyFont="1" applyBorder="1" applyAlignment="1">
      <alignment horizontal="left" vertical="center" wrapText="1"/>
      <protection/>
    </xf>
    <xf numFmtId="0" fontId="4" fillId="0" borderId="0" xfId="64" applyFont="1" applyBorder="1" applyAlignment="1">
      <alignment horizontal="left" vertical="center" wrapText="1"/>
      <protection/>
    </xf>
    <xf numFmtId="0" fontId="27" fillId="0" borderId="25" xfId="62" applyFont="1" applyBorder="1" applyAlignment="1">
      <alignment horizontal="center" vertical="center" wrapText="1"/>
      <protection/>
    </xf>
    <xf numFmtId="0" fontId="27" fillId="0" borderId="12" xfId="62" applyFont="1" applyBorder="1" applyAlignment="1">
      <alignment horizontal="center" vertical="center" wrapText="1"/>
      <protection/>
    </xf>
    <xf numFmtId="0" fontId="27" fillId="0" borderId="15" xfId="62" applyFont="1" applyBorder="1" applyAlignment="1">
      <alignment horizontal="center" vertical="center" wrapText="1"/>
      <protection/>
    </xf>
    <xf numFmtId="0" fontId="27" fillId="0" borderId="26" xfId="62" applyFont="1" applyBorder="1" applyAlignment="1">
      <alignment horizontal="center" vertical="center" wrapText="1"/>
      <protection/>
    </xf>
    <xf numFmtId="0" fontId="27" fillId="0" borderId="0" xfId="62" applyFont="1" applyBorder="1" applyAlignment="1">
      <alignment horizontal="center" vertical="center" wrapText="1"/>
      <protection/>
    </xf>
    <xf numFmtId="0" fontId="27" fillId="0" borderId="28" xfId="62" applyFont="1" applyBorder="1" applyAlignment="1">
      <alignment horizontal="center" vertical="center" wrapText="1"/>
      <protection/>
    </xf>
    <xf numFmtId="0" fontId="27" fillId="0" borderId="27" xfId="62" applyFont="1" applyBorder="1" applyAlignment="1">
      <alignment horizontal="center" vertical="center" wrapText="1"/>
      <protection/>
    </xf>
    <xf numFmtId="0" fontId="27" fillId="0" borderId="24" xfId="62" applyFont="1" applyBorder="1" applyAlignment="1">
      <alignment horizontal="center" vertical="center" wrapText="1"/>
      <protection/>
    </xf>
    <xf numFmtId="0" fontId="27" fillId="0" borderId="29" xfId="62" applyFont="1" applyBorder="1" applyAlignment="1">
      <alignment horizontal="center" vertical="center" wrapText="1"/>
      <protection/>
    </xf>
    <xf numFmtId="0" fontId="27" fillId="0" borderId="25" xfId="62" applyFont="1" applyBorder="1" applyAlignment="1">
      <alignment horizontal="left" vertical="center"/>
      <protection/>
    </xf>
    <xf numFmtId="0" fontId="27" fillId="0" borderId="12" xfId="62" applyFont="1" applyBorder="1" applyAlignment="1">
      <alignment horizontal="left" vertical="center"/>
      <protection/>
    </xf>
    <xf numFmtId="0" fontId="27" fillId="0" borderId="15" xfId="62" applyFont="1" applyBorder="1" applyAlignment="1">
      <alignment horizontal="left" vertical="center"/>
      <protection/>
    </xf>
    <xf numFmtId="0" fontId="27" fillId="0" borderId="26" xfId="62" applyFont="1" applyBorder="1" applyAlignment="1">
      <alignment horizontal="left" vertical="center"/>
      <protection/>
    </xf>
    <xf numFmtId="0" fontId="27" fillId="0" borderId="0" xfId="62" applyFont="1" applyBorder="1" applyAlignment="1">
      <alignment horizontal="left" vertical="center"/>
      <protection/>
    </xf>
    <xf numFmtId="0" fontId="27" fillId="0" borderId="28" xfId="62" applyFont="1" applyBorder="1" applyAlignment="1">
      <alignment horizontal="left" vertical="center"/>
      <protection/>
    </xf>
    <xf numFmtId="0" fontId="27" fillId="0" borderId="27" xfId="62" applyFont="1" applyBorder="1" applyAlignment="1">
      <alignment horizontal="left" vertical="center"/>
      <protection/>
    </xf>
    <xf numFmtId="0" fontId="27" fillId="0" borderId="24" xfId="62" applyFont="1" applyBorder="1" applyAlignment="1">
      <alignment horizontal="left" vertical="center"/>
      <protection/>
    </xf>
    <xf numFmtId="0" fontId="27" fillId="0" borderId="29" xfId="62" applyFont="1" applyBorder="1" applyAlignment="1">
      <alignment horizontal="left" vertical="center"/>
      <protection/>
    </xf>
    <xf numFmtId="0" fontId="131" fillId="0" borderId="0" xfId="62" applyFont="1" applyAlignment="1">
      <alignment horizontal="center" vertical="center" wrapText="1"/>
      <protection/>
    </xf>
    <xf numFmtId="0" fontId="131" fillId="0" borderId="0" xfId="62" applyFont="1" applyAlignment="1">
      <alignment horizontal="center" vertical="center"/>
      <protection/>
    </xf>
    <xf numFmtId="0" fontId="103" fillId="0" borderId="0" xfId="62" applyFont="1" applyBorder="1" applyAlignment="1">
      <alignment horizontal="center" vertical="center"/>
      <protection/>
    </xf>
    <xf numFmtId="0" fontId="132" fillId="0" borderId="0" xfId="62" applyFont="1" applyBorder="1" applyAlignment="1">
      <alignment horizontal="left" vertical="center" wrapText="1"/>
      <protection/>
    </xf>
    <xf numFmtId="9" fontId="103" fillId="0" borderId="0" xfId="62" applyNumberFormat="1" applyFont="1" applyBorder="1" applyAlignment="1">
      <alignment horizontal="center" vertical="center"/>
      <protection/>
    </xf>
    <xf numFmtId="0" fontId="116" fillId="0" borderId="18" xfId="62" applyFont="1" applyBorder="1" applyAlignment="1">
      <alignment horizontal="center" vertical="center" wrapText="1"/>
      <protection/>
    </xf>
    <xf numFmtId="0" fontId="116" fillId="0" borderId="25" xfId="62" applyFont="1" applyBorder="1" applyAlignment="1">
      <alignment horizontal="right" vertical="center"/>
      <protection/>
    </xf>
    <xf numFmtId="0" fontId="116" fillId="0" borderId="15" xfId="62" applyFont="1" applyBorder="1" applyAlignment="1">
      <alignment horizontal="right" vertical="center"/>
      <protection/>
    </xf>
    <xf numFmtId="0" fontId="116" fillId="0" borderId="26" xfId="62" applyFont="1" applyBorder="1" applyAlignment="1">
      <alignment horizontal="right" vertical="center"/>
      <protection/>
    </xf>
    <xf numFmtId="0" fontId="116" fillId="0" borderId="28" xfId="62" applyFont="1" applyBorder="1" applyAlignment="1">
      <alignment horizontal="right" vertical="center"/>
      <protection/>
    </xf>
    <xf numFmtId="0" fontId="116" fillId="0" borderId="27" xfId="62" applyFont="1" applyBorder="1" applyAlignment="1">
      <alignment horizontal="right" vertical="center"/>
      <protection/>
    </xf>
    <xf numFmtId="0" fontId="116" fillId="0" borderId="29" xfId="62" applyFont="1" applyBorder="1" applyAlignment="1">
      <alignment horizontal="right" vertical="center"/>
      <protection/>
    </xf>
    <xf numFmtId="0" fontId="116" fillId="0" borderId="18" xfId="62" applyFont="1" applyBorder="1" applyAlignment="1">
      <alignment horizontal="center" vertical="center"/>
      <protection/>
    </xf>
    <xf numFmtId="0" fontId="116" fillId="0" borderId="22" xfId="62" applyFont="1" applyBorder="1" applyAlignment="1">
      <alignment horizontal="center" vertical="center"/>
      <protection/>
    </xf>
    <xf numFmtId="0" fontId="116" fillId="0" borderId="156" xfId="62" applyFont="1" applyBorder="1" applyAlignment="1">
      <alignment horizontal="center" vertical="center" wrapText="1"/>
      <protection/>
    </xf>
    <xf numFmtId="0" fontId="116" fillId="0" borderId="159" xfId="62" applyFont="1" applyBorder="1" applyAlignment="1">
      <alignment horizontal="center" vertical="center"/>
      <protection/>
    </xf>
    <xf numFmtId="0" fontId="116" fillId="0" borderId="18" xfId="62" applyFont="1" applyFill="1" applyBorder="1" applyAlignment="1">
      <alignment horizontal="center" vertical="center"/>
      <protection/>
    </xf>
    <xf numFmtId="58" fontId="116" fillId="0" borderId="25" xfId="62" applyNumberFormat="1" applyFont="1" applyFill="1" applyBorder="1" applyAlignment="1">
      <alignment horizontal="center" vertical="center"/>
      <protection/>
    </xf>
    <xf numFmtId="0" fontId="116" fillId="0" borderId="15" xfId="62" applyFont="1" applyFill="1" applyBorder="1" applyAlignment="1">
      <alignment horizontal="center" vertical="center"/>
      <protection/>
    </xf>
    <xf numFmtId="0" fontId="116" fillId="0" borderId="22" xfId="62" applyFont="1" applyFill="1" applyBorder="1" applyAlignment="1">
      <alignment horizontal="center" vertical="center"/>
      <protection/>
    </xf>
    <xf numFmtId="58" fontId="116" fillId="0" borderId="104" xfId="62" applyNumberFormat="1" applyFont="1" applyFill="1" applyBorder="1" applyAlignment="1">
      <alignment horizontal="center" vertical="center"/>
      <protection/>
    </xf>
    <xf numFmtId="0" fontId="116" fillId="0" borderId="102" xfId="62" applyFont="1" applyFill="1" applyBorder="1" applyAlignment="1">
      <alignment horizontal="center" vertical="center"/>
      <protection/>
    </xf>
    <xf numFmtId="0" fontId="116" fillId="0" borderId="13" xfId="62" applyFont="1" applyFill="1" applyBorder="1" applyAlignment="1">
      <alignment horizontal="center" vertical="center"/>
      <protection/>
    </xf>
    <xf numFmtId="58" fontId="116" fillId="0" borderId="22" xfId="62" applyNumberFormat="1" applyFont="1" applyFill="1" applyBorder="1" applyAlignment="1">
      <alignment horizontal="center" vertical="center"/>
      <protection/>
    </xf>
    <xf numFmtId="58" fontId="116" fillId="0" borderId="13" xfId="62" applyNumberFormat="1" applyFont="1" applyFill="1" applyBorder="1" applyAlignment="1">
      <alignment horizontal="center" vertical="center"/>
      <protection/>
    </xf>
    <xf numFmtId="0" fontId="116" fillId="0" borderId="19" xfId="62" applyFont="1" applyFill="1" applyBorder="1" applyAlignment="1">
      <alignment horizontal="center" vertical="center"/>
      <protection/>
    </xf>
    <xf numFmtId="58" fontId="116" fillId="0" borderId="102" xfId="62" applyNumberFormat="1" applyFont="1" applyFill="1" applyBorder="1" applyAlignment="1">
      <alignment horizontal="center" vertical="center"/>
      <protection/>
    </xf>
    <xf numFmtId="0" fontId="116" fillId="0" borderId="78" xfId="62" applyFont="1" applyFill="1" applyBorder="1" applyAlignment="1">
      <alignment horizontal="center" vertical="center"/>
      <protection/>
    </xf>
    <xf numFmtId="0" fontId="116" fillId="0" borderId="79" xfId="62" applyFont="1" applyFill="1" applyBorder="1" applyAlignment="1">
      <alignment horizontal="center" vertical="center"/>
      <protection/>
    </xf>
    <xf numFmtId="0" fontId="116" fillId="0" borderId="104" xfId="62" applyFont="1" applyFill="1" applyBorder="1" applyAlignment="1">
      <alignment horizontal="center" vertical="center"/>
      <protection/>
    </xf>
    <xf numFmtId="0" fontId="116" fillId="0" borderId="11" xfId="62" applyFont="1" applyFill="1" applyBorder="1" applyAlignment="1">
      <alignment horizontal="center" vertical="center"/>
      <protection/>
    </xf>
    <xf numFmtId="0" fontId="116" fillId="0" borderId="17" xfId="62" applyFont="1" applyFill="1" applyBorder="1" applyAlignment="1">
      <alignment horizontal="center" vertical="center"/>
      <protection/>
    </xf>
    <xf numFmtId="0" fontId="116" fillId="0" borderId="13" xfId="62" applyNumberFormat="1" applyFont="1" applyFill="1" applyBorder="1" applyAlignment="1">
      <alignment horizontal="center" vertical="center"/>
      <protection/>
    </xf>
    <xf numFmtId="58" fontId="116" fillId="0" borderId="18" xfId="62" applyNumberFormat="1" applyFont="1" applyFill="1" applyBorder="1" applyAlignment="1">
      <alignment horizontal="center" vertical="center"/>
      <protection/>
    </xf>
    <xf numFmtId="58" fontId="116" fillId="0" borderId="183" xfId="62" applyNumberFormat="1" applyFont="1" applyFill="1" applyBorder="1" applyAlignment="1">
      <alignment horizontal="center" vertical="center"/>
      <protection/>
    </xf>
    <xf numFmtId="0" fontId="116" fillId="0" borderId="105" xfId="62" applyFont="1" applyFill="1" applyBorder="1" applyAlignment="1">
      <alignment horizontal="center" vertical="center"/>
      <protection/>
    </xf>
    <xf numFmtId="0" fontId="4" fillId="0" borderId="0" xfId="62" applyFont="1" applyAlignment="1">
      <alignment horizontal="left" vertical="center" wrapText="1"/>
      <protection/>
    </xf>
    <xf numFmtId="0" fontId="4" fillId="0" borderId="0" xfId="62" applyFont="1" applyAlignment="1">
      <alignment horizontal="left" vertical="center"/>
      <protection/>
    </xf>
    <xf numFmtId="0" fontId="47" fillId="0" borderId="0" xfId="63" applyFont="1" applyAlignment="1">
      <alignment horizontal="center" vertical="center"/>
      <protection/>
    </xf>
    <xf numFmtId="0" fontId="0" fillId="0" borderId="25" xfId="63" applyBorder="1" applyAlignment="1">
      <alignment horizontal="center" vertical="center" textRotation="255"/>
      <protection/>
    </xf>
    <xf numFmtId="0" fontId="0" fillId="0" borderId="15" xfId="63" applyBorder="1" applyAlignment="1">
      <alignment horizontal="center" vertical="center" textRotation="255"/>
      <protection/>
    </xf>
    <xf numFmtId="0" fontId="0" fillId="0" borderId="26" xfId="63" applyBorder="1" applyAlignment="1">
      <alignment horizontal="center" vertical="center" textRotation="255"/>
      <protection/>
    </xf>
    <xf numFmtId="0" fontId="0" fillId="0" borderId="28" xfId="63" applyBorder="1" applyAlignment="1">
      <alignment horizontal="center" vertical="center" textRotation="255"/>
      <protection/>
    </xf>
    <xf numFmtId="0" fontId="0" fillId="0" borderId="27" xfId="63" applyBorder="1" applyAlignment="1">
      <alignment horizontal="center" vertical="center" textRotation="255"/>
      <protection/>
    </xf>
    <xf numFmtId="0" fontId="0" fillId="0" borderId="29" xfId="63" applyBorder="1" applyAlignment="1">
      <alignment horizontal="center" vertical="center" textRotation="255"/>
      <protection/>
    </xf>
    <xf numFmtId="0" fontId="0" fillId="0" borderId="12" xfId="63" applyBorder="1" applyAlignment="1">
      <alignment horizontal="distributed" vertical="center"/>
      <protection/>
    </xf>
    <xf numFmtId="0" fontId="0" fillId="0" borderId="24" xfId="63" applyBorder="1" applyAlignment="1">
      <alignment horizontal="distributed" vertical="center"/>
      <protection/>
    </xf>
    <xf numFmtId="0" fontId="0" fillId="0" borderId="0" xfId="63" applyBorder="1" applyAlignment="1">
      <alignment horizontal="distributed" vertical="center"/>
      <protection/>
    </xf>
    <xf numFmtId="0" fontId="0" fillId="0" borderId="22" xfId="63" applyBorder="1" applyAlignment="1">
      <alignment horizontal="center" vertical="center"/>
      <protection/>
    </xf>
    <xf numFmtId="0" fontId="0" fillId="0" borderId="19" xfId="63" applyBorder="1" applyAlignment="1">
      <alignment horizontal="distributed" vertical="center"/>
      <protection/>
    </xf>
    <xf numFmtId="0" fontId="0" fillId="0" borderId="0" xfId="63" applyBorder="1" applyAlignment="1">
      <alignment horizontal="center" vertical="center"/>
      <protection/>
    </xf>
    <xf numFmtId="0" fontId="0" fillId="0" borderId="0" xfId="63" applyAlignment="1">
      <alignment horizontal="distributed" vertical="center"/>
      <protection/>
    </xf>
    <xf numFmtId="0" fontId="0" fillId="0" borderId="14" xfId="63" applyBorder="1" applyAlignment="1">
      <alignment horizontal="left" vertical="center" wrapText="1"/>
      <protection/>
    </xf>
    <xf numFmtId="0" fontId="0" fillId="0" borderId="101" xfId="63" applyBorder="1" applyAlignment="1">
      <alignment horizontal="left" vertical="center" wrapText="1"/>
      <protection/>
    </xf>
    <xf numFmtId="0" fontId="0" fillId="0" borderId="19" xfId="63" applyFont="1" applyBorder="1" applyAlignment="1">
      <alignment horizontal="left" vertical="center" wrapText="1"/>
      <protection/>
    </xf>
    <xf numFmtId="0" fontId="0" fillId="0" borderId="13" xfId="63" applyFont="1" applyBorder="1" applyAlignment="1">
      <alignment horizontal="left" vertical="center" wrapText="1"/>
      <protection/>
    </xf>
    <xf numFmtId="0" fontId="0" fillId="0" borderId="0" xfId="63" applyFont="1" applyAlignment="1">
      <alignment horizontal="right" vertical="center"/>
      <protection/>
    </xf>
    <xf numFmtId="0" fontId="0" fillId="0" borderId="0" xfId="63" applyAlignment="1">
      <alignment horizontal="right" vertical="center"/>
      <protection/>
    </xf>
    <xf numFmtId="0" fontId="39" fillId="0" borderId="22" xfId="63" applyFont="1" applyBorder="1" applyAlignment="1">
      <alignment horizontal="center" vertical="center"/>
      <protection/>
    </xf>
    <xf numFmtId="0" fontId="39" fillId="0" borderId="19" xfId="63" applyFont="1" applyBorder="1" applyAlignment="1">
      <alignment horizontal="center" vertical="center"/>
      <protection/>
    </xf>
    <xf numFmtId="0" fontId="39" fillId="0" borderId="13" xfId="63" applyFont="1" applyBorder="1" applyAlignment="1">
      <alignment horizontal="center" vertical="center"/>
      <protection/>
    </xf>
    <xf numFmtId="0" fontId="0" fillId="0" borderId="19" xfId="63" applyBorder="1" applyAlignment="1">
      <alignment horizontal="left" vertical="center" wrapText="1"/>
      <protection/>
    </xf>
    <xf numFmtId="0" fontId="0" fillId="0" borderId="13" xfId="63" applyBorder="1" applyAlignment="1">
      <alignment horizontal="left" vertical="center" wrapText="1"/>
      <protection/>
    </xf>
    <xf numFmtId="0" fontId="0" fillId="0" borderId="23" xfId="63" applyBorder="1" applyAlignment="1">
      <alignment horizontal="left" vertical="center" wrapText="1" indent="1"/>
      <protection/>
    </xf>
    <xf numFmtId="0" fontId="0" fillId="0" borderId="101" xfId="63" applyBorder="1" applyAlignment="1">
      <alignment horizontal="left" vertical="center" indent="1"/>
      <protection/>
    </xf>
    <xf numFmtId="0" fontId="103" fillId="0" borderId="19" xfId="63" applyFont="1" applyBorder="1" applyAlignment="1">
      <alignment horizontal="left" vertical="center" wrapText="1"/>
      <protection/>
    </xf>
    <xf numFmtId="0" fontId="0" fillId="0" borderId="0" xfId="0" applyAlignment="1" applyProtection="1">
      <alignment horizontal="center" vertical="center"/>
      <protection locked="0"/>
    </xf>
    <xf numFmtId="0" fontId="20" fillId="0" borderId="22"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56" fillId="0" borderId="0" xfId="0" applyFont="1" applyAlignment="1" applyProtection="1">
      <alignment vertical="center" shrinkToFit="1"/>
      <protection locked="0"/>
    </xf>
    <xf numFmtId="238" fontId="64" fillId="0" borderId="0" xfId="0" applyNumberFormat="1" applyFont="1" applyAlignment="1" applyProtection="1">
      <alignment horizontal="center" vertical="center" shrinkToFit="1"/>
      <protection/>
    </xf>
    <xf numFmtId="0" fontId="0" fillId="0" borderId="0" xfId="0" applyAlignment="1">
      <alignment horizontal="center" vertical="center"/>
    </xf>
    <xf numFmtId="0" fontId="0" fillId="0" borderId="0" xfId="0" applyAlignment="1">
      <alignment vertical="center"/>
    </xf>
    <xf numFmtId="236" fontId="64" fillId="0" borderId="0" xfId="0" applyNumberFormat="1" applyFont="1" applyAlignment="1" applyProtection="1">
      <alignment horizontal="center" vertical="center" shrinkToFit="1"/>
      <protection/>
    </xf>
    <xf numFmtId="0" fontId="56" fillId="0" borderId="184" xfId="0" applyFont="1" applyBorder="1" applyAlignment="1" applyProtection="1">
      <alignment vertical="center" wrapText="1"/>
      <protection locked="0"/>
    </xf>
    <xf numFmtId="0" fontId="56" fillId="0" borderId="31" xfId="0" applyFont="1" applyBorder="1" applyAlignment="1" applyProtection="1">
      <alignment vertical="center" wrapText="1"/>
      <protection locked="0"/>
    </xf>
    <xf numFmtId="0" fontId="56" fillId="0" borderId="185" xfId="0" applyFont="1" applyBorder="1" applyAlignment="1" applyProtection="1">
      <alignment vertical="center" wrapText="1"/>
      <protection locked="0"/>
    </xf>
    <xf numFmtId="0" fontId="56" fillId="0" borderId="186" xfId="0" applyFont="1" applyBorder="1" applyAlignment="1" applyProtection="1">
      <alignment vertical="center" wrapText="1"/>
      <protection locked="0"/>
    </xf>
    <xf numFmtId="0" fontId="56" fillId="0" borderId="0" xfId="0" applyFont="1" applyBorder="1" applyAlignment="1" applyProtection="1">
      <alignment vertical="center" wrapText="1"/>
      <protection locked="0"/>
    </xf>
    <xf numFmtId="0" fontId="56" fillId="0" borderId="187" xfId="0" applyFont="1" applyBorder="1" applyAlignment="1" applyProtection="1">
      <alignment vertical="center" wrapText="1"/>
      <protection locked="0"/>
    </xf>
    <xf numFmtId="0" fontId="56" fillId="0" borderId="188" xfId="0" applyFont="1" applyBorder="1" applyAlignment="1" applyProtection="1">
      <alignment vertical="center" wrapText="1"/>
      <protection locked="0"/>
    </xf>
    <xf numFmtId="0" fontId="56" fillId="0" borderId="189" xfId="0" applyFont="1" applyBorder="1" applyAlignment="1" applyProtection="1">
      <alignment vertical="center" wrapText="1"/>
      <protection locked="0"/>
    </xf>
    <xf numFmtId="0" fontId="56" fillId="0" borderId="190" xfId="0" applyFont="1" applyBorder="1" applyAlignment="1" applyProtection="1">
      <alignment vertical="center" wrapText="1"/>
      <protection locked="0"/>
    </xf>
    <xf numFmtId="0" fontId="0" fillId="0" borderId="19" xfId="0" applyFont="1" applyBorder="1" applyAlignment="1" applyProtection="1">
      <alignment vertical="center" shrinkToFit="1"/>
      <protection locked="0"/>
    </xf>
    <xf numFmtId="237" fontId="64" fillId="0" borderId="0" xfId="0" applyNumberFormat="1" applyFont="1" applyAlignment="1" applyProtection="1">
      <alignment horizontal="center" vertical="center" shrinkToFit="1"/>
      <protection/>
    </xf>
    <xf numFmtId="235" fontId="56" fillId="0" borderId="152" xfId="0" applyNumberFormat="1" applyFont="1" applyBorder="1" applyAlignment="1" applyProtection="1">
      <alignment horizontal="center" vertical="center"/>
      <protection/>
    </xf>
    <xf numFmtId="0" fontId="56" fillId="0" borderId="153" xfId="0" applyFont="1" applyBorder="1" applyAlignment="1" applyProtection="1">
      <alignment horizontal="center" vertical="center"/>
      <protection/>
    </xf>
    <xf numFmtId="0" fontId="56" fillId="0" borderId="155" xfId="0" applyFont="1" applyBorder="1" applyAlignment="1" applyProtection="1">
      <alignment horizontal="center" vertical="center"/>
      <protection/>
    </xf>
    <xf numFmtId="0" fontId="63" fillId="0" borderId="12" xfId="0" applyFont="1" applyBorder="1" applyAlignment="1" applyProtection="1">
      <alignment horizontal="center" vertical="center"/>
      <protection locked="0"/>
    </xf>
    <xf numFmtId="0" fontId="0" fillId="0" borderId="191" xfId="0" applyBorder="1" applyAlignment="1" applyProtection="1">
      <alignment horizontal="center" vertical="center"/>
      <protection locked="0"/>
    </xf>
    <xf numFmtId="0" fontId="0" fillId="0" borderId="192" xfId="0" applyBorder="1" applyAlignment="1" applyProtection="1">
      <alignment horizontal="center" vertical="center"/>
      <protection locked="0"/>
    </xf>
    <xf numFmtId="0" fontId="0" fillId="0" borderId="193" xfId="0" applyBorder="1" applyAlignment="1" applyProtection="1">
      <alignment horizontal="center" vertical="center"/>
      <protection locked="0"/>
    </xf>
    <xf numFmtId="0" fontId="0" fillId="0" borderId="194" xfId="0" applyBorder="1" applyAlignment="1" applyProtection="1">
      <alignment horizontal="center" vertical="center"/>
      <protection locked="0"/>
    </xf>
    <xf numFmtId="0" fontId="0" fillId="0" borderId="154" xfId="0" applyBorder="1" applyAlignment="1" applyProtection="1">
      <alignment horizontal="center" vertical="center"/>
      <protection locked="0"/>
    </xf>
    <xf numFmtId="0" fontId="0" fillId="0" borderId="195" xfId="0" applyBorder="1" applyAlignment="1" applyProtection="1">
      <alignment horizontal="center" vertical="center" textRotation="255" shrinkToFit="1"/>
      <protection locked="0"/>
    </xf>
    <xf numFmtId="0" fontId="0" fillId="0" borderId="152" xfId="0" applyBorder="1" applyAlignment="1" applyProtection="1">
      <alignment horizontal="center" vertical="center" textRotation="255" shrinkToFit="1"/>
      <protection locked="0"/>
    </xf>
    <xf numFmtId="0" fontId="0" fillId="0" borderId="196" xfId="0" applyBorder="1" applyAlignment="1" applyProtection="1">
      <alignment horizontal="center" vertical="center" shrinkToFit="1"/>
      <protection locked="0"/>
    </xf>
    <xf numFmtId="0" fontId="0" fillId="0" borderId="197" xfId="0" applyBorder="1" applyAlignment="1" applyProtection="1">
      <alignment horizontal="center" vertical="center" shrinkToFit="1"/>
      <protection locked="0"/>
    </xf>
    <xf numFmtId="0" fontId="0" fillId="0" borderId="198" xfId="0" applyBorder="1" applyAlignment="1" applyProtection="1">
      <alignment horizontal="center" vertical="center" shrinkToFit="1"/>
      <protection locked="0"/>
    </xf>
    <xf numFmtId="0" fontId="0" fillId="0" borderId="199" xfId="0" applyBorder="1" applyAlignment="1" applyProtection="1">
      <alignment horizontal="center" vertical="center" shrinkToFit="1"/>
      <protection locked="0"/>
    </xf>
    <xf numFmtId="0" fontId="0" fillId="0" borderId="2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6" fillId="26" borderId="22" xfId="0" applyFont="1" applyFill="1" applyBorder="1" applyAlignment="1" applyProtection="1">
      <alignment horizontal="center" vertical="center"/>
      <protection locked="0"/>
    </xf>
    <xf numFmtId="0" fontId="56" fillId="26" borderId="13"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00" xfId="0" applyBorder="1" applyAlignment="1" applyProtection="1">
      <alignment horizontal="center" vertical="center"/>
      <protection locked="0"/>
    </xf>
    <xf numFmtId="0" fontId="56" fillId="0" borderId="22" xfId="0" applyFont="1" applyBorder="1" applyAlignment="1" applyProtection="1">
      <alignment horizontal="center" vertical="center" shrinkToFit="1"/>
      <protection locked="0"/>
    </xf>
    <xf numFmtId="0" fontId="56" fillId="0" borderId="19" xfId="0" applyFont="1" applyBorder="1" applyAlignment="1" applyProtection="1">
      <alignment horizontal="center" vertical="center" shrinkToFit="1"/>
      <protection locked="0"/>
    </xf>
    <xf numFmtId="0" fontId="56" fillId="0" borderId="13" xfId="0" applyFont="1" applyBorder="1" applyAlignment="1" applyProtection="1">
      <alignment horizontal="center" vertical="center" shrinkToFit="1"/>
      <protection locked="0"/>
    </xf>
    <xf numFmtId="0" fontId="8" fillId="26" borderId="22" xfId="0" applyFont="1" applyFill="1" applyBorder="1" applyAlignment="1" applyProtection="1">
      <alignment horizontal="center" vertical="center"/>
      <protection locked="0"/>
    </xf>
    <xf numFmtId="0" fontId="8" fillId="26" borderId="13" xfId="0" applyFont="1" applyFill="1" applyBorder="1" applyAlignment="1" applyProtection="1">
      <alignment horizontal="center" vertical="center"/>
      <protection locked="0"/>
    </xf>
    <xf numFmtId="0" fontId="58" fillId="0" borderId="0" xfId="0" applyFont="1" applyAlignment="1" applyProtection="1">
      <alignment horizontal="left" vertical="top" wrapText="1"/>
      <protection locked="0"/>
    </xf>
    <xf numFmtId="0" fontId="56" fillId="0" borderId="22" xfId="0" applyFont="1" applyBorder="1" applyAlignment="1" applyProtection="1">
      <alignment horizontal="center" vertical="center"/>
      <protection locked="0"/>
    </xf>
    <xf numFmtId="0" fontId="56" fillId="0" borderId="19" xfId="0"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56" fillId="26" borderId="18" xfId="0" applyFont="1" applyFill="1" applyBorder="1" applyAlignment="1" applyProtection="1">
      <alignment horizontal="center" vertical="center"/>
      <protection locked="0"/>
    </xf>
    <xf numFmtId="0" fontId="56" fillId="0" borderId="201" xfId="0" applyFont="1" applyBorder="1" applyAlignment="1" applyProtection="1">
      <alignment horizontal="center" vertical="center" wrapText="1"/>
      <protection locked="0"/>
    </xf>
    <xf numFmtId="0" fontId="56" fillId="0" borderId="202" xfId="0" applyFont="1" applyBorder="1" applyAlignment="1" applyProtection="1">
      <alignment horizontal="center" vertical="center" wrapText="1"/>
      <protection locked="0"/>
    </xf>
    <xf numFmtId="0" fontId="56" fillId="0" borderId="203" xfId="0" applyFont="1" applyBorder="1" applyAlignment="1" applyProtection="1">
      <alignment horizontal="center" vertical="center" wrapText="1"/>
      <protection locked="0"/>
    </xf>
    <xf numFmtId="0" fontId="56" fillId="0" borderId="204" xfId="0" applyFont="1" applyBorder="1" applyAlignment="1" applyProtection="1">
      <alignment horizontal="center" vertical="center" wrapText="1"/>
      <protection locked="0"/>
    </xf>
    <xf numFmtId="0" fontId="56" fillId="0" borderId="0" xfId="0" applyFont="1" applyBorder="1" applyAlignment="1" applyProtection="1">
      <alignment horizontal="center" vertical="center" wrapText="1"/>
      <protection locked="0"/>
    </xf>
    <xf numFmtId="0" fontId="56" fillId="0" borderId="205" xfId="0" applyFont="1" applyBorder="1" applyAlignment="1" applyProtection="1">
      <alignment horizontal="center" vertical="center" wrapText="1"/>
      <protection locked="0"/>
    </xf>
    <xf numFmtId="0" fontId="56" fillId="0" borderId="206" xfId="0" applyFont="1" applyBorder="1" applyAlignment="1" applyProtection="1">
      <alignment horizontal="center" vertical="center" wrapText="1"/>
      <protection locked="0"/>
    </xf>
    <xf numFmtId="0" fontId="56" fillId="0" borderId="207" xfId="0" applyFont="1" applyBorder="1" applyAlignment="1" applyProtection="1">
      <alignment horizontal="center" vertical="center" wrapText="1"/>
      <protection locked="0"/>
    </xf>
    <xf numFmtId="0" fontId="56" fillId="0" borderId="208" xfId="0" applyFont="1" applyBorder="1" applyAlignment="1" applyProtection="1">
      <alignment horizontal="center" vertical="center" wrapText="1"/>
      <protection locked="0"/>
    </xf>
    <xf numFmtId="0" fontId="54" fillId="7" borderId="0" xfId="0" applyFont="1" applyFill="1" applyAlignment="1" applyProtection="1">
      <alignment horizontal="center" vertical="center"/>
      <protection locked="0"/>
    </xf>
    <xf numFmtId="0" fontId="55" fillId="0" borderId="0" xfId="0" applyFont="1" applyAlignment="1" applyProtection="1">
      <alignment horizontal="left" vertical="center" wrapText="1"/>
      <protection locked="0"/>
    </xf>
    <xf numFmtId="0" fontId="56" fillId="0" borderId="18" xfId="0" applyFont="1" applyBorder="1" applyAlignment="1" applyProtection="1">
      <alignment horizontal="center" vertical="center"/>
      <protection locked="0"/>
    </xf>
    <xf numFmtId="0" fontId="41" fillId="26" borderId="22" xfId="0" applyFont="1" applyFill="1" applyBorder="1" applyAlignment="1" applyProtection="1">
      <alignment horizontal="center" vertical="center"/>
      <protection locked="0"/>
    </xf>
    <xf numFmtId="0" fontId="41" fillId="26" borderId="19" xfId="0" applyFont="1" applyFill="1" applyBorder="1" applyAlignment="1" applyProtection="1">
      <alignment horizontal="center" vertical="center"/>
      <protection locked="0"/>
    </xf>
    <xf numFmtId="0" fontId="41" fillId="26" borderId="13" xfId="0" applyFont="1" applyFill="1" applyBorder="1" applyAlignment="1" applyProtection="1">
      <alignment horizontal="center" vertical="center"/>
      <protection locked="0"/>
    </xf>
    <xf numFmtId="233" fontId="57" fillId="26" borderId="22" xfId="0" applyNumberFormat="1" applyFont="1" applyFill="1" applyBorder="1" applyAlignment="1" applyProtection="1">
      <alignment horizontal="center" vertical="center"/>
      <protection locked="0"/>
    </xf>
    <xf numFmtId="233" fontId="57" fillId="26" borderId="19" xfId="0" applyNumberFormat="1" applyFont="1" applyFill="1" applyBorder="1" applyAlignment="1" applyProtection="1">
      <alignment horizontal="center" vertical="center"/>
      <protection locked="0"/>
    </xf>
    <xf numFmtId="233" fontId="57" fillId="26" borderId="13" xfId="0" applyNumberFormat="1" applyFont="1" applyFill="1" applyBorder="1" applyAlignment="1" applyProtection="1">
      <alignment horizontal="center" vertical="center"/>
      <protection locked="0"/>
    </xf>
    <xf numFmtId="0" fontId="107" fillId="0" borderId="0" xfId="0" applyFont="1" applyAlignment="1">
      <alignment horizontal="center" vertical="center"/>
    </xf>
    <xf numFmtId="0" fontId="119" fillId="0" borderId="0" xfId="0" applyFont="1" applyAlignment="1">
      <alignment horizontal="left" vertical="center" wrapText="1"/>
    </xf>
    <xf numFmtId="0" fontId="119" fillId="0" borderId="0" xfId="0" applyFont="1" applyAlignment="1">
      <alignment horizontal="left" vertical="top" wrapText="1"/>
    </xf>
    <xf numFmtId="0" fontId="0" fillId="0" borderId="0" xfId="0"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③-２加算様式（就労）" xfId="64"/>
    <cellStyle name="標準_③-３加算様式（追加）" xfId="65"/>
    <cellStyle name="標準_かさんくん1" xfId="66"/>
    <cellStyle name="標準_短期入所介護給付費請求書"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85725</xdr:colOff>
      <xdr:row>5</xdr:row>
      <xdr:rowOff>209550</xdr:rowOff>
    </xdr:from>
    <xdr:to>
      <xdr:col>35</xdr:col>
      <xdr:colOff>161925</xdr:colOff>
      <xdr:row>5</xdr:row>
      <xdr:rowOff>495300</xdr:rowOff>
    </xdr:to>
    <xdr:sp>
      <xdr:nvSpPr>
        <xdr:cNvPr id="1" name="楕円 1"/>
        <xdr:cNvSpPr>
          <a:spLocks/>
        </xdr:cNvSpPr>
      </xdr:nvSpPr>
      <xdr:spPr>
        <a:xfrm>
          <a:off x="7572375" y="1304925"/>
          <a:ext cx="28575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xdr:col>
      <xdr:colOff>47625</xdr:colOff>
      <xdr:row>6</xdr:row>
      <xdr:rowOff>9525</xdr:rowOff>
    </xdr:from>
    <xdr:to>
      <xdr:col>16</xdr:col>
      <xdr:colOff>95250</xdr:colOff>
      <xdr:row>7</xdr:row>
      <xdr:rowOff>104775</xdr:rowOff>
    </xdr:to>
    <xdr:pic>
      <xdr:nvPicPr>
        <xdr:cNvPr id="2" name="図 2"/>
        <xdr:cNvPicPr preferRelativeResize="1">
          <a:picLocks noChangeAspect="1"/>
        </xdr:cNvPicPr>
      </xdr:nvPicPr>
      <xdr:blipFill>
        <a:blip r:embed="rId1"/>
        <a:stretch>
          <a:fillRect/>
        </a:stretch>
      </xdr:blipFill>
      <xdr:spPr>
        <a:xfrm>
          <a:off x="3190875" y="1752600"/>
          <a:ext cx="257175" cy="466725"/>
        </a:xfrm>
        <a:prstGeom prst="rect">
          <a:avLst/>
        </a:prstGeom>
        <a:noFill/>
        <a:ln w="9525" cmpd="sng">
          <a:noFill/>
        </a:ln>
      </xdr:spPr>
    </xdr:pic>
    <xdr:clientData/>
  </xdr:twoCellAnchor>
  <xdr:twoCellAnchor>
    <xdr:from>
      <xdr:col>33</xdr:col>
      <xdr:colOff>0</xdr:colOff>
      <xdr:row>0</xdr:row>
      <xdr:rowOff>114300</xdr:rowOff>
    </xdr:from>
    <xdr:to>
      <xdr:col>36</xdr:col>
      <xdr:colOff>123825</xdr:colOff>
      <xdr:row>1</xdr:row>
      <xdr:rowOff>104775</xdr:rowOff>
    </xdr:to>
    <xdr:sp>
      <xdr:nvSpPr>
        <xdr:cNvPr id="3" name="角丸四角形 3"/>
        <xdr:cNvSpPr>
          <a:spLocks/>
        </xdr:cNvSpPr>
      </xdr:nvSpPr>
      <xdr:spPr>
        <a:xfrm>
          <a:off x="7277100" y="114300"/>
          <a:ext cx="752475" cy="257175"/>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1100" b="0" i="0" u="none" baseline="0">
              <a:solidFill>
                <a:srgbClr val="FFFFFF"/>
              </a:solidFill>
              <a:latin typeface="ＭＳ Ｐゴシック"/>
              <a:ea typeface="ＭＳ Ｐゴシック"/>
              <a:cs typeface="ＭＳ Ｐゴシック"/>
            </a:rPr>
            <a:t>記載例</a:t>
          </a:r>
        </a:p>
      </xdr:txBody>
    </xdr:sp>
    <xdr:clientData/>
  </xdr:twoCellAnchor>
  <xdr:twoCellAnchor>
    <xdr:from>
      <xdr:col>28</xdr:col>
      <xdr:colOff>66675</xdr:colOff>
      <xdr:row>6</xdr:row>
      <xdr:rowOff>352425</xdr:rowOff>
    </xdr:from>
    <xdr:to>
      <xdr:col>36</xdr:col>
      <xdr:colOff>114300</xdr:colOff>
      <xdr:row>9</xdr:row>
      <xdr:rowOff>114300</xdr:rowOff>
    </xdr:to>
    <xdr:sp>
      <xdr:nvSpPr>
        <xdr:cNvPr id="4" name="正方形/長方形 2"/>
        <xdr:cNvSpPr>
          <a:spLocks/>
        </xdr:cNvSpPr>
      </xdr:nvSpPr>
      <xdr:spPr>
        <a:xfrm>
          <a:off x="6296025" y="2095500"/>
          <a:ext cx="1724025" cy="6191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「４　終了」の場合は、「１　利用者の状況」、「２　加配される従業者の状況」の記載は不要です。</a:t>
          </a:r>
          <a:r>
            <a:rPr lang="en-US" cap="none" sz="900" b="0" i="0" u="none" baseline="0">
              <a:solidFill>
                <a:srgbClr val="000000"/>
              </a:solidFill>
            </a:rPr>
            <a:t>
</a:t>
          </a:r>
        </a:p>
      </xdr:txBody>
    </xdr:sp>
    <xdr:clientData/>
  </xdr:twoCellAnchor>
  <xdr:twoCellAnchor>
    <xdr:from>
      <xdr:col>31</xdr:col>
      <xdr:colOff>104775</xdr:colOff>
      <xdr:row>6</xdr:row>
      <xdr:rowOff>200025</xdr:rowOff>
    </xdr:from>
    <xdr:to>
      <xdr:col>34</xdr:col>
      <xdr:colOff>66675</xdr:colOff>
      <xdr:row>6</xdr:row>
      <xdr:rowOff>361950</xdr:rowOff>
    </xdr:to>
    <xdr:sp>
      <xdr:nvSpPr>
        <xdr:cNvPr id="5" name="直線矢印コネクタ 5"/>
        <xdr:cNvSpPr>
          <a:spLocks/>
        </xdr:cNvSpPr>
      </xdr:nvSpPr>
      <xdr:spPr>
        <a:xfrm flipH="1" flipV="1">
          <a:off x="6962775" y="1943100"/>
          <a:ext cx="590550" cy="161925"/>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8</xdr:row>
      <xdr:rowOff>57150</xdr:rowOff>
    </xdr:from>
    <xdr:to>
      <xdr:col>24</xdr:col>
      <xdr:colOff>47625</xdr:colOff>
      <xdr:row>11</xdr:row>
      <xdr:rowOff>28575</xdr:rowOff>
    </xdr:to>
    <xdr:sp>
      <xdr:nvSpPr>
        <xdr:cNvPr id="6" name="正方形/長方形 8"/>
        <xdr:cNvSpPr>
          <a:spLocks/>
        </xdr:cNvSpPr>
      </xdr:nvSpPr>
      <xdr:spPr>
        <a:xfrm>
          <a:off x="3581400" y="2543175"/>
          <a:ext cx="1724025" cy="6191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前年度平均利用者数の算出資料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の平均利用者数と合わすこと。</a:t>
          </a:r>
        </a:p>
      </xdr:txBody>
    </xdr:sp>
    <xdr:clientData/>
  </xdr:twoCellAnchor>
  <xdr:twoCellAnchor>
    <xdr:from>
      <xdr:col>24</xdr:col>
      <xdr:colOff>47625</xdr:colOff>
      <xdr:row>9</xdr:row>
      <xdr:rowOff>247650</xdr:rowOff>
    </xdr:from>
    <xdr:to>
      <xdr:col>25</xdr:col>
      <xdr:colOff>114300</xdr:colOff>
      <xdr:row>10</xdr:row>
      <xdr:rowOff>180975</xdr:rowOff>
    </xdr:to>
    <xdr:sp>
      <xdr:nvSpPr>
        <xdr:cNvPr id="7" name="直線矢印コネクタ 9"/>
        <xdr:cNvSpPr>
          <a:spLocks/>
        </xdr:cNvSpPr>
      </xdr:nvSpPr>
      <xdr:spPr>
        <a:xfrm>
          <a:off x="5305425" y="2847975"/>
          <a:ext cx="409575" cy="200025"/>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16</xdr:row>
      <xdr:rowOff>104775</xdr:rowOff>
    </xdr:from>
    <xdr:to>
      <xdr:col>34</xdr:col>
      <xdr:colOff>19050</xdr:colOff>
      <xdr:row>18</xdr:row>
      <xdr:rowOff>209550</xdr:rowOff>
    </xdr:to>
    <xdr:sp>
      <xdr:nvSpPr>
        <xdr:cNvPr id="8" name="正方形/長方形 12"/>
        <xdr:cNvSpPr>
          <a:spLocks/>
        </xdr:cNvSpPr>
      </xdr:nvSpPr>
      <xdr:spPr>
        <a:xfrm>
          <a:off x="6286500" y="4572000"/>
          <a:ext cx="1219200" cy="6381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複数の障害を有しているので、利用日数を２倍にしている。</a:t>
          </a:r>
        </a:p>
      </xdr:txBody>
    </xdr:sp>
    <xdr:clientData/>
  </xdr:twoCellAnchor>
  <xdr:twoCellAnchor>
    <xdr:from>
      <xdr:col>31</xdr:col>
      <xdr:colOff>190500</xdr:colOff>
      <xdr:row>15</xdr:row>
      <xdr:rowOff>123825</xdr:rowOff>
    </xdr:from>
    <xdr:to>
      <xdr:col>34</xdr:col>
      <xdr:colOff>85725</xdr:colOff>
      <xdr:row>16</xdr:row>
      <xdr:rowOff>95250</xdr:rowOff>
    </xdr:to>
    <xdr:sp>
      <xdr:nvSpPr>
        <xdr:cNvPr id="9" name="直線矢印コネクタ 13"/>
        <xdr:cNvSpPr>
          <a:spLocks/>
        </xdr:cNvSpPr>
      </xdr:nvSpPr>
      <xdr:spPr>
        <a:xfrm flipV="1">
          <a:off x="7048500" y="4324350"/>
          <a:ext cx="523875" cy="238125"/>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20</xdr:row>
      <xdr:rowOff>85725</xdr:rowOff>
    </xdr:from>
    <xdr:to>
      <xdr:col>21</xdr:col>
      <xdr:colOff>0</xdr:colOff>
      <xdr:row>22</xdr:row>
      <xdr:rowOff>190500</xdr:rowOff>
    </xdr:to>
    <xdr:sp>
      <xdr:nvSpPr>
        <xdr:cNvPr id="10" name="正方形/長方形 16"/>
        <xdr:cNvSpPr>
          <a:spLocks/>
        </xdr:cNvSpPr>
      </xdr:nvSpPr>
      <xdr:spPr>
        <a:xfrm>
          <a:off x="3181350" y="5619750"/>
          <a:ext cx="1219200" cy="6381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前年度平均利用者数の算出資料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の開所日数と合わすこと。</a:t>
          </a:r>
        </a:p>
      </xdr:txBody>
    </xdr:sp>
    <xdr:clientData/>
  </xdr:twoCellAnchor>
  <xdr:twoCellAnchor>
    <xdr:from>
      <xdr:col>14</xdr:col>
      <xdr:colOff>66675</xdr:colOff>
      <xdr:row>22</xdr:row>
      <xdr:rowOff>171450</xdr:rowOff>
    </xdr:from>
    <xdr:to>
      <xdr:col>17</xdr:col>
      <xdr:colOff>28575</xdr:colOff>
      <xdr:row>23</xdr:row>
      <xdr:rowOff>247650</xdr:rowOff>
    </xdr:to>
    <xdr:sp>
      <xdr:nvSpPr>
        <xdr:cNvPr id="11" name="直線矢印コネクタ 17"/>
        <xdr:cNvSpPr>
          <a:spLocks/>
        </xdr:cNvSpPr>
      </xdr:nvSpPr>
      <xdr:spPr>
        <a:xfrm flipH="1">
          <a:off x="3000375" y="6238875"/>
          <a:ext cx="590550" cy="342900"/>
        </a:xfrm>
        <a:prstGeom prst="straightConnector1">
          <a:avLst/>
        </a:prstGeom>
        <a:noFill/>
        <a:ln w="28575" cmpd="sng">
          <a:solidFill>
            <a:srgbClr val="F79646"/>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13</xdr:row>
      <xdr:rowOff>95250</xdr:rowOff>
    </xdr:from>
    <xdr:to>
      <xdr:col>23</xdr:col>
      <xdr:colOff>95250</xdr:colOff>
      <xdr:row>15</xdr:row>
      <xdr:rowOff>76200</xdr:rowOff>
    </xdr:to>
    <xdr:sp>
      <xdr:nvSpPr>
        <xdr:cNvPr id="1" name="線吹き出し 3 (枠付き) 1"/>
        <xdr:cNvSpPr>
          <a:spLocks/>
        </xdr:cNvSpPr>
      </xdr:nvSpPr>
      <xdr:spPr>
        <a:xfrm>
          <a:off x="3667125" y="3743325"/>
          <a:ext cx="3867150" cy="323850"/>
        </a:xfrm>
        <a:prstGeom prst="borderCallout3">
          <a:avLst>
            <a:gd name="adj1" fmla="val -72504"/>
            <a:gd name="adj2" fmla="val 259856"/>
            <a:gd name="adj3" fmla="val -67342"/>
            <a:gd name="adj4" fmla="val 172888"/>
            <a:gd name="adj5" fmla="val -61537"/>
            <a:gd name="adj6" fmla="val 86912"/>
            <a:gd name="adj7" fmla="val -50125"/>
            <a:gd name="adj8" fmla="val -296"/>
          </a:avLst>
        </a:prstGeom>
        <a:solidFill>
          <a:srgbClr val="FFFFFF"/>
        </a:solidFill>
        <a:ln w="3175" cmpd="sng">
          <a:solidFill>
            <a:srgbClr val="000000"/>
          </a:solidFill>
          <a:headEnd type="stealth"/>
          <a:tailEnd type="none"/>
        </a:ln>
      </xdr:spPr>
      <xdr:txBody>
        <a:bodyPr vertOverflow="clip" wrap="square" anchor="ctr"/>
        <a:p>
          <a:pPr algn="ctr">
            <a:defRPr/>
          </a:pPr>
          <a:r>
            <a:rPr lang="en-US" cap="none" sz="1050" b="0" i="0" u="none" baseline="0">
              <a:solidFill>
                <a:srgbClr val="000000"/>
              </a:solidFill>
            </a:rPr>
            <a:t>サービス提供月</a:t>
          </a:r>
          <a:r>
            <a:rPr lang="en-US" cap="none" sz="1050" b="0" i="0" u="none" baseline="0">
              <a:solidFill>
                <a:srgbClr val="000000"/>
              </a:solidFill>
            </a:rPr>
            <a:t>1</a:t>
          </a:r>
          <a:r>
            <a:rPr lang="en-US" cap="none" sz="1050" b="0" i="0" u="none" baseline="0">
              <a:solidFill>
                <a:srgbClr val="000000"/>
              </a:solidFill>
            </a:rPr>
            <a:t>ヶ月の日付と利用者について入力してください。</a:t>
          </a:r>
        </a:p>
      </xdr:txBody>
    </xdr:sp>
    <xdr:clientData/>
  </xdr:twoCellAnchor>
  <xdr:twoCellAnchor>
    <xdr:from>
      <xdr:col>10</xdr:col>
      <xdr:colOff>238125</xdr:colOff>
      <xdr:row>16</xdr:row>
      <xdr:rowOff>47625</xdr:rowOff>
    </xdr:from>
    <xdr:to>
      <xdr:col>38</xdr:col>
      <xdr:colOff>190500</xdr:colOff>
      <xdr:row>19</xdr:row>
      <xdr:rowOff>0</xdr:rowOff>
    </xdr:to>
    <xdr:grpSp>
      <xdr:nvGrpSpPr>
        <xdr:cNvPr id="2" name="グループ化 14"/>
        <xdr:cNvGrpSpPr>
          <a:grpSpLocks/>
        </xdr:cNvGrpSpPr>
      </xdr:nvGrpSpPr>
      <xdr:grpSpPr>
        <a:xfrm>
          <a:off x="3714750" y="4295775"/>
          <a:ext cx="8486775" cy="695325"/>
          <a:chOff x="3606800" y="13754100"/>
          <a:chExt cx="8483600" cy="673100"/>
        </a:xfrm>
        <a:solidFill>
          <a:srgbClr val="FFFFFF"/>
        </a:solidFill>
      </xdr:grpSpPr>
      <xdr:sp>
        <xdr:nvSpPr>
          <xdr:cNvPr id="3" name="線吹き出し 3 (枠付き) 3"/>
          <xdr:cNvSpPr>
            <a:spLocks/>
          </xdr:cNvSpPr>
        </xdr:nvSpPr>
        <xdr:spPr>
          <a:xfrm>
            <a:off x="3606800" y="13754100"/>
            <a:ext cx="8095475" cy="381479"/>
          </a:xfrm>
          <a:prstGeom prst="borderCallout3">
            <a:avLst>
              <a:gd name="adj1" fmla="val -54944"/>
              <a:gd name="adj2" fmla="val 122944"/>
              <a:gd name="adj3" fmla="val -54212"/>
              <a:gd name="adj4" fmla="val 43935"/>
              <a:gd name="adj5" fmla="val -52291"/>
              <a:gd name="adj6" fmla="val -10689"/>
              <a:gd name="adj7" fmla="val -49796"/>
              <a:gd name="adj8" fmla="val -19930"/>
            </a:avLst>
          </a:prstGeom>
          <a:solidFill>
            <a:srgbClr val="D9D9D9"/>
          </a:solidFill>
          <a:ln w="12700" cmpd="sng">
            <a:solidFill>
              <a:srgbClr val="000000"/>
            </a:solidFill>
            <a:prstDash val="dash"/>
            <a:headEnd type="stealth"/>
            <a:tailEnd type="none"/>
          </a:ln>
        </xdr:spPr>
        <xdr:txBody>
          <a:bodyPr vertOverflow="clip" wrap="square" anchor="ctr"/>
          <a:p>
            <a:pPr algn="ctr">
              <a:defRPr/>
            </a:pPr>
            <a:r>
              <a:rPr lang="en-US" cap="none" sz="1150" b="0" i="0" u="none" baseline="0">
                <a:solidFill>
                  <a:srgbClr val="000000"/>
                </a:solidFill>
              </a:rPr>
              <a:t>月の始まりの週、終わりの週に事業所の営業日が</a:t>
            </a:r>
            <a:r>
              <a:rPr lang="en-US" cap="none" sz="1150" b="0" i="0" u="none" baseline="0">
                <a:solidFill>
                  <a:srgbClr val="000000"/>
                </a:solidFill>
              </a:rPr>
              <a:t>1</a:t>
            </a:r>
            <a:r>
              <a:rPr lang="en-US" cap="none" sz="1150" b="0" i="0" u="none" baseline="0">
                <a:solidFill>
                  <a:srgbClr val="000000"/>
                </a:solidFill>
              </a:rPr>
              <a:t>日もない場合は、日付を入れないでください（有効週数から除かれます）</a:t>
            </a:r>
          </a:p>
        </xdr:txBody>
      </xdr:sp>
      <xdr:sp>
        <xdr:nvSpPr>
          <xdr:cNvPr id="4" name="フリーフォーム 4"/>
          <xdr:cNvSpPr>
            <a:spLocks/>
          </xdr:cNvSpPr>
        </xdr:nvSpPr>
        <xdr:spPr>
          <a:xfrm>
            <a:off x="11736210" y="13978411"/>
            <a:ext cx="354190" cy="448789"/>
          </a:xfrm>
          <a:custGeom>
            <a:pathLst>
              <a:path h="495300" w="457200">
                <a:moveTo>
                  <a:pt x="0" y="0"/>
                </a:moveTo>
                <a:lnTo>
                  <a:pt x="215900" y="127000"/>
                </a:lnTo>
                <a:lnTo>
                  <a:pt x="393700" y="304800"/>
                </a:lnTo>
                <a:lnTo>
                  <a:pt x="457200" y="495300"/>
                </a:lnTo>
              </a:path>
            </a:pathLst>
          </a:custGeom>
          <a:noFill/>
          <a:ln w="6350" cmpd="sng">
            <a:solidFill>
              <a:srgbClr val="000000"/>
            </a:solidFill>
            <a:prstDash val="dash"/>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13</xdr:row>
      <xdr:rowOff>95250</xdr:rowOff>
    </xdr:from>
    <xdr:to>
      <xdr:col>23</xdr:col>
      <xdr:colOff>104775</xdr:colOff>
      <xdr:row>15</xdr:row>
      <xdr:rowOff>76200</xdr:rowOff>
    </xdr:to>
    <xdr:sp>
      <xdr:nvSpPr>
        <xdr:cNvPr id="1" name="線吹き出し 3 (枠付き) 1"/>
        <xdr:cNvSpPr>
          <a:spLocks/>
        </xdr:cNvSpPr>
      </xdr:nvSpPr>
      <xdr:spPr>
        <a:xfrm>
          <a:off x="3667125" y="4105275"/>
          <a:ext cx="3876675" cy="323850"/>
        </a:xfrm>
        <a:prstGeom prst="borderCallout3">
          <a:avLst>
            <a:gd name="adj1" fmla="val -72504"/>
            <a:gd name="adj2" fmla="val 259856"/>
            <a:gd name="adj3" fmla="val -67342"/>
            <a:gd name="adj4" fmla="val 172888"/>
            <a:gd name="adj5" fmla="val -61537"/>
            <a:gd name="adj6" fmla="val 86912"/>
            <a:gd name="adj7" fmla="val -50125"/>
            <a:gd name="adj8" fmla="val -296"/>
          </a:avLst>
        </a:prstGeom>
        <a:solidFill>
          <a:srgbClr val="FFFFFF"/>
        </a:solidFill>
        <a:ln w="3175" cmpd="sng">
          <a:solidFill>
            <a:srgbClr val="000000"/>
          </a:solidFill>
          <a:headEnd type="stealth"/>
          <a:tailEnd type="none"/>
        </a:ln>
      </xdr:spPr>
      <xdr:txBody>
        <a:bodyPr vertOverflow="clip" wrap="square" anchor="ctr"/>
        <a:p>
          <a:pPr algn="ctr">
            <a:defRPr/>
          </a:pPr>
          <a:r>
            <a:rPr lang="en-US" cap="none" sz="1050" b="0" i="0" u="none" baseline="0">
              <a:solidFill>
                <a:srgbClr val="000000"/>
              </a:solidFill>
            </a:rPr>
            <a:t>サービス提供月</a:t>
          </a:r>
          <a:r>
            <a:rPr lang="en-US" cap="none" sz="1050" b="0" i="0" u="none" baseline="0">
              <a:solidFill>
                <a:srgbClr val="000000"/>
              </a:solidFill>
            </a:rPr>
            <a:t>1</a:t>
          </a:r>
          <a:r>
            <a:rPr lang="en-US" cap="none" sz="1050" b="0" i="0" u="none" baseline="0">
              <a:solidFill>
                <a:srgbClr val="000000"/>
              </a:solidFill>
            </a:rPr>
            <a:t>ヶ月の日付と利用者について入力してください。</a:t>
          </a:r>
        </a:p>
      </xdr:txBody>
    </xdr:sp>
    <xdr:clientData/>
  </xdr:twoCellAnchor>
  <xdr:twoCellAnchor>
    <xdr:from>
      <xdr:col>10</xdr:col>
      <xdr:colOff>238125</xdr:colOff>
      <xdr:row>16</xdr:row>
      <xdr:rowOff>47625</xdr:rowOff>
    </xdr:from>
    <xdr:to>
      <xdr:col>38</xdr:col>
      <xdr:colOff>190500</xdr:colOff>
      <xdr:row>19</xdr:row>
      <xdr:rowOff>0</xdr:rowOff>
    </xdr:to>
    <xdr:grpSp>
      <xdr:nvGrpSpPr>
        <xdr:cNvPr id="2" name="グループ化 14"/>
        <xdr:cNvGrpSpPr>
          <a:grpSpLocks/>
        </xdr:cNvGrpSpPr>
      </xdr:nvGrpSpPr>
      <xdr:grpSpPr>
        <a:xfrm>
          <a:off x="3714750" y="4657725"/>
          <a:ext cx="8486775" cy="695325"/>
          <a:chOff x="3606800" y="13754100"/>
          <a:chExt cx="8483600" cy="673100"/>
        </a:xfrm>
        <a:solidFill>
          <a:srgbClr val="FFFFFF"/>
        </a:solidFill>
      </xdr:grpSpPr>
      <xdr:sp>
        <xdr:nvSpPr>
          <xdr:cNvPr id="3" name="線吹き出し 3 (枠付き) 3"/>
          <xdr:cNvSpPr>
            <a:spLocks/>
          </xdr:cNvSpPr>
        </xdr:nvSpPr>
        <xdr:spPr>
          <a:xfrm>
            <a:off x="3606800" y="13754100"/>
            <a:ext cx="8095475" cy="381479"/>
          </a:xfrm>
          <a:prstGeom prst="borderCallout3">
            <a:avLst>
              <a:gd name="adj1" fmla="val -54944"/>
              <a:gd name="adj2" fmla="val 122944"/>
              <a:gd name="adj3" fmla="val -54212"/>
              <a:gd name="adj4" fmla="val 43935"/>
              <a:gd name="adj5" fmla="val -52291"/>
              <a:gd name="adj6" fmla="val -10689"/>
              <a:gd name="adj7" fmla="val -49796"/>
              <a:gd name="adj8" fmla="val -19930"/>
            </a:avLst>
          </a:prstGeom>
          <a:solidFill>
            <a:srgbClr val="D9D9D9"/>
          </a:solidFill>
          <a:ln w="12700" cmpd="sng">
            <a:solidFill>
              <a:srgbClr val="000000"/>
            </a:solidFill>
            <a:prstDash val="dash"/>
            <a:headEnd type="stealth"/>
            <a:tailEnd type="none"/>
          </a:ln>
        </xdr:spPr>
        <xdr:txBody>
          <a:bodyPr vertOverflow="clip" wrap="square" anchor="ctr"/>
          <a:p>
            <a:pPr algn="ctr">
              <a:defRPr/>
            </a:pPr>
            <a:r>
              <a:rPr lang="en-US" cap="none" sz="1150" b="0" i="0" u="none" baseline="0">
                <a:solidFill>
                  <a:srgbClr val="000000"/>
                </a:solidFill>
              </a:rPr>
              <a:t>月の始まりの週、終わりの週に事業所の営業日が</a:t>
            </a:r>
            <a:r>
              <a:rPr lang="en-US" cap="none" sz="1150" b="0" i="0" u="none" baseline="0">
                <a:solidFill>
                  <a:srgbClr val="000000"/>
                </a:solidFill>
              </a:rPr>
              <a:t>1</a:t>
            </a:r>
            <a:r>
              <a:rPr lang="en-US" cap="none" sz="1150" b="0" i="0" u="none" baseline="0">
                <a:solidFill>
                  <a:srgbClr val="000000"/>
                </a:solidFill>
              </a:rPr>
              <a:t>日もない場合は、日付を入れないでください（有効週数から除かれます）</a:t>
            </a:r>
          </a:p>
        </xdr:txBody>
      </xdr:sp>
      <xdr:sp>
        <xdr:nvSpPr>
          <xdr:cNvPr id="4" name="フリーフォーム 4"/>
          <xdr:cNvSpPr>
            <a:spLocks/>
          </xdr:cNvSpPr>
        </xdr:nvSpPr>
        <xdr:spPr>
          <a:xfrm>
            <a:off x="11736210" y="13978411"/>
            <a:ext cx="354190" cy="448789"/>
          </a:xfrm>
          <a:custGeom>
            <a:pathLst>
              <a:path h="495300" w="457200">
                <a:moveTo>
                  <a:pt x="0" y="0"/>
                </a:moveTo>
                <a:lnTo>
                  <a:pt x="215900" y="127000"/>
                </a:lnTo>
                <a:lnTo>
                  <a:pt x="393700" y="304800"/>
                </a:lnTo>
                <a:lnTo>
                  <a:pt x="457200" y="495300"/>
                </a:lnTo>
              </a:path>
            </a:pathLst>
          </a:custGeom>
          <a:noFill/>
          <a:ln w="6350" cmpd="sng">
            <a:solidFill>
              <a:srgbClr val="000000"/>
            </a:solidFill>
            <a:prstDash val="dash"/>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152400</xdr:colOff>
      <xdr:row>21</xdr:row>
      <xdr:rowOff>304800</xdr:rowOff>
    </xdr:from>
    <xdr:to>
      <xdr:col>44</xdr:col>
      <xdr:colOff>228600</xdr:colOff>
      <xdr:row>26</xdr:row>
      <xdr:rowOff>114300</xdr:rowOff>
    </xdr:to>
    <xdr:sp>
      <xdr:nvSpPr>
        <xdr:cNvPr id="5" name="四角形吹き出し 10"/>
        <xdr:cNvSpPr>
          <a:spLocks/>
        </xdr:cNvSpPr>
      </xdr:nvSpPr>
      <xdr:spPr>
        <a:xfrm>
          <a:off x="12468225" y="6219825"/>
          <a:ext cx="1600200" cy="1333500"/>
        </a:xfrm>
        <a:prstGeom prst="wedgeRectCallout">
          <a:avLst>
            <a:gd name="adj1" fmla="val -62129"/>
            <a:gd name="adj2" fmla="val -79995"/>
          </a:avLst>
        </a:prstGeom>
        <a:solidFill>
          <a:srgbClr val="FFFFFF"/>
        </a:solidFill>
        <a:ln w="6350" cmpd="sng">
          <a:solidFill>
            <a:srgbClr val="000000"/>
          </a:solidFill>
          <a:headEnd type="none"/>
          <a:tailEnd type="stealth"/>
        </a:ln>
      </xdr:spPr>
      <xdr:txBody>
        <a:bodyPr vertOverflow="clip" wrap="square" lIns="36000" tIns="36000" rIns="36000" bIns="36000" anchor="ctr"/>
        <a:p>
          <a:pPr algn="l">
            <a:defRPr/>
          </a:pPr>
          <a:r>
            <a:rPr lang="en-US" cap="none" sz="1050" b="0" i="0" u="none" baseline="0">
              <a:solidFill>
                <a:srgbClr val="FF0000"/>
              </a:solidFill>
            </a:rPr>
            <a:t>30</a:t>
          </a:r>
          <a:r>
            <a:rPr lang="en-US" cap="none" sz="1050" b="0" i="0" u="none" baseline="0">
              <a:solidFill>
                <a:srgbClr val="FF0000"/>
              </a:solidFill>
            </a:rPr>
            <a:t>日</a:t>
          </a:r>
          <a:r>
            <a:rPr lang="en-US" cap="none" sz="1050" b="0" i="0" u="none" baseline="0">
              <a:solidFill>
                <a:srgbClr val="FF0000"/>
              </a:solidFill>
            </a:rPr>
            <a:t>(</a:t>
          </a:r>
          <a:r>
            <a:rPr lang="en-US" cap="none" sz="1050" b="0" i="0" u="none" baseline="0">
              <a:solidFill>
                <a:srgbClr val="FF0000"/>
              </a:solidFill>
            </a:rPr>
            <a:t>月）に営業していた場合は日付を入力する。この例は、</a:t>
          </a:r>
          <a:r>
            <a:rPr lang="en-US" cap="none" sz="1050" b="0" i="0" u="none" baseline="0">
              <a:solidFill>
                <a:srgbClr val="FF0000"/>
              </a:solidFill>
            </a:rPr>
            <a:t>30</a:t>
          </a:r>
          <a:r>
            <a:rPr lang="en-US" cap="none" sz="1050" b="0" i="0" u="none" baseline="0">
              <a:solidFill>
                <a:srgbClr val="FF0000"/>
              </a:solidFill>
            </a:rPr>
            <a:t>日に営業したが、送迎を行わなかったケース</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営業していて、送迎実績がなかった場合は有効週数に含まれる。</a:t>
          </a:r>
        </a:p>
      </xdr:txBody>
    </xdr:sp>
    <xdr:clientData/>
  </xdr:twoCellAnchor>
  <xdr:twoCellAnchor>
    <xdr:from>
      <xdr:col>3</xdr:col>
      <xdr:colOff>209550</xdr:colOff>
      <xdr:row>22</xdr:row>
      <xdr:rowOff>285750</xdr:rowOff>
    </xdr:from>
    <xdr:to>
      <xdr:col>9</xdr:col>
      <xdr:colOff>161925</xdr:colOff>
      <xdr:row>27</xdr:row>
      <xdr:rowOff>123825</xdr:rowOff>
    </xdr:to>
    <xdr:sp>
      <xdr:nvSpPr>
        <xdr:cNvPr id="6" name="四角形吹き出し 6"/>
        <xdr:cNvSpPr>
          <a:spLocks/>
        </xdr:cNvSpPr>
      </xdr:nvSpPr>
      <xdr:spPr>
        <a:xfrm>
          <a:off x="1552575" y="6505575"/>
          <a:ext cx="1781175" cy="1247775"/>
        </a:xfrm>
        <a:prstGeom prst="wedgeRectCallout">
          <a:avLst>
            <a:gd name="adj1" fmla="val 48902"/>
            <a:gd name="adj2" fmla="val -108013"/>
          </a:avLst>
        </a:prstGeom>
        <a:solidFill>
          <a:srgbClr val="FFFFFF"/>
        </a:solidFill>
        <a:ln w="6350" cmpd="sng">
          <a:solidFill>
            <a:srgbClr val="000000"/>
          </a:solidFill>
          <a:headEnd type="none"/>
          <a:tailEnd type="stealth"/>
        </a:ln>
      </xdr:spPr>
      <xdr:txBody>
        <a:bodyPr vertOverflow="clip" wrap="square"/>
        <a:p>
          <a:pPr algn="l">
            <a:defRPr/>
          </a:pPr>
          <a:r>
            <a:rPr lang="en-US" cap="none" sz="1050" b="0" i="0" u="none" baseline="0">
              <a:solidFill>
                <a:srgbClr val="FF0000"/>
              </a:solidFill>
            </a:rPr>
            <a:t>1</a:t>
          </a:r>
          <a:r>
            <a:rPr lang="en-US" cap="none" sz="1050" b="0" i="0" u="none" baseline="0">
              <a:solidFill>
                <a:srgbClr val="FF0000"/>
              </a:solidFill>
            </a:rPr>
            <a:t>週目や最終週に営業していなかった場合は、日付を入力しない。</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営業していた場合には、日付、利用人数を入力する。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1:I26"/>
  <sheetViews>
    <sheetView tabSelected="1" view="pageBreakPreview" zoomScaleSheetLayoutView="100" zoomScalePageLayoutView="0" workbookViewId="0" topLeftCell="A1">
      <selection activeCell="K16" sqref="K16"/>
    </sheetView>
  </sheetViews>
  <sheetFormatPr defaultColWidth="9.00390625" defaultRowHeight="13.5"/>
  <cols>
    <col min="1" max="1" width="5.00390625" style="0" customWidth="1"/>
    <col min="2" max="3" width="3.00390625" style="0" customWidth="1"/>
    <col min="4" max="4" width="21.125" style="0" customWidth="1"/>
    <col min="5" max="7" width="18.125" style="0" customWidth="1"/>
    <col min="8" max="8" width="10.375" style="0" customWidth="1"/>
    <col min="9" max="9" width="1.25" style="0" customWidth="1"/>
  </cols>
  <sheetData>
    <row r="1" spans="1:9" ht="19.5" customHeight="1">
      <c r="A1" s="311"/>
      <c r="B1" s="311"/>
      <c r="C1" s="311"/>
      <c r="D1" s="311"/>
      <c r="E1" s="311"/>
      <c r="F1" s="311"/>
      <c r="G1" s="311"/>
      <c r="H1" s="311"/>
      <c r="I1" s="311"/>
    </row>
    <row r="2" spans="1:9" ht="19.5" customHeight="1">
      <c r="A2" s="311"/>
      <c r="B2" s="312"/>
      <c r="C2" s="313"/>
      <c r="D2" s="312"/>
      <c r="E2" s="312"/>
      <c r="F2" s="312"/>
      <c r="G2" s="312"/>
      <c r="H2" s="314" t="s">
        <v>436</v>
      </c>
      <c r="I2" s="311"/>
    </row>
    <row r="3" spans="1:9" ht="19.5" customHeight="1">
      <c r="A3" s="311"/>
      <c r="B3" s="312"/>
      <c r="C3" s="313"/>
      <c r="D3" s="312"/>
      <c r="E3" s="312"/>
      <c r="F3" s="312"/>
      <c r="G3" s="312"/>
      <c r="H3" s="314"/>
      <c r="I3" s="311"/>
    </row>
    <row r="4" spans="1:9" ht="19.5" customHeight="1">
      <c r="A4" s="311"/>
      <c r="B4" s="485" t="s">
        <v>437</v>
      </c>
      <c r="C4" s="486"/>
      <c r="D4" s="486"/>
      <c r="E4" s="486"/>
      <c r="F4" s="486"/>
      <c r="G4" s="486"/>
      <c r="H4" s="486"/>
      <c r="I4" s="311"/>
    </row>
    <row r="5" spans="1:9" ht="19.5" customHeight="1">
      <c r="A5" s="311"/>
      <c r="B5" s="312"/>
      <c r="C5" s="312"/>
      <c r="D5" s="312"/>
      <c r="E5" s="315"/>
      <c r="F5" s="315"/>
      <c r="G5" s="315"/>
      <c r="H5" s="315"/>
      <c r="I5" s="311"/>
    </row>
    <row r="6" spans="1:9" ht="24" customHeight="1">
      <c r="A6" s="311"/>
      <c r="B6" s="487" t="s">
        <v>438</v>
      </c>
      <c r="C6" s="487"/>
      <c r="D6" s="487"/>
      <c r="E6" s="487"/>
      <c r="F6" s="487"/>
      <c r="G6" s="487"/>
      <c r="H6" s="487"/>
      <c r="I6" s="311"/>
    </row>
    <row r="7" spans="1:9" ht="24" customHeight="1">
      <c r="A7" s="311"/>
      <c r="B7" s="487" t="s">
        <v>439</v>
      </c>
      <c r="C7" s="487"/>
      <c r="D7" s="487"/>
      <c r="E7" s="487" t="s">
        <v>440</v>
      </c>
      <c r="F7" s="487"/>
      <c r="G7" s="487"/>
      <c r="H7" s="487"/>
      <c r="I7" s="311"/>
    </row>
    <row r="8" spans="1:9" ht="21" customHeight="1">
      <c r="A8" s="311"/>
      <c r="B8" s="488" t="s">
        <v>441</v>
      </c>
      <c r="C8" s="489"/>
      <c r="D8" s="489"/>
      <c r="E8" s="489"/>
      <c r="F8" s="489"/>
      <c r="G8" s="490"/>
      <c r="H8" s="316" t="s">
        <v>442</v>
      </c>
      <c r="I8" s="311"/>
    </row>
    <row r="9" spans="1:9" ht="60" customHeight="1">
      <c r="A9" s="311"/>
      <c r="B9" s="480">
        <v>1</v>
      </c>
      <c r="C9" s="483" t="s">
        <v>443</v>
      </c>
      <c r="D9" s="483"/>
      <c r="E9" s="483"/>
      <c r="F9" s="484"/>
      <c r="G9" s="484"/>
      <c r="H9" s="317"/>
      <c r="I9" s="311"/>
    </row>
    <row r="10" spans="1:9" ht="81" customHeight="1">
      <c r="A10" s="311"/>
      <c r="B10" s="481"/>
      <c r="C10" s="315"/>
      <c r="D10" s="478" t="s">
        <v>444</v>
      </c>
      <c r="E10" s="478"/>
      <c r="F10" s="479"/>
      <c r="G10" s="479"/>
      <c r="H10" s="317"/>
      <c r="I10" s="311"/>
    </row>
    <row r="11" spans="1:9" ht="36" customHeight="1">
      <c r="A11" s="311"/>
      <c r="B11" s="481"/>
      <c r="C11" s="315"/>
      <c r="D11" s="478" t="s">
        <v>445</v>
      </c>
      <c r="E11" s="478"/>
      <c r="F11" s="479"/>
      <c r="G11" s="479"/>
      <c r="H11" s="317"/>
      <c r="I11" s="311"/>
    </row>
    <row r="12" spans="1:9" ht="60" customHeight="1">
      <c r="A12" s="311"/>
      <c r="B12" s="481"/>
      <c r="C12" s="315"/>
      <c r="D12" s="478" t="s">
        <v>446</v>
      </c>
      <c r="E12" s="478"/>
      <c r="F12" s="479"/>
      <c r="G12" s="479"/>
      <c r="H12" s="317"/>
      <c r="I12" s="311"/>
    </row>
    <row r="13" spans="1:9" ht="39" customHeight="1">
      <c r="A13" s="311"/>
      <c r="B13" s="482"/>
      <c r="C13" s="315"/>
      <c r="D13" s="478" t="s">
        <v>447</v>
      </c>
      <c r="E13" s="478"/>
      <c r="F13" s="479"/>
      <c r="G13" s="479"/>
      <c r="H13" s="317"/>
      <c r="I13" s="311"/>
    </row>
    <row r="14" spans="1:9" ht="60" customHeight="1">
      <c r="A14" s="311"/>
      <c r="B14" s="318">
        <v>2</v>
      </c>
      <c r="C14" s="478" t="s">
        <v>448</v>
      </c>
      <c r="D14" s="478"/>
      <c r="E14" s="478"/>
      <c r="F14" s="479"/>
      <c r="G14" s="479"/>
      <c r="H14" s="317"/>
      <c r="I14" s="311"/>
    </row>
    <row r="15" spans="1:9" ht="60" customHeight="1">
      <c r="A15" s="311"/>
      <c r="B15" s="318">
        <v>3</v>
      </c>
      <c r="C15" s="478" t="s">
        <v>449</v>
      </c>
      <c r="D15" s="478"/>
      <c r="E15" s="478"/>
      <c r="F15" s="479"/>
      <c r="G15" s="479"/>
      <c r="H15" s="317"/>
      <c r="I15" s="311"/>
    </row>
    <row r="16" spans="1:9" ht="60" customHeight="1">
      <c r="A16" s="311"/>
      <c r="B16" s="318">
        <v>4</v>
      </c>
      <c r="C16" s="478" t="s">
        <v>450</v>
      </c>
      <c r="D16" s="478"/>
      <c r="E16" s="478"/>
      <c r="F16" s="479"/>
      <c r="G16" s="479"/>
      <c r="H16" s="317"/>
      <c r="I16" s="311"/>
    </row>
    <row r="17" spans="1:9" ht="60" customHeight="1">
      <c r="A17" s="311"/>
      <c r="B17" s="318">
        <v>5</v>
      </c>
      <c r="C17" s="478" t="s">
        <v>451</v>
      </c>
      <c r="D17" s="478"/>
      <c r="E17" s="478"/>
      <c r="F17" s="479"/>
      <c r="G17" s="479"/>
      <c r="H17" s="317"/>
      <c r="I17" s="311"/>
    </row>
    <row r="18" spans="1:9" ht="12.75">
      <c r="A18" s="311"/>
      <c r="B18" s="312"/>
      <c r="C18" s="312"/>
      <c r="D18" s="312"/>
      <c r="E18" s="312"/>
      <c r="F18" s="312"/>
      <c r="G18" s="312"/>
      <c r="H18" s="312"/>
      <c r="I18" s="311"/>
    </row>
    <row r="19" spans="1:9" ht="12.75">
      <c r="A19" s="311"/>
      <c r="B19" s="474" t="s">
        <v>452</v>
      </c>
      <c r="C19" s="474"/>
      <c r="D19" s="477" t="s">
        <v>453</v>
      </c>
      <c r="E19" s="477"/>
      <c r="F19" s="477"/>
      <c r="G19" s="477"/>
      <c r="H19" s="477"/>
      <c r="I19" s="319"/>
    </row>
    <row r="20" spans="1:9" ht="12.75">
      <c r="A20" s="311"/>
      <c r="B20" s="312"/>
      <c r="C20" s="312"/>
      <c r="D20" s="477"/>
      <c r="E20" s="477"/>
      <c r="F20" s="477"/>
      <c r="G20" s="477"/>
      <c r="H20" s="477"/>
      <c r="I20" s="319"/>
    </row>
    <row r="21" spans="1:9" ht="12.75">
      <c r="A21" s="311"/>
      <c r="B21" s="474" t="s">
        <v>454</v>
      </c>
      <c r="C21" s="474"/>
      <c r="D21" s="475" t="s">
        <v>455</v>
      </c>
      <c r="E21" s="475"/>
      <c r="F21" s="475"/>
      <c r="G21" s="475"/>
      <c r="H21" s="475"/>
      <c r="I21" s="311"/>
    </row>
    <row r="22" spans="1:9" ht="12.75">
      <c r="A22" s="311"/>
      <c r="B22" s="474" t="s">
        <v>456</v>
      </c>
      <c r="C22" s="474"/>
      <c r="D22" s="476" t="s">
        <v>457</v>
      </c>
      <c r="E22" s="476"/>
      <c r="F22" s="476"/>
      <c r="G22" s="476"/>
      <c r="H22" s="476"/>
      <c r="I22" s="320"/>
    </row>
    <row r="23" spans="1:9" ht="12.75">
      <c r="A23" s="311"/>
      <c r="B23" s="312"/>
      <c r="C23" s="321"/>
      <c r="D23" s="476"/>
      <c r="E23" s="476"/>
      <c r="F23" s="476"/>
      <c r="G23" s="476"/>
      <c r="H23" s="476"/>
      <c r="I23" s="320"/>
    </row>
    <row r="24" spans="1:9" ht="12.75">
      <c r="A24" s="311"/>
      <c r="B24" s="474" t="s">
        <v>458</v>
      </c>
      <c r="C24" s="474"/>
      <c r="D24" s="477" t="s">
        <v>459</v>
      </c>
      <c r="E24" s="477"/>
      <c r="F24" s="477"/>
      <c r="G24" s="477"/>
      <c r="H24" s="477"/>
      <c r="I24" s="319"/>
    </row>
    <row r="25" spans="1:9" ht="12.75">
      <c r="A25" s="311"/>
      <c r="B25" s="312"/>
      <c r="C25" s="312"/>
      <c r="D25" s="477"/>
      <c r="E25" s="477"/>
      <c r="F25" s="477"/>
      <c r="G25" s="477"/>
      <c r="H25" s="477"/>
      <c r="I25" s="319"/>
    </row>
    <row r="26" spans="1:9" ht="12.75">
      <c r="A26" s="311"/>
      <c r="B26" s="312"/>
      <c r="C26" s="312"/>
      <c r="D26" s="312"/>
      <c r="E26" s="312"/>
      <c r="F26" s="312"/>
      <c r="G26" s="312"/>
      <c r="H26" s="312"/>
      <c r="I26" s="311"/>
    </row>
  </sheetData>
  <sheetProtection/>
  <mergeCells count="24">
    <mergeCell ref="B4:H4"/>
    <mergeCell ref="B6:D6"/>
    <mergeCell ref="E6:H6"/>
    <mergeCell ref="B7:D7"/>
    <mergeCell ref="E7:H7"/>
    <mergeCell ref="B8:G8"/>
    <mergeCell ref="B9:B13"/>
    <mergeCell ref="C9:G9"/>
    <mergeCell ref="D10:G10"/>
    <mergeCell ref="D11:G11"/>
    <mergeCell ref="D12:G12"/>
    <mergeCell ref="D13:G13"/>
    <mergeCell ref="C14:G14"/>
    <mergeCell ref="C15:G15"/>
    <mergeCell ref="C16:G16"/>
    <mergeCell ref="C17:G17"/>
    <mergeCell ref="B19:C19"/>
    <mergeCell ref="D19:H20"/>
    <mergeCell ref="B21:C21"/>
    <mergeCell ref="D21:H21"/>
    <mergeCell ref="B22:C22"/>
    <mergeCell ref="D22:H23"/>
    <mergeCell ref="B24:C24"/>
    <mergeCell ref="D24:H25"/>
  </mergeCells>
  <dataValidations count="1">
    <dataValidation type="list" allowBlank="1" showInputMessage="1" showErrorMessage="1" sqref="H9:H17">
      <formula1>"✓"</formula1>
    </dataValidation>
  </dataValidations>
  <printOptions/>
  <pageMargins left="0.7" right="0.7" top="0.75" bottom="0.75" header="0.3" footer="0.3"/>
  <pageSetup horizontalDpi="300" verticalDpi="300" orientation="portrait" paperSize="9" scale="91" r:id="rId1"/>
</worksheet>
</file>

<file path=xl/worksheets/sheet10.xml><?xml version="1.0" encoding="utf-8"?>
<worksheet xmlns="http://schemas.openxmlformats.org/spreadsheetml/2006/main" xmlns:r="http://schemas.openxmlformats.org/officeDocument/2006/relationships">
  <sheetPr>
    <tabColor theme="4"/>
  </sheetPr>
  <dimension ref="A1:IV14"/>
  <sheetViews>
    <sheetView view="pageBreakPreview" zoomScaleSheetLayoutView="100" zoomScalePageLayoutView="0" workbookViewId="0" topLeftCell="A1">
      <selection activeCell="J5" sqref="J5"/>
    </sheetView>
  </sheetViews>
  <sheetFormatPr defaultColWidth="1.25" defaultRowHeight="13.5"/>
  <cols>
    <col min="1" max="1" width="29.375" style="0" customWidth="1"/>
    <col min="2" max="2" width="17.375" style="0" customWidth="1"/>
    <col min="3" max="3" width="16.875" style="0" customWidth="1"/>
    <col min="4" max="4" width="19.50390625" style="0" customWidth="1"/>
    <col min="5" max="5" width="16.625" style="0" customWidth="1"/>
    <col min="6" max="6" width="0" style="0" hidden="1" customWidth="1"/>
    <col min="7" max="7" width="1.875" style="0" customWidth="1"/>
    <col min="8" max="8" width="2.75390625" style="0" customWidth="1"/>
    <col min="9" max="255" width="8.875" style="0" customWidth="1"/>
  </cols>
  <sheetData>
    <row r="1" spans="1:256" ht="19.5" customHeight="1">
      <c r="A1" s="468"/>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c r="CU1" s="468"/>
      <c r="CV1" s="468"/>
      <c r="CW1" s="468"/>
      <c r="CX1" s="468"/>
      <c r="CY1" s="468"/>
      <c r="CZ1" s="468"/>
      <c r="DA1" s="468"/>
      <c r="DB1" s="468"/>
      <c r="DC1" s="468"/>
      <c r="DD1" s="468"/>
      <c r="DE1" s="468"/>
      <c r="DF1" s="468"/>
      <c r="DG1" s="468"/>
      <c r="DH1" s="468"/>
      <c r="DI1" s="468"/>
      <c r="DJ1" s="468"/>
      <c r="DK1" s="468"/>
      <c r="DL1" s="468"/>
      <c r="DM1" s="468"/>
      <c r="DN1" s="468"/>
      <c r="DO1" s="468"/>
      <c r="DP1" s="468"/>
      <c r="DQ1" s="468"/>
      <c r="DR1" s="468"/>
      <c r="DS1" s="468"/>
      <c r="DT1" s="468"/>
      <c r="DU1" s="468"/>
      <c r="DV1" s="468"/>
      <c r="DW1" s="468"/>
      <c r="DX1" s="468"/>
      <c r="DY1" s="468"/>
      <c r="DZ1" s="468"/>
      <c r="EA1" s="468"/>
      <c r="EB1" s="468"/>
      <c r="EC1" s="468"/>
      <c r="ED1" s="468"/>
      <c r="EE1" s="468"/>
      <c r="EF1" s="468"/>
      <c r="EG1" s="468"/>
      <c r="EH1" s="468"/>
      <c r="EI1" s="468"/>
      <c r="EJ1" s="468"/>
      <c r="EK1" s="468"/>
      <c r="EL1" s="468"/>
      <c r="EM1" s="468"/>
      <c r="EN1" s="468"/>
      <c r="EO1" s="468"/>
      <c r="EP1" s="468"/>
      <c r="EQ1" s="468"/>
      <c r="ER1" s="468"/>
      <c r="ES1" s="468"/>
      <c r="ET1" s="468"/>
      <c r="EU1" s="468"/>
      <c r="EV1" s="468"/>
      <c r="EW1" s="468"/>
      <c r="EX1" s="468"/>
      <c r="EY1" s="468"/>
      <c r="EZ1" s="468"/>
      <c r="FA1" s="468"/>
      <c r="FB1" s="468"/>
      <c r="FC1" s="468"/>
      <c r="FD1" s="468"/>
      <c r="FE1" s="468"/>
      <c r="FF1" s="468"/>
      <c r="FG1" s="468"/>
      <c r="FH1" s="468"/>
      <c r="FI1" s="468"/>
      <c r="FJ1" s="468"/>
      <c r="FK1" s="468"/>
      <c r="FL1" s="468"/>
      <c r="FM1" s="468"/>
      <c r="FN1" s="468"/>
      <c r="FO1" s="468"/>
      <c r="FP1" s="468"/>
      <c r="FQ1" s="468"/>
      <c r="FR1" s="468"/>
      <c r="FS1" s="468"/>
      <c r="FT1" s="468"/>
      <c r="FU1" s="468"/>
      <c r="FV1" s="468"/>
      <c r="FW1" s="468"/>
      <c r="FX1" s="468"/>
      <c r="FY1" s="468"/>
      <c r="FZ1" s="468"/>
      <c r="GA1" s="468"/>
      <c r="GB1" s="468"/>
      <c r="GC1" s="468"/>
      <c r="GD1" s="468"/>
      <c r="GE1" s="468"/>
      <c r="GF1" s="468"/>
      <c r="GG1" s="468"/>
      <c r="GH1" s="468"/>
      <c r="GI1" s="468"/>
      <c r="GJ1" s="468"/>
      <c r="GK1" s="468"/>
      <c r="GL1" s="468"/>
      <c r="GM1" s="468"/>
      <c r="GN1" s="468"/>
      <c r="GO1" s="468"/>
      <c r="GP1" s="468"/>
      <c r="GQ1" s="468"/>
      <c r="GR1" s="468"/>
      <c r="GS1" s="468"/>
      <c r="GT1" s="468"/>
      <c r="GU1" s="468"/>
      <c r="GV1" s="468"/>
      <c r="GW1" s="468"/>
      <c r="GX1" s="468"/>
      <c r="GY1" s="468"/>
      <c r="GZ1" s="468"/>
      <c r="HA1" s="468"/>
      <c r="HB1" s="468"/>
      <c r="HC1" s="468"/>
      <c r="HD1" s="468"/>
      <c r="HE1" s="468"/>
      <c r="HF1" s="468"/>
      <c r="HG1" s="468"/>
      <c r="HH1" s="468"/>
      <c r="HI1" s="468"/>
      <c r="HJ1" s="468"/>
      <c r="HK1" s="468"/>
      <c r="HL1" s="468"/>
      <c r="HM1" s="468"/>
      <c r="HN1" s="468"/>
      <c r="HO1" s="468"/>
      <c r="HP1" s="468"/>
      <c r="HQ1" s="468"/>
      <c r="HR1" s="468"/>
      <c r="HS1" s="468"/>
      <c r="HT1" s="468"/>
      <c r="HU1" s="468"/>
      <c r="HV1" s="468"/>
      <c r="HW1" s="468"/>
      <c r="HX1" s="468"/>
      <c r="HY1" s="468"/>
      <c r="HZ1" s="468"/>
      <c r="IA1" s="468"/>
      <c r="IB1" s="468"/>
      <c r="IC1" s="468"/>
      <c r="ID1" s="468"/>
      <c r="IE1" s="468"/>
      <c r="IF1" s="468"/>
      <c r="IG1" s="468"/>
      <c r="IH1" s="468"/>
      <c r="II1" s="468"/>
      <c r="IJ1" s="468"/>
      <c r="IK1" s="468"/>
      <c r="IL1" s="468"/>
      <c r="IM1" s="468"/>
      <c r="IN1" s="468"/>
      <c r="IO1" s="468"/>
      <c r="IP1" s="468"/>
      <c r="IQ1" s="468"/>
      <c r="IR1" s="468"/>
      <c r="IS1" s="468"/>
      <c r="IT1" s="468"/>
      <c r="IU1" s="468"/>
      <c r="IV1" s="468"/>
    </row>
    <row r="2" spans="1:256" ht="19.5" customHeight="1">
      <c r="A2" s="468"/>
      <c r="B2" s="468"/>
      <c r="C2" s="468"/>
      <c r="D2" s="779" t="s">
        <v>587</v>
      </c>
      <c r="E2" s="779"/>
      <c r="F2" s="779"/>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8"/>
      <c r="CQ2" s="468"/>
      <c r="CR2" s="468"/>
      <c r="CS2" s="468"/>
      <c r="CT2" s="468"/>
      <c r="CU2" s="468"/>
      <c r="CV2" s="468"/>
      <c r="CW2" s="468"/>
      <c r="CX2" s="468"/>
      <c r="CY2" s="468"/>
      <c r="CZ2" s="468"/>
      <c r="DA2" s="468"/>
      <c r="DB2" s="468"/>
      <c r="DC2" s="468"/>
      <c r="DD2" s="468"/>
      <c r="DE2" s="468"/>
      <c r="DF2" s="468"/>
      <c r="DG2" s="468"/>
      <c r="DH2" s="468"/>
      <c r="DI2" s="468"/>
      <c r="DJ2" s="468"/>
      <c r="DK2" s="468"/>
      <c r="DL2" s="468"/>
      <c r="DM2" s="468"/>
      <c r="DN2" s="468"/>
      <c r="DO2" s="468"/>
      <c r="DP2" s="468"/>
      <c r="DQ2" s="468"/>
      <c r="DR2" s="468"/>
      <c r="DS2" s="468"/>
      <c r="DT2" s="468"/>
      <c r="DU2" s="468"/>
      <c r="DV2" s="468"/>
      <c r="DW2" s="468"/>
      <c r="DX2" s="468"/>
      <c r="DY2" s="468"/>
      <c r="DZ2" s="468"/>
      <c r="EA2" s="468"/>
      <c r="EB2" s="468"/>
      <c r="EC2" s="468"/>
      <c r="ED2" s="468"/>
      <c r="EE2" s="468"/>
      <c r="EF2" s="468"/>
      <c r="EG2" s="468"/>
      <c r="EH2" s="468"/>
      <c r="EI2" s="468"/>
      <c r="EJ2" s="468"/>
      <c r="EK2" s="468"/>
      <c r="EL2" s="468"/>
      <c r="EM2" s="468"/>
      <c r="EN2" s="468"/>
      <c r="EO2" s="468"/>
      <c r="EP2" s="468"/>
      <c r="EQ2" s="468"/>
      <c r="ER2" s="468"/>
      <c r="ES2" s="468"/>
      <c r="ET2" s="468"/>
      <c r="EU2" s="468"/>
      <c r="EV2" s="468"/>
      <c r="EW2" s="468"/>
      <c r="EX2" s="468"/>
      <c r="EY2" s="468"/>
      <c r="EZ2" s="468"/>
      <c r="FA2" s="468"/>
      <c r="FB2" s="468"/>
      <c r="FC2" s="468"/>
      <c r="FD2" s="468"/>
      <c r="FE2" s="468"/>
      <c r="FF2" s="468"/>
      <c r="FG2" s="468"/>
      <c r="FH2" s="468"/>
      <c r="FI2" s="468"/>
      <c r="FJ2" s="468"/>
      <c r="FK2" s="468"/>
      <c r="FL2" s="468"/>
      <c r="FM2" s="468"/>
      <c r="FN2" s="468"/>
      <c r="FO2" s="468"/>
      <c r="FP2" s="468"/>
      <c r="FQ2" s="468"/>
      <c r="FR2" s="468"/>
      <c r="FS2" s="468"/>
      <c r="FT2" s="468"/>
      <c r="FU2" s="468"/>
      <c r="FV2" s="468"/>
      <c r="FW2" s="468"/>
      <c r="FX2" s="468"/>
      <c r="FY2" s="468"/>
      <c r="FZ2" s="468"/>
      <c r="GA2" s="468"/>
      <c r="GB2" s="468"/>
      <c r="GC2" s="468"/>
      <c r="GD2" s="468"/>
      <c r="GE2" s="468"/>
      <c r="GF2" s="468"/>
      <c r="GG2" s="468"/>
      <c r="GH2" s="468"/>
      <c r="GI2" s="468"/>
      <c r="GJ2" s="468"/>
      <c r="GK2" s="468"/>
      <c r="GL2" s="468"/>
      <c r="GM2" s="468"/>
      <c r="GN2" s="468"/>
      <c r="GO2" s="468"/>
      <c r="GP2" s="468"/>
      <c r="GQ2" s="468"/>
      <c r="GR2" s="468"/>
      <c r="GS2" s="468"/>
      <c r="GT2" s="468"/>
      <c r="GU2" s="468"/>
      <c r="GV2" s="468"/>
      <c r="GW2" s="468"/>
      <c r="GX2" s="468"/>
      <c r="GY2" s="468"/>
      <c r="GZ2" s="468"/>
      <c r="HA2" s="468"/>
      <c r="HB2" s="468"/>
      <c r="HC2" s="468"/>
      <c r="HD2" s="468"/>
      <c r="HE2" s="468"/>
      <c r="HF2" s="468"/>
      <c r="HG2" s="468"/>
      <c r="HH2" s="468"/>
      <c r="HI2" s="468"/>
      <c r="HJ2" s="468"/>
      <c r="HK2" s="468"/>
      <c r="HL2" s="468"/>
      <c r="HM2" s="468"/>
      <c r="HN2" s="468"/>
      <c r="HO2" s="468"/>
      <c r="HP2" s="468"/>
      <c r="HQ2" s="468"/>
      <c r="HR2" s="468"/>
      <c r="HS2" s="468"/>
      <c r="HT2" s="468"/>
      <c r="HU2" s="468"/>
      <c r="HV2" s="468"/>
      <c r="HW2" s="468"/>
      <c r="HX2" s="468"/>
      <c r="HY2" s="468"/>
      <c r="HZ2" s="468"/>
      <c r="IA2" s="468"/>
      <c r="IB2" s="468"/>
      <c r="IC2" s="468"/>
      <c r="ID2" s="468"/>
      <c r="IE2" s="468"/>
      <c r="IF2" s="468"/>
      <c r="IG2" s="468"/>
      <c r="IH2" s="468"/>
      <c r="II2" s="468"/>
      <c r="IJ2" s="468"/>
      <c r="IK2" s="468"/>
      <c r="IL2" s="468"/>
      <c r="IM2" s="468"/>
      <c r="IN2" s="468"/>
      <c r="IO2" s="468"/>
      <c r="IP2" s="468"/>
      <c r="IQ2" s="468"/>
      <c r="IR2" s="468"/>
      <c r="IS2" s="468"/>
      <c r="IT2" s="468"/>
      <c r="IU2" s="468"/>
      <c r="IV2" s="468"/>
    </row>
    <row r="3" spans="1:256" ht="19.5" customHeight="1">
      <c r="A3" s="468"/>
      <c r="B3" s="468"/>
      <c r="C3" s="468"/>
      <c r="D3" s="468"/>
      <c r="E3" s="469"/>
      <c r="F3" s="469"/>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468"/>
      <c r="CC3" s="468"/>
      <c r="CD3" s="468"/>
      <c r="CE3" s="468"/>
      <c r="CF3" s="468"/>
      <c r="CG3" s="468"/>
      <c r="CH3" s="468"/>
      <c r="CI3" s="468"/>
      <c r="CJ3" s="468"/>
      <c r="CK3" s="468"/>
      <c r="CL3" s="468"/>
      <c r="CM3" s="468"/>
      <c r="CN3" s="468"/>
      <c r="CO3" s="468"/>
      <c r="CP3" s="468"/>
      <c r="CQ3" s="468"/>
      <c r="CR3" s="468"/>
      <c r="CS3" s="468"/>
      <c r="CT3" s="468"/>
      <c r="CU3" s="468"/>
      <c r="CV3" s="468"/>
      <c r="CW3" s="468"/>
      <c r="CX3" s="468"/>
      <c r="CY3" s="468"/>
      <c r="CZ3" s="468"/>
      <c r="DA3" s="468"/>
      <c r="DB3" s="468"/>
      <c r="DC3" s="468"/>
      <c r="DD3" s="468"/>
      <c r="DE3" s="468"/>
      <c r="DF3" s="468"/>
      <c r="DG3" s="468"/>
      <c r="DH3" s="468"/>
      <c r="DI3" s="468"/>
      <c r="DJ3" s="468"/>
      <c r="DK3" s="468"/>
      <c r="DL3" s="468"/>
      <c r="DM3" s="468"/>
      <c r="DN3" s="468"/>
      <c r="DO3" s="468"/>
      <c r="DP3" s="468"/>
      <c r="DQ3" s="468"/>
      <c r="DR3" s="468"/>
      <c r="DS3" s="468"/>
      <c r="DT3" s="468"/>
      <c r="DU3" s="468"/>
      <c r="DV3" s="468"/>
      <c r="DW3" s="468"/>
      <c r="DX3" s="468"/>
      <c r="DY3" s="468"/>
      <c r="DZ3" s="468"/>
      <c r="EA3" s="468"/>
      <c r="EB3" s="468"/>
      <c r="EC3" s="468"/>
      <c r="ED3" s="468"/>
      <c r="EE3" s="468"/>
      <c r="EF3" s="468"/>
      <c r="EG3" s="468"/>
      <c r="EH3" s="468"/>
      <c r="EI3" s="468"/>
      <c r="EJ3" s="468"/>
      <c r="EK3" s="468"/>
      <c r="EL3" s="468"/>
      <c r="EM3" s="468"/>
      <c r="EN3" s="468"/>
      <c r="EO3" s="468"/>
      <c r="EP3" s="468"/>
      <c r="EQ3" s="468"/>
      <c r="ER3" s="468"/>
      <c r="ES3" s="468"/>
      <c r="ET3" s="468"/>
      <c r="EU3" s="468"/>
      <c r="EV3" s="468"/>
      <c r="EW3" s="468"/>
      <c r="EX3" s="468"/>
      <c r="EY3" s="468"/>
      <c r="EZ3" s="468"/>
      <c r="FA3" s="468"/>
      <c r="FB3" s="468"/>
      <c r="FC3" s="468"/>
      <c r="FD3" s="468"/>
      <c r="FE3" s="468"/>
      <c r="FF3" s="468"/>
      <c r="FG3" s="468"/>
      <c r="FH3" s="468"/>
      <c r="FI3" s="468"/>
      <c r="FJ3" s="468"/>
      <c r="FK3" s="468"/>
      <c r="FL3" s="468"/>
      <c r="FM3" s="468"/>
      <c r="FN3" s="468"/>
      <c r="FO3" s="468"/>
      <c r="FP3" s="468"/>
      <c r="FQ3" s="468"/>
      <c r="FR3" s="468"/>
      <c r="FS3" s="468"/>
      <c r="FT3" s="468"/>
      <c r="FU3" s="468"/>
      <c r="FV3" s="468"/>
      <c r="FW3" s="468"/>
      <c r="FX3" s="468"/>
      <c r="FY3" s="468"/>
      <c r="FZ3" s="468"/>
      <c r="GA3" s="468"/>
      <c r="GB3" s="468"/>
      <c r="GC3" s="468"/>
      <c r="GD3" s="468"/>
      <c r="GE3" s="468"/>
      <c r="GF3" s="468"/>
      <c r="GG3" s="468"/>
      <c r="GH3" s="468"/>
      <c r="GI3" s="468"/>
      <c r="GJ3" s="468"/>
      <c r="GK3" s="468"/>
      <c r="GL3" s="468"/>
      <c r="GM3" s="468"/>
      <c r="GN3" s="468"/>
      <c r="GO3" s="468"/>
      <c r="GP3" s="468"/>
      <c r="GQ3" s="468"/>
      <c r="GR3" s="468"/>
      <c r="GS3" s="468"/>
      <c r="GT3" s="468"/>
      <c r="GU3" s="468"/>
      <c r="GV3" s="468"/>
      <c r="GW3" s="468"/>
      <c r="GX3" s="468"/>
      <c r="GY3" s="468"/>
      <c r="GZ3" s="468"/>
      <c r="HA3" s="468"/>
      <c r="HB3" s="468"/>
      <c r="HC3" s="468"/>
      <c r="HD3" s="468"/>
      <c r="HE3" s="468"/>
      <c r="HF3" s="468"/>
      <c r="HG3" s="468"/>
      <c r="HH3" s="468"/>
      <c r="HI3" s="468"/>
      <c r="HJ3" s="468"/>
      <c r="HK3" s="468"/>
      <c r="HL3" s="468"/>
      <c r="HM3" s="468"/>
      <c r="HN3" s="468"/>
      <c r="HO3" s="468"/>
      <c r="HP3" s="468"/>
      <c r="HQ3" s="468"/>
      <c r="HR3" s="468"/>
      <c r="HS3" s="468"/>
      <c r="HT3" s="468"/>
      <c r="HU3" s="468"/>
      <c r="HV3" s="468"/>
      <c r="HW3" s="468"/>
      <c r="HX3" s="468"/>
      <c r="HY3" s="468"/>
      <c r="HZ3" s="468"/>
      <c r="IA3" s="468"/>
      <c r="IB3" s="468"/>
      <c r="IC3" s="468"/>
      <c r="ID3" s="468"/>
      <c r="IE3" s="468"/>
      <c r="IF3" s="468"/>
      <c r="IG3" s="468"/>
      <c r="IH3" s="468"/>
      <c r="II3" s="468"/>
      <c r="IJ3" s="468"/>
      <c r="IK3" s="468"/>
      <c r="IL3" s="468"/>
      <c r="IM3" s="468"/>
      <c r="IN3" s="468"/>
      <c r="IO3" s="468"/>
      <c r="IP3" s="468"/>
      <c r="IQ3" s="468"/>
      <c r="IR3" s="468"/>
      <c r="IS3" s="468"/>
      <c r="IT3" s="468"/>
      <c r="IU3" s="468"/>
      <c r="IV3" s="468"/>
    </row>
    <row r="4" spans="1:256" ht="19.5" customHeight="1">
      <c r="A4" s="780" t="s">
        <v>633</v>
      </c>
      <c r="B4" s="780"/>
      <c r="C4" s="780"/>
      <c r="D4" s="780"/>
      <c r="E4" s="780"/>
      <c r="F4" s="780"/>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468"/>
      <c r="ED4" s="468"/>
      <c r="EE4" s="468"/>
      <c r="EF4" s="468"/>
      <c r="EG4" s="468"/>
      <c r="EH4" s="468"/>
      <c r="EI4" s="468"/>
      <c r="EJ4" s="468"/>
      <c r="EK4" s="468"/>
      <c r="EL4" s="468"/>
      <c r="EM4" s="468"/>
      <c r="EN4" s="468"/>
      <c r="EO4" s="468"/>
      <c r="EP4" s="468"/>
      <c r="EQ4" s="468"/>
      <c r="ER4" s="468"/>
      <c r="ES4" s="468"/>
      <c r="ET4" s="468"/>
      <c r="EU4" s="468"/>
      <c r="EV4" s="468"/>
      <c r="EW4" s="468"/>
      <c r="EX4" s="468"/>
      <c r="EY4" s="468"/>
      <c r="EZ4" s="468"/>
      <c r="FA4" s="468"/>
      <c r="FB4" s="468"/>
      <c r="FC4" s="468"/>
      <c r="FD4" s="468"/>
      <c r="FE4" s="468"/>
      <c r="FF4" s="468"/>
      <c r="FG4" s="468"/>
      <c r="FH4" s="468"/>
      <c r="FI4" s="468"/>
      <c r="FJ4" s="468"/>
      <c r="FK4" s="468"/>
      <c r="FL4" s="468"/>
      <c r="FM4" s="468"/>
      <c r="FN4" s="468"/>
      <c r="FO4" s="468"/>
      <c r="FP4" s="468"/>
      <c r="FQ4" s="468"/>
      <c r="FR4" s="468"/>
      <c r="FS4" s="468"/>
      <c r="FT4" s="468"/>
      <c r="FU4" s="468"/>
      <c r="FV4" s="468"/>
      <c r="FW4" s="468"/>
      <c r="FX4" s="468"/>
      <c r="FY4" s="468"/>
      <c r="FZ4" s="468"/>
      <c r="GA4" s="468"/>
      <c r="GB4" s="468"/>
      <c r="GC4" s="468"/>
      <c r="GD4" s="468"/>
      <c r="GE4" s="468"/>
      <c r="GF4" s="468"/>
      <c r="GG4" s="468"/>
      <c r="GH4" s="468"/>
      <c r="GI4" s="468"/>
      <c r="GJ4" s="468"/>
      <c r="GK4" s="468"/>
      <c r="GL4" s="468"/>
      <c r="GM4" s="468"/>
      <c r="GN4" s="468"/>
      <c r="GO4" s="468"/>
      <c r="GP4" s="468"/>
      <c r="GQ4" s="468"/>
      <c r="GR4" s="468"/>
      <c r="GS4" s="468"/>
      <c r="GT4" s="468"/>
      <c r="GU4" s="468"/>
      <c r="GV4" s="468"/>
      <c r="GW4" s="468"/>
      <c r="GX4" s="468"/>
      <c r="GY4" s="468"/>
      <c r="GZ4" s="468"/>
      <c r="HA4" s="468"/>
      <c r="HB4" s="468"/>
      <c r="HC4" s="468"/>
      <c r="HD4" s="468"/>
      <c r="HE4" s="468"/>
      <c r="HF4" s="468"/>
      <c r="HG4" s="468"/>
      <c r="HH4" s="468"/>
      <c r="HI4" s="468"/>
      <c r="HJ4" s="468"/>
      <c r="HK4" s="468"/>
      <c r="HL4" s="468"/>
      <c r="HM4" s="468"/>
      <c r="HN4" s="468"/>
      <c r="HO4" s="468"/>
      <c r="HP4" s="468"/>
      <c r="HQ4" s="468"/>
      <c r="HR4" s="468"/>
      <c r="HS4" s="468"/>
      <c r="HT4" s="468"/>
      <c r="HU4" s="468"/>
      <c r="HV4" s="468"/>
      <c r="HW4" s="468"/>
      <c r="HX4" s="468"/>
      <c r="HY4" s="468"/>
      <c r="HZ4" s="468"/>
      <c r="IA4" s="468"/>
      <c r="IB4" s="468"/>
      <c r="IC4" s="468"/>
      <c r="ID4" s="468"/>
      <c r="IE4" s="468"/>
      <c r="IF4" s="468"/>
      <c r="IG4" s="468"/>
      <c r="IH4" s="468"/>
      <c r="II4" s="468"/>
      <c r="IJ4" s="468"/>
      <c r="IK4" s="468"/>
      <c r="IL4" s="468"/>
      <c r="IM4" s="468"/>
      <c r="IN4" s="468"/>
      <c r="IO4" s="468"/>
      <c r="IP4" s="468"/>
      <c r="IQ4" s="468"/>
      <c r="IR4" s="468"/>
      <c r="IS4" s="468"/>
      <c r="IT4" s="468"/>
      <c r="IU4" s="468"/>
      <c r="IV4" s="468"/>
    </row>
    <row r="5" spans="1:256" ht="19.5" customHeight="1">
      <c r="A5" s="470"/>
      <c r="B5" s="470"/>
      <c r="C5" s="470"/>
      <c r="D5" s="470"/>
      <c r="E5" s="470"/>
      <c r="F5" s="470"/>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8"/>
      <c r="DG5" s="468"/>
      <c r="DH5" s="468"/>
      <c r="DI5" s="468"/>
      <c r="DJ5" s="468"/>
      <c r="DK5" s="468"/>
      <c r="DL5" s="468"/>
      <c r="DM5" s="468"/>
      <c r="DN5" s="468"/>
      <c r="DO5" s="468"/>
      <c r="DP5" s="468"/>
      <c r="DQ5" s="468"/>
      <c r="DR5" s="468"/>
      <c r="DS5" s="468"/>
      <c r="DT5" s="468"/>
      <c r="DU5" s="468"/>
      <c r="DV5" s="468"/>
      <c r="DW5" s="468"/>
      <c r="DX5" s="468"/>
      <c r="DY5" s="468"/>
      <c r="DZ5" s="468"/>
      <c r="EA5" s="468"/>
      <c r="EB5" s="468"/>
      <c r="EC5" s="468"/>
      <c r="ED5" s="468"/>
      <c r="EE5" s="468"/>
      <c r="EF5" s="468"/>
      <c r="EG5" s="468"/>
      <c r="EH5" s="468"/>
      <c r="EI5" s="468"/>
      <c r="EJ5" s="468"/>
      <c r="EK5" s="468"/>
      <c r="EL5" s="468"/>
      <c r="EM5" s="468"/>
      <c r="EN5" s="468"/>
      <c r="EO5" s="468"/>
      <c r="EP5" s="468"/>
      <c r="EQ5" s="468"/>
      <c r="ER5" s="468"/>
      <c r="ES5" s="468"/>
      <c r="ET5" s="468"/>
      <c r="EU5" s="468"/>
      <c r="EV5" s="468"/>
      <c r="EW5" s="468"/>
      <c r="EX5" s="468"/>
      <c r="EY5" s="468"/>
      <c r="EZ5" s="468"/>
      <c r="FA5" s="468"/>
      <c r="FB5" s="468"/>
      <c r="FC5" s="468"/>
      <c r="FD5" s="468"/>
      <c r="FE5" s="468"/>
      <c r="FF5" s="468"/>
      <c r="FG5" s="468"/>
      <c r="FH5" s="468"/>
      <c r="FI5" s="468"/>
      <c r="FJ5" s="468"/>
      <c r="FK5" s="468"/>
      <c r="FL5" s="468"/>
      <c r="FM5" s="468"/>
      <c r="FN5" s="468"/>
      <c r="FO5" s="468"/>
      <c r="FP5" s="468"/>
      <c r="FQ5" s="468"/>
      <c r="FR5" s="468"/>
      <c r="FS5" s="468"/>
      <c r="FT5" s="468"/>
      <c r="FU5" s="468"/>
      <c r="FV5" s="468"/>
      <c r="FW5" s="468"/>
      <c r="FX5" s="468"/>
      <c r="FY5" s="468"/>
      <c r="FZ5" s="468"/>
      <c r="GA5" s="468"/>
      <c r="GB5" s="468"/>
      <c r="GC5" s="468"/>
      <c r="GD5" s="468"/>
      <c r="GE5" s="468"/>
      <c r="GF5" s="468"/>
      <c r="GG5" s="468"/>
      <c r="GH5" s="468"/>
      <c r="GI5" s="468"/>
      <c r="GJ5" s="468"/>
      <c r="GK5" s="468"/>
      <c r="GL5" s="468"/>
      <c r="GM5" s="468"/>
      <c r="GN5" s="468"/>
      <c r="GO5" s="468"/>
      <c r="GP5" s="468"/>
      <c r="GQ5" s="468"/>
      <c r="GR5" s="468"/>
      <c r="GS5" s="468"/>
      <c r="GT5" s="468"/>
      <c r="GU5" s="468"/>
      <c r="GV5" s="468"/>
      <c r="GW5" s="468"/>
      <c r="GX5" s="468"/>
      <c r="GY5" s="468"/>
      <c r="GZ5" s="468"/>
      <c r="HA5" s="468"/>
      <c r="HB5" s="468"/>
      <c r="HC5" s="468"/>
      <c r="HD5" s="468"/>
      <c r="HE5" s="468"/>
      <c r="HF5" s="468"/>
      <c r="HG5" s="468"/>
      <c r="HH5" s="468"/>
      <c r="HI5" s="468"/>
      <c r="HJ5" s="468"/>
      <c r="HK5" s="468"/>
      <c r="HL5" s="468"/>
      <c r="HM5" s="468"/>
      <c r="HN5" s="468"/>
      <c r="HO5" s="468"/>
      <c r="HP5" s="468"/>
      <c r="HQ5" s="468"/>
      <c r="HR5" s="468"/>
      <c r="HS5" s="468"/>
      <c r="HT5" s="468"/>
      <c r="HU5" s="468"/>
      <c r="HV5" s="468"/>
      <c r="HW5" s="468"/>
      <c r="HX5" s="468"/>
      <c r="HY5" s="468"/>
      <c r="HZ5" s="468"/>
      <c r="IA5" s="468"/>
      <c r="IB5" s="468"/>
      <c r="IC5" s="468"/>
      <c r="ID5" s="468"/>
      <c r="IE5" s="468"/>
      <c r="IF5" s="468"/>
      <c r="IG5" s="468"/>
      <c r="IH5" s="468"/>
      <c r="II5" s="468"/>
      <c r="IJ5" s="468"/>
      <c r="IK5" s="468"/>
      <c r="IL5" s="468"/>
      <c r="IM5" s="468"/>
      <c r="IN5" s="468"/>
      <c r="IO5" s="468"/>
      <c r="IP5" s="468"/>
      <c r="IQ5" s="468"/>
      <c r="IR5" s="468"/>
      <c r="IS5" s="468"/>
      <c r="IT5" s="468"/>
      <c r="IU5" s="468"/>
      <c r="IV5" s="468"/>
    </row>
    <row r="6" spans="1:256" ht="51.75" customHeight="1">
      <c r="A6" s="376" t="s">
        <v>526</v>
      </c>
      <c r="B6" s="781"/>
      <c r="C6" s="782"/>
      <c r="D6" s="782"/>
      <c r="E6" s="782"/>
      <c r="F6" s="783"/>
      <c r="G6" s="471"/>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c r="CU6" s="468"/>
      <c r="CV6" s="468"/>
      <c r="CW6" s="468"/>
      <c r="CX6" s="468"/>
      <c r="CY6" s="468"/>
      <c r="CZ6" s="468"/>
      <c r="DA6" s="468"/>
      <c r="DB6" s="468"/>
      <c r="DC6" s="468"/>
      <c r="DD6" s="468"/>
      <c r="DE6" s="468"/>
      <c r="DF6" s="468"/>
      <c r="DG6" s="468"/>
      <c r="DH6" s="468"/>
      <c r="DI6" s="468"/>
      <c r="DJ6" s="468"/>
      <c r="DK6" s="468"/>
      <c r="DL6" s="468"/>
      <c r="DM6" s="468"/>
      <c r="DN6" s="468"/>
      <c r="DO6" s="468"/>
      <c r="DP6" s="468"/>
      <c r="DQ6" s="468"/>
      <c r="DR6" s="468"/>
      <c r="DS6" s="468"/>
      <c r="DT6" s="468"/>
      <c r="DU6" s="468"/>
      <c r="DV6" s="468"/>
      <c r="DW6" s="468"/>
      <c r="DX6" s="468"/>
      <c r="DY6" s="468"/>
      <c r="DZ6" s="468"/>
      <c r="EA6" s="468"/>
      <c r="EB6" s="468"/>
      <c r="EC6" s="468"/>
      <c r="ED6" s="468"/>
      <c r="EE6" s="468"/>
      <c r="EF6" s="468"/>
      <c r="EG6" s="468"/>
      <c r="EH6" s="468"/>
      <c r="EI6" s="468"/>
      <c r="EJ6" s="468"/>
      <c r="EK6" s="468"/>
      <c r="EL6" s="468"/>
      <c r="EM6" s="468"/>
      <c r="EN6" s="468"/>
      <c r="EO6" s="468"/>
      <c r="EP6" s="468"/>
      <c r="EQ6" s="468"/>
      <c r="ER6" s="468"/>
      <c r="ES6" s="468"/>
      <c r="ET6" s="468"/>
      <c r="EU6" s="468"/>
      <c r="EV6" s="468"/>
      <c r="EW6" s="468"/>
      <c r="EX6" s="468"/>
      <c r="EY6" s="468"/>
      <c r="EZ6" s="468"/>
      <c r="FA6" s="468"/>
      <c r="FB6" s="468"/>
      <c r="FC6" s="468"/>
      <c r="FD6" s="468"/>
      <c r="FE6" s="468"/>
      <c r="FF6" s="468"/>
      <c r="FG6" s="468"/>
      <c r="FH6" s="468"/>
      <c r="FI6" s="468"/>
      <c r="FJ6" s="468"/>
      <c r="FK6" s="468"/>
      <c r="FL6" s="468"/>
      <c r="FM6" s="468"/>
      <c r="FN6" s="468"/>
      <c r="FO6" s="468"/>
      <c r="FP6" s="468"/>
      <c r="FQ6" s="468"/>
      <c r="FR6" s="468"/>
      <c r="FS6" s="468"/>
      <c r="FT6" s="468"/>
      <c r="FU6" s="468"/>
      <c r="FV6" s="468"/>
      <c r="FW6" s="468"/>
      <c r="FX6" s="468"/>
      <c r="FY6" s="468"/>
      <c r="FZ6" s="468"/>
      <c r="GA6" s="468"/>
      <c r="GB6" s="468"/>
      <c r="GC6" s="468"/>
      <c r="GD6" s="468"/>
      <c r="GE6" s="468"/>
      <c r="GF6" s="468"/>
      <c r="GG6" s="468"/>
      <c r="GH6" s="468"/>
      <c r="GI6" s="468"/>
      <c r="GJ6" s="468"/>
      <c r="GK6" s="468"/>
      <c r="GL6" s="468"/>
      <c r="GM6" s="468"/>
      <c r="GN6" s="468"/>
      <c r="GO6" s="468"/>
      <c r="GP6" s="468"/>
      <c r="GQ6" s="468"/>
      <c r="GR6" s="468"/>
      <c r="GS6" s="468"/>
      <c r="GT6" s="468"/>
      <c r="GU6" s="468"/>
      <c r="GV6" s="468"/>
      <c r="GW6" s="468"/>
      <c r="GX6" s="468"/>
      <c r="GY6" s="468"/>
      <c r="GZ6" s="468"/>
      <c r="HA6" s="468"/>
      <c r="HB6" s="468"/>
      <c r="HC6" s="468"/>
      <c r="HD6" s="468"/>
      <c r="HE6" s="468"/>
      <c r="HF6" s="468"/>
      <c r="HG6" s="468"/>
      <c r="HH6" s="468"/>
      <c r="HI6" s="468"/>
      <c r="HJ6" s="468"/>
      <c r="HK6" s="468"/>
      <c r="HL6" s="468"/>
      <c r="HM6" s="468"/>
      <c r="HN6" s="468"/>
      <c r="HO6" s="468"/>
      <c r="HP6" s="468"/>
      <c r="HQ6" s="468"/>
      <c r="HR6" s="468"/>
      <c r="HS6" s="468"/>
      <c r="HT6" s="468"/>
      <c r="HU6" s="468"/>
      <c r="HV6" s="468"/>
      <c r="HW6" s="468"/>
      <c r="HX6" s="468"/>
      <c r="HY6" s="468"/>
      <c r="HZ6" s="468"/>
      <c r="IA6" s="468"/>
      <c r="IB6" s="468"/>
      <c r="IC6" s="468"/>
      <c r="ID6" s="468"/>
      <c r="IE6" s="468"/>
      <c r="IF6" s="468"/>
      <c r="IG6" s="468"/>
      <c r="IH6" s="468"/>
      <c r="II6" s="468"/>
      <c r="IJ6" s="468"/>
      <c r="IK6" s="468"/>
      <c r="IL6" s="468"/>
      <c r="IM6" s="468"/>
      <c r="IN6" s="468"/>
      <c r="IO6" s="468"/>
      <c r="IP6" s="468"/>
      <c r="IQ6" s="468"/>
      <c r="IR6" s="468"/>
      <c r="IS6" s="468"/>
      <c r="IT6" s="468"/>
      <c r="IU6" s="468"/>
      <c r="IV6" s="468"/>
    </row>
    <row r="7" spans="1:256" ht="51.75" customHeight="1">
      <c r="A7" s="472" t="s">
        <v>39</v>
      </c>
      <c r="B7" s="784" t="s">
        <v>573</v>
      </c>
      <c r="C7" s="785"/>
      <c r="D7" s="785"/>
      <c r="E7" s="785"/>
      <c r="F7" s="786"/>
      <c r="G7" s="471"/>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8"/>
      <c r="BR7" s="468"/>
      <c r="BS7" s="468"/>
      <c r="BT7" s="468"/>
      <c r="BU7" s="468"/>
      <c r="BV7" s="468"/>
      <c r="BW7" s="468"/>
      <c r="BX7" s="468"/>
      <c r="BY7" s="468"/>
      <c r="BZ7" s="468"/>
      <c r="CA7" s="468"/>
      <c r="CB7" s="468"/>
      <c r="CC7" s="468"/>
      <c r="CD7" s="468"/>
      <c r="CE7" s="468"/>
      <c r="CF7" s="468"/>
      <c r="CG7" s="468"/>
      <c r="CH7" s="468"/>
      <c r="CI7" s="468"/>
      <c r="CJ7" s="468"/>
      <c r="CK7" s="468"/>
      <c r="CL7" s="468"/>
      <c r="CM7" s="468"/>
      <c r="CN7" s="468"/>
      <c r="CO7" s="468"/>
      <c r="CP7" s="468"/>
      <c r="CQ7" s="468"/>
      <c r="CR7" s="468"/>
      <c r="CS7" s="468"/>
      <c r="CT7" s="468"/>
      <c r="CU7" s="468"/>
      <c r="CV7" s="468"/>
      <c r="CW7" s="468"/>
      <c r="CX7" s="468"/>
      <c r="CY7" s="468"/>
      <c r="CZ7" s="468"/>
      <c r="DA7" s="468"/>
      <c r="DB7" s="468"/>
      <c r="DC7" s="468"/>
      <c r="DD7" s="468"/>
      <c r="DE7" s="468"/>
      <c r="DF7" s="468"/>
      <c r="DG7" s="468"/>
      <c r="DH7" s="468"/>
      <c r="DI7" s="468"/>
      <c r="DJ7" s="468"/>
      <c r="DK7" s="468"/>
      <c r="DL7" s="468"/>
      <c r="DM7" s="468"/>
      <c r="DN7" s="468"/>
      <c r="DO7" s="468"/>
      <c r="DP7" s="468"/>
      <c r="DQ7" s="468"/>
      <c r="DR7" s="468"/>
      <c r="DS7" s="468"/>
      <c r="DT7" s="468"/>
      <c r="DU7" s="468"/>
      <c r="DV7" s="468"/>
      <c r="DW7" s="468"/>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c r="FF7" s="468"/>
      <c r="FG7" s="468"/>
      <c r="FH7" s="468"/>
      <c r="FI7" s="468"/>
      <c r="FJ7" s="468"/>
      <c r="FK7" s="468"/>
      <c r="FL7" s="468"/>
      <c r="FM7" s="468"/>
      <c r="FN7" s="468"/>
      <c r="FO7" s="468"/>
      <c r="FP7" s="468"/>
      <c r="FQ7" s="468"/>
      <c r="FR7" s="468"/>
      <c r="FS7" s="468"/>
      <c r="FT7" s="468"/>
      <c r="FU7" s="468"/>
      <c r="FV7" s="468"/>
      <c r="FW7" s="468"/>
      <c r="FX7" s="468"/>
      <c r="FY7" s="468"/>
      <c r="FZ7" s="468"/>
      <c r="GA7" s="468"/>
      <c r="GB7" s="468"/>
      <c r="GC7" s="468"/>
      <c r="GD7" s="468"/>
      <c r="GE7" s="468"/>
      <c r="GF7" s="468"/>
      <c r="GG7" s="468"/>
      <c r="GH7" s="468"/>
      <c r="GI7" s="468"/>
      <c r="GJ7" s="468"/>
      <c r="GK7" s="468"/>
      <c r="GL7" s="468"/>
      <c r="GM7" s="468"/>
      <c r="GN7" s="468"/>
      <c r="GO7" s="468"/>
      <c r="GP7" s="468"/>
      <c r="GQ7" s="468"/>
      <c r="GR7" s="468"/>
      <c r="GS7" s="468"/>
      <c r="GT7" s="468"/>
      <c r="GU7" s="468"/>
      <c r="GV7" s="468"/>
      <c r="GW7" s="468"/>
      <c r="GX7" s="468"/>
      <c r="GY7" s="468"/>
      <c r="GZ7" s="468"/>
      <c r="HA7" s="468"/>
      <c r="HB7" s="468"/>
      <c r="HC7" s="468"/>
      <c r="HD7" s="468"/>
      <c r="HE7" s="468"/>
      <c r="HF7" s="468"/>
      <c r="HG7" s="468"/>
      <c r="HH7" s="468"/>
      <c r="HI7" s="468"/>
      <c r="HJ7" s="468"/>
      <c r="HK7" s="468"/>
      <c r="HL7" s="468"/>
      <c r="HM7" s="468"/>
      <c r="HN7" s="468"/>
      <c r="HO7" s="468"/>
      <c r="HP7" s="468"/>
      <c r="HQ7" s="468"/>
      <c r="HR7" s="468"/>
      <c r="HS7" s="468"/>
      <c r="HT7" s="468"/>
      <c r="HU7" s="468"/>
      <c r="HV7" s="468"/>
      <c r="HW7" s="468"/>
      <c r="HX7" s="468"/>
      <c r="HY7" s="468"/>
      <c r="HZ7" s="468"/>
      <c r="IA7" s="468"/>
      <c r="IB7" s="468"/>
      <c r="IC7" s="468"/>
      <c r="ID7" s="468"/>
      <c r="IE7" s="468"/>
      <c r="IF7" s="468"/>
      <c r="IG7" s="468"/>
      <c r="IH7" s="468"/>
      <c r="II7" s="468"/>
      <c r="IJ7" s="468"/>
      <c r="IK7" s="468"/>
      <c r="IL7" s="468"/>
      <c r="IM7" s="468"/>
      <c r="IN7" s="468"/>
      <c r="IO7" s="468"/>
      <c r="IP7" s="468"/>
      <c r="IQ7" s="468"/>
      <c r="IR7" s="468"/>
      <c r="IS7" s="468"/>
      <c r="IT7" s="468"/>
      <c r="IU7" s="468"/>
      <c r="IV7" s="468"/>
    </row>
    <row r="8" spans="1:256" ht="18" customHeight="1">
      <c r="A8" s="473"/>
      <c r="B8" s="473"/>
      <c r="C8" s="473"/>
      <c r="D8" s="473"/>
      <c r="E8" s="473"/>
      <c r="F8" s="473"/>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8"/>
      <c r="BJ8" s="468"/>
      <c r="BK8" s="468"/>
      <c r="BL8" s="468"/>
      <c r="BM8" s="468"/>
      <c r="BN8" s="468"/>
      <c r="BO8" s="468"/>
      <c r="BP8" s="468"/>
      <c r="BQ8" s="468"/>
      <c r="BR8" s="468"/>
      <c r="BS8" s="468"/>
      <c r="BT8" s="468"/>
      <c r="BU8" s="468"/>
      <c r="BV8" s="468"/>
      <c r="BW8" s="468"/>
      <c r="BX8" s="468"/>
      <c r="BY8" s="468"/>
      <c r="BZ8" s="468"/>
      <c r="CA8" s="468"/>
      <c r="CB8" s="468"/>
      <c r="CC8" s="468"/>
      <c r="CD8" s="468"/>
      <c r="CE8" s="468"/>
      <c r="CF8" s="468"/>
      <c r="CG8" s="468"/>
      <c r="CH8" s="468"/>
      <c r="CI8" s="468"/>
      <c r="CJ8" s="468"/>
      <c r="CK8" s="468"/>
      <c r="CL8" s="468"/>
      <c r="CM8" s="468"/>
      <c r="CN8" s="468"/>
      <c r="CO8" s="468"/>
      <c r="CP8" s="468"/>
      <c r="CQ8" s="468"/>
      <c r="CR8" s="468"/>
      <c r="CS8" s="468"/>
      <c r="CT8" s="468"/>
      <c r="CU8" s="468"/>
      <c r="CV8" s="468"/>
      <c r="CW8" s="468"/>
      <c r="CX8" s="468"/>
      <c r="CY8" s="468"/>
      <c r="CZ8" s="468"/>
      <c r="DA8" s="468"/>
      <c r="DB8" s="468"/>
      <c r="DC8" s="468"/>
      <c r="DD8" s="468"/>
      <c r="DE8" s="468"/>
      <c r="DF8" s="468"/>
      <c r="DG8" s="468"/>
      <c r="DH8" s="468"/>
      <c r="DI8" s="468"/>
      <c r="DJ8" s="468"/>
      <c r="DK8" s="468"/>
      <c r="DL8" s="468"/>
      <c r="DM8" s="468"/>
      <c r="DN8" s="468"/>
      <c r="DO8" s="468"/>
      <c r="DP8" s="468"/>
      <c r="DQ8" s="468"/>
      <c r="DR8" s="468"/>
      <c r="DS8" s="468"/>
      <c r="DT8" s="468"/>
      <c r="DU8" s="468"/>
      <c r="DV8" s="468"/>
      <c r="DW8" s="468"/>
      <c r="DX8" s="468"/>
      <c r="DY8" s="468"/>
      <c r="DZ8" s="468"/>
      <c r="EA8" s="468"/>
      <c r="EB8" s="468"/>
      <c r="EC8" s="468"/>
      <c r="ED8" s="468"/>
      <c r="EE8" s="468"/>
      <c r="EF8" s="468"/>
      <c r="EG8" s="468"/>
      <c r="EH8" s="468"/>
      <c r="EI8" s="468"/>
      <c r="EJ8" s="468"/>
      <c r="EK8" s="468"/>
      <c r="EL8" s="468"/>
      <c r="EM8" s="468"/>
      <c r="EN8" s="468"/>
      <c r="EO8" s="468"/>
      <c r="EP8" s="468"/>
      <c r="EQ8" s="468"/>
      <c r="ER8" s="468"/>
      <c r="ES8" s="468"/>
      <c r="ET8" s="468"/>
      <c r="EU8" s="468"/>
      <c r="EV8" s="468"/>
      <c r="EW8" s="468"/>
      <c r="EX8" s="468"/>
      <c r="EY8" s="468"/>
      <c r="EZ8" s="468"/>
      <c r="FA8" s="468"/>
      <c r="FB8" s="468"/>
      <c r="FC8" s="468"/>
      <c r="FD8" s="468"/>
      <c r="FE8" s="468"/>
      <c r="FF8" s="468"/>
      <c r="FG8" s="468"/>
      <c r="FH8" s="468"/>
      <c r="FI8" s="468"/>
      <c r="FJ8" s="468"/>
      <c r="FK8" s="468"/>
      <c r="FL8" s="468"/>
      <c r="FM8" s="468"/>
      <c r="FN8" s="468"/>
      <c r="FO8" s="468"/>
      <c r="FP8" s="468"/>
      <c r="FQ8" s="468"/>
      <c r="FR8" s="468"/>
      <c r="FS8" s="468"/>
      <c r="FT8" s="468"/>
      <c r="FU8" s="468"/>
      <c r="FV8" s="468"/>
      <c r="FW8" s="468"/>
      <c r="FX8" s="468"/>
      <c r="FY8" s="468"/>
      <c r="FZ8" s="468"/>
      <c r="GA8" s="468"/>
      <c r="GB8" s="468"/>
      <c r="GC8" s="468"/>
      <c r="GD8" s="468"/>
      <c r="GE8" s="468"/>
      <c r="GF8" s="468"/>
      <c r="GG8" s="468"/>
      <c r="GH8" s="468"/>
      <c r="GI8" s="468"/>
      <c r="GJ8" s="468"/>
      <c r="GK8" s="468"/>
      <c r="GL8" s="468"/>
      <c r="GM8" s="468"/>
      <c r="GN8" s="468"/>
      <c r="GO8" s="468"/>
      <c r="GP8" s="468"/>
      <c r="GQ8" s="468"/>
      <c r="GR8" s="468"/>
      <c r="GS8" s="468"/>
      <c r="GT8" s="468"/>
      <c r="GU8" s="468"/>
      <c r="GV8" s="468"/>
      <c r="GW8" s="468"/>
      <c r="GX8" s="468"/>
      <c r="GY8" s="468"/>
      <c r="GZ8" s="468"/>
      <c r="HA8" s="468"/>
      <c r="HB8" s="468"/>
      <c r="HC8" s="468"/>
      <c r="HD8" s="468"/>
      <c r="HE8" s="468"/>
      <c r="HF8" s="468"/>
      <c r="HG8" s="468"/>
      <c r="HH8" s="468"/>
      <c r="HI8" s="468"/>
      <c r="HJ8" s="468"/>
      <c r="HK8" s="468"/>
      <c r="HL8" s="468"/>
      <c r="HM8" s="468"/>
      <c r="HN8" s="468"/>
      <c r="HO8" s="468"/>
      <c r="HP8" s="468"/>
      <c r="HQ8" s="468"/>
      <c r="HR8" s="468"/>
      <c r="HS8" s="468"/>
      <c r="HT8" s="468"/>
      <c r="HU8" s="468"/>
      <c r="HV8" s="468"/>
      <c r="HW8" s="468"/>
      <c r="HX8" s="468"/>
      <c r="HY8" s="468"/>
      <c r="HZ8" s="468"/>
      <c r="IA8" s="468"/>
      <c r="IB8" s="468"/>
      <c r="IC8" s="468"/>
      <c r="ID8" s="468"/>
      <c r="IE8" s="468"/>
      <c r="IF8" s="468"/>
      <c r="IG8" s="468"/>
      <c r="IH8" s="468"/>
      <c r="II8" s="468"/>
      <c r="IJ8" s="468"/>
      <c r="IK8" s="468"/>
      <c r="IL8" s="468"/>
      <c r="IM8" s="468"/>
      <c r="IN8" s="468"/>
      <c r="IO8" s="468"/>
      <c r="IP8" s="468"/>
      <c r="IQ8" s="468"/>
      <c r="IR8" s="468"/>
      <c r="IS8" s="468"/>
      <c r="IT8" s="468"/>
      <c r="IU8" s="468"/>
      <c r="IV8" s="468"/>
    </row>
    <row r="9" spans="1:256" ht="111.75" customHeight="1">
      <c r="A9" s="787" t="s">
        <v>634</v>
      </c>
      <c r="B9" s="789" t="s">
        <v>635</v>
      </c>
      <c r="C9" s="790"/>
      <c r="D9" s="790"/>
      <c r="E9" s="790"/>
      <c r="F9" s="791"/>
      <c r="G9" s="471"/>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8"/>
      <c r="BL9" s="468"/>
      <c r="BM9" s="468"/>
      <c r="BN9" s="468"/>
      <c r="BO9" s="468"/>
      <c r="BP9" s="468"/>
      <c r="BQ9" s="468"/>
      <c r="BR9" s="468"/>
      <c r="BS9" s="468"/>
      <c r="BT9" s="468"/>
      <c r="BU9" s="468"/>
      <c r="BV9" s="468"/>
      <c r="BW9" s="468"/>
      <c r="BX9" s="468"/>
      <c r="BY9" s="468"/>
      <c r="BZ9" s="468"/>
      <c r="CA9" s="468"/>
      <c r="CB9" s="468"/>
      <c r="CC9" s="468"/>
      <c r="CD9" s="468"/>
      <c r="CE9" s="468"/>
      <c r="CF9" s="468"/>
      <c r="CG9" s="468"/>
      <c r="CH9" s="468"/>
      <c r="CI9" s="468"/>
      <c r="CJ9" s="468"/>
      <c r="CK9" s="468"/>
      <c r="CL9" s="468"/>
      <c r="CM9" s="468"/>
      <c r="CN9" s="468"/>
      <c r="CO9" s="468"/>
      <c r="CP9" s="468"/>
      <c r="CQ9" s="468"/>
      <c r="CR9" s="468"/>
      <c r="CS9" s="468"/>
      <c r="CT9" s="468"/>
      <c r="CU9" s="468"/>
      <c r="CV9" s="468"/>
      <c r="CW9" s="468"/>
      <c r="CX9" s="468"/>
      <c r="CY9" s="468"/>
      <c r="CZ9" s="468"/>
      <c r="DA9" s="468"/>
      <c r="DB9" s="468"/>
      <c r="DC9" s="468"/>
      <c r="DD9" s="468"/>
      <c r="DE9" s="468"/>
      <c r="DF9" s="468"/>
      <c r="DG9" s="468"/>
      <c r="DH9" s="468"/>
      <c r="DI9" s="468"/>
      <c r="DJ9" s="468"/>
      <c r="DK9" s="468"/>
      <c r="DL9" s="468"/>
      <c r="DM9" s="468"/>
      <c r="DN9" s="468"/>
      <c r="DO9" s="468"/>
      <c r="DP9" s="468"/>
      <c r="DQ9" s="468"/>
      <c r="DR9" s="468"/>
      <c r="DS9" s="468"/>
      <c r="DT9" s="468"/>
      <c r="DU9" s="468"/>
      <c r="DV9" s="468"/>
      <c r="DW9" s="468"/>
      <c r="DX9" s="468"/>
      <c r="DY9" s="468"/>
      <c r="DZ9" s="468"/>
      <c r="EA9" s="468"/>
      <c r="EB9" s="468"/>
      <c r="EC9" s="468"/>
      <c r="ED9" s="468"/>
      <c r="EE9" s="468"/>
      <c r="EF9" s="468"/>
      <c r="EG9" s="468"/>
      <c r="EH9" s="468"/>
      <c r="EI9" s="468"/>
      <c r="EJ9" s="468"/>
      <c r="EK9" s="468"/>
      <c r="EL9" s="468"/>
      <c r="EM9" s="468"/>
      <c r="EN9" s="468"/>
      <c r="EO9" s="468"/>
      <c r="EP9" s="468"/>
      <c r="EQ9" s="468"/>
      <c r="ER9" s="468"/>
      <c r="ES9" s="468"/>
      <c r="ET9" s="468"/>
      <c r="EU9" s="468"/>
      <c r="EV9" s="468"/>
      <c r="EW9" s="468"/>
      <c r="EX9" s="468"/>
      <c r="EY9" s="468"/>
      <c r="EZ9" s="468"/>
      <c r="FA9" s="468"/>
      <c r="FB9" s="468"/>
      <c r="FC9" s="468"/>
      <c r="FD9" s="468"/>
      <c r="FE9" s="468"/>
      <c r="FF9" s="468"/>
      <c r="FG9" s="468"/>
      <c r="FH9" s="468"/>
      <c r="FI9" s="468"/>
      <c r="FJ9" s="468"/>
      <c r="FK9" s="468"/>
      <c r="FL9" s="468"/>
      <c r="FM9" s="468"/>
      <c r="FN9" s="468"/>
      <c r="FO9" s="468"/>
      <c r="FP9" s="468"/>
      <c r="FQ9" s="468"/>
      <c r="FR9" s="468"/>
      <c r="FS9" s="468"/>
      <c r="FT9" s="468"/>
      <c r="FU9" s="468"/>
      <c r="FV9" s="468"/>
      <c r="FW9" s="468"/>
      <c r="FX9" s="468"/>
      <c r="FY9" s="468"/>
      <c r="FZ9" s="468"/>
      <c r="GA9" s="468"/>
      <c r="GB9" s="468"/>
      <c r="GC9" s="468"/>
      <c r="GD9" s="468"/>
      <c r="GE9" s="468"/>
      <c r="GF9" s="468"/>
      <c r="GG9" s="468"/>
      <c r="GH9" s="468"/>
      <c r="GI9" s="468"/>
      <c r="GJ9" s="468"/>
      <c r="GK9" s="468"/>
      <c r="GL9" s="468"/>
      <c r="GM9" s="468"/>
      <c r="GN9" s="468"/>
      <c r="GO9" s="468"/>
      <c r="GP9" s="468"/>
      <c r="GQ9" s="468"/>
      <c r="GR9" s="468"/>
      <c r="GS9" s="468"/>
      <c r="GT9" s="468"/>
      <c r="GU9" s="468"/>
      <c r="GV9" s="468"/>
      <c r="GW9" s="468"/>
      <c r="GX9" s="468"/>
      <c r="GY9" s="468"/>
      <c r="GZ9" s="468"/>
      <c r="HA9" s="468"/>
      <c r="HB9" s="468"/>
      <c r="HC9" s="468"/>
      <c r="HD9" s="468"/>
      <c r="HE9" s="468"/>
      <c r="HF9" s="468"/>
      <c r="HG9" s="468"/>
      <c r="HH9" s="468"/>
      <c r="HI9" s="468"/>
      <c r="HJ9" s="468"/>
      <c r="HK9" s="468"/>
      <c r="HL9" s="468"/>
      <c r="HM9" s="468"/>
      <c r="HN9" s="468"/>
      <c r="HO9" s="468"/>
      <c r="HP9" s="468"/>
      <c r="HQ9" s="468"/>
      <c r="HR9" s="468"/>
      <c r="HS9" s="468"/>
      <c r="HT9" s="468"/>
      <c r="HU9" s="468"/>
      <c r="HV9" s="468"/>
      <c r="HW9" s="468"/>
      <c r="HX9" s="468"/>
      <c r="HY9" s="468"/>
      <c r="HZ9" s="468"/>
      <c r="IA9" s="468"/>
      <c r="IB9" s="468"/>
      <c r="IC9" s="468"/>
      <c r="ID9" s="468"/>
      <c r="IE9" s="468"/>
      <c r="IF9" s="468"/>
      <c r="IG9" s="468"/>
      <c r="IH9" s="468"/>
      <c r="II9" s="468"/>
      <c r="IJ9" s="468"/>
      <c r="IK9" s="468"/>
      <c r="IL9" s="468"/>
      <c r="IM9" s="468"/>
      <c r="IN9" s="468"/>
      <c r="IO9" s="468"/>
      <c r="IP9" s="468"/>
      <c r="IQ9" s="468"/>
      <c r="IR9" s="468"/>
      <c r="IS9" s="468"/>
      <c r="IT9" s="468"/>
      <c r="IU9" s="468"/>
      <c r="IV9" s="468"/>
    </row>
    <row r="10" spans="1:256" ht="102.75" customHeight="1">
      <c r="A10" s="788"/>
      <c r="B10" s="789" t="s">
        <v>636</v>
      </c>
      <c r="C10" s="790"/>
      <c r="D10" s="789"/>
      <c r="E10" s="790"/>
      <c r="F10" s="791"/>
      <c r="G10" s="471"/>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BR10" s="468"/>
      <c r="BS10" s="468"/>
      <c r="BT10" s="468"/>
      <c r="BU10" s="468"/>
      <c r="BV10" s="468"/>
      <c r="BW10" s="468"/>
      <c r="BX10" s="468"/>
      <c r="BY10" s="468"/>
      <c r="BZ10" s="468"/>
      <c r="CA10" s="468"/>
      <c r="CB10" s="468"/>
      <c r="CC10" s="468"/>
      <c r="CD10" s="468"/>
      <c r="CE10" s="468"/>
      <c r="CF10" s="468"/>
      <c r="CG10" s="468"/>
      <c r="CH10" s="468"/>
      <c r="CI10" s="468"/>
      <c r="CJ10" s="468"/>
      <c r="CK10" s="468"/>
      <c r="CL10" s="468"/>
      <c r="CM10" s="468"/>
      <c r="CN10" s="468"/>
      <c r="CO10" s="468"/>
      <c r="CP10" s="468"/>
      <c r="CQ10" s="468"/>
      <c r="CR10" s="468"/>
      <c r="CS10" s="468"/>
      <c r="CT10" s="468"/>
      <c r="CU10" s="468"/>
      <c r="CV10" s="468"/>
      <c r="CW10" s="468"/>
      <c r="CX10" s="468"/>
      <c r="CY10" s="468"/>
      <c r="CZ10" s="468"/>
      <c r="DA10" s="468"/>
      <c r="DB10" s="468"/>
      <c r="DC10" s="468"/>
      <c r="DD10" s="468"/>
      <c r="DE10" s="468"/>
      <c r="DF10" s="468"/>
      <c r="DG10" s="468"/>
      <c r="DH10" s="468"/>
      <c r="DI10" s="468"/>
      <c r="DJ10" s="468"/>
      <c r="DK10" s="468"/>
      <c r="DL10" s="468"/>
      <c r="DM10" s="468"/>
      <c r="DN10" s="468"/>
      <c r="DO10" s="468"/>
      <c r="DP10" s="468"/>
      <c r="DQ10" s="468"/>
      <c r="DR10" s="468"/>
      <c r="DS10" s="468"/>
      <c r="DT10" s="468"/>
      <c r="DU10" s="468"/>
      <c r="DV10" s="468"/>
      <c r="DW10" s="468"/>
      <c r="DX10" s="468"/>
      <c r="DY10" s="468"/>
      <c r="DZ10" s="468"/>
      <c r="EA10" s="468"/>
      <c r="EB10" s="468"/>
      <c r="EC10" s="468"/>
      <c r="ED10" s="468"/>
      <c r="EE10" s="468"/>
      <c r="EF10" s="468"/>
      <c r="EG10" s="468"/>
      <c r="EH10" s="468"/>
      <c r="EI10" s="468"/>
      <c r="EJ10" s="468"/>
      <c r="EK10" s="468"/>
      <c r="EL10" s="468"/>
      <c r="EM10" s="468"/>
      <c r="EN10" s="468"/>
      <c r="EO10" s="468"/>
      <c r="EP10" s="468"/>
      <c r="EQ10" s="468"/>
      <c r="ER10" s="468"/>
      <c r="ES10" s="468"/>
      <c r="ET10" s="468"/>
      <c r="EU10" s="468"/>
      <c r="EV10" s="468"/>
      <c r="EW10" s="468"/>
      <c r="EX10" s="468"/>
      <c r="EY10" s="468"/>
      <c r="EZ10" s="468"/>
      <c r="FA10" s="468"/>
      <c r="FB10" s="468"/>
      <c r="FC10" s="468"/>
      <c r="FD10" s="468"/>
      <c r="FE10" s="468"/>
      <c r="FF10" s="468"/>
      <c r="FG10" s="468"/>
      <c r="FH10" s="468"/>
      <c r="FI10" s="468"/>
      <c r="FJ10" s="468"/>
      <c r="FK10" s="468"/>
      <c r="FL10" s="468"/>
      <c r="FM10" s="468"/>
      <c r="FN10" s="468"/>
      <c r="FO10" s="468"/>
      <c r="FP10" s="468"/>
      <c r="FQ10" s="468"/>
      <c r="FR10" s="468"/>
      <c r="FS10" s="468"/>
      <c r="FT10" s="468"/>
      <c r="FU10" s="468"/>
      <c r="FV10" s="468"/>
      <c r="FW10" s="468"/>
      <c r="FX10" s="468"/>
      <c r="FY10" s="468"/>
      <c r="FZ10" s="468"/>
      <c r="GA10" s="468"/>
      <c r="GB10" s="468"/>
      <c r="GC10" s="468"/>
      <c r="GD10" s="468"/>
      <c r="GE10" s="468"/>
      <c r="GF10" s="468"/>
      <c r="GG10" s="468"/>
      <c r="GH10" s="468"/>
      <c r="GI10" s="468"/>
      <c r="GJ10" s="468"/>
      <c r="GK10" s="468"/>
      <c r="GL10" s="468"/>
      <c r="GM10" s="468"/>
      <c r="GN10" s="468"/>
      <c r="GO10" s="468"/>
      <c r="GP10" s="468"/>
      <c r="GQ10" s="468"/>
      <c r="GR10" s="468"/>
      <c r="GS10" s="468"/>
      <c r="GT10" s="468"/>
      <c r="GU10" s="468"/>
      <c r="GV10" s="468"/>
      <c r="GW10" s="468"/>
      <c r="GX10" s="468"/>
      <c r="GY10" s="468"/>
      <c r="GZ10" s="468"/>
      <c r="HA10" s="468"/>
      <c r="HB10" s="468"/>
      <c r="HC10" s="468"/>
      <c r="HD10" s="468"/>
      <c r="HE10" s="468"/>
      <c r="HF10" s="468"/>
      <c r="HG10" s="468"/>
      <c r="HH10" s="468"/>
      <c r="HI10" s="468"/>
      <c r="HJ10" s="468"/>
      <c r="HK10" s="468"/>
      <c r="HL10" s="468"/>
      <c r="HM10" s="468"/>
      <c r="HN10" s="468"/>
      <c r="HO10" s="468"/>
      <c r="HP10" s="468"/>
      <c r="HQ10" s="468"/>
      <c r="HR10" s="468"/>
      <c r="HS10" s="468"/>
      <c r="HT10" s="468"/>
      <c r="HU10" s="468"/>
      <c r="HV10" s="468"/>
      <c r="HW10" s="468"/>
      <c r="HX10" s="468"/>
      <c r="HY10" s="468"/>
      <c r="HZ10" s="468"/>
      <c r="IA10" s="468"/>
      <c r="IB10" s="468"/>
      <c r="IC10" s="468"/>
      <c r="ID10" s="468"/>
      <c r="IE10" s="468"/>
      <c r="IF10" s="468"/>
      <c r="IG10" s="468"/>
      <c r="IH10" s="468"/>
      <c r="II10" s="468"/>
      <c r="IJ10" s="468"/>
      <c r="IK10" s="468"/>
      <c r="IL10" s="468"/>
      <c r="IM10" s="468"/>
      <c r="IN10" s="468"/>
      <c r="IO10" s="468"/>
      <c r="IP10" s="468"/>
      <c r="IQ10" s="468"/>
      <c r="IR10" s="468"/>
      <c r="IS10" s="468"/>
      <c r="IT10" s="468"/>
      <c r="IU10" s="468"/>
      <c r="IV10" s="468"/>
    </row>
    <row r="11" spans="1:256" ht="12.75">
      <c r="A11" s="371"/>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8"/>
      <c r="DV11" s="468"/>
      <c r="DW11" s="468"/>
      <c r="DX11" s="468"/>
      <c r="DY11" s="468"/>
      <c r="DZ11" s="468"/>
      <c r="EA11" s="468"/>
      <c r="EB11" s="468"/>
      <c r="EC11" s="468"/>
      <c r="ED11" s="468"/>
      <c r="EE11" s="468"/>
      <c r="EF11" s="468"/>
      <c r="EG11" s="468"/>
      <c r="EH11" s="468"/>
      <c r="EI11" s="468"/>
      <c r="EJ11" s="468"/>
      <c r="EK11" s="468"/>
      <c r="EL11" s="468"/>
      <c r="EM11" s="468"/>
      <c r="EN11" s="468"/>
      <c r="EO11" s="468"/>
      <c r="EP11" s="468"/>
      <c r="EQ11" s="468"/>
      <c r="ER11" s="468"/>
      <c r="ES11" s="468"/>
      <c r="ET11" s="468"/>
      <c r="EU11" s="468"/>
      <c r="EV11" s="468"/>
      <c r="EW11" s="468"/>
      <c r="EX11" s="468"/>
      <c r="EY11" s="468"/>
      <c r="EZ11" s="468"/>
      <c r="FA11" s="468"/>
      <c r="FB11" s="468"/>
      <c r="FC11" s="468"/>
      <c r="FD11" s="468"/>
      <c r="FE11" s="468"/>
      <c r="FF11" s="468"/>
      <c r="FG11" s="468"/>
      <c r="FH11" s="468"/>
      <c r="FI11" s="468"/>
      <c r="FJ11" s="468"/>
      <c r="FK11" s="468"/>
      <c r="FL11" s="468"/>
      <c r="FM11" s="468"/>
      <c r="FN11" s="468"/>
      <c r="FO11" s="468"/>
      <c r="FP11" s="468"/>
      <c r="FQ11" s="468"/>
      <c r="FR11" s="468"/>
      <c r="FS11" s="468"/>
      <c r="FT11" s="468"/>
      <c r="FU11" s="468"/>
      <c r="FV11" s="468"/>
      <c r="FW11" s="468"/>
      <c r="FX11" s="468"/>
      <c r="FY11" s="468"/>
      <c r="FZ11" s="468"/>
      <c r="GA11" s="468"/>
      <c r="GB11" s="468"/>
      <c r="GC11" s="468"/>
      <c r="GD11" s="468"/>
      <c r="GE11" s="468"/>
      <c r="GF11" s="468"/>
      <c r="GG11" s="468"/>
      <c r="GH11" s="468"/>
      <c r="GI11" s="468"/>
      <c r="GJ11" s="468"/>
      <c r="GK11" s="468"/>
      <c r="GL11" s="468"/>
      <c r="GM11" s="468"/>
      <c r="GN11" s="468"/>
      <c r="GO11" s="468"/>
      <c r="GP11" s="468"/>
      <c r="GQ11" s="468"/>
      <c r="GR11" s="468"/>
      <c r="GS11" s="468"/>
      <c r="GT11" s="468"/>
      <c r="GU11" s="468"/>
      <c r="GV11" s="468"/>
      <c r="GW11" s="468"/>
      <c r="GX11" s="468"/>
      <c r="GY11" s="468"/>
      <c r="GZ11" s="468"/>
      <c r="HA11" s="468"/>
      <c r="HB11" s="468"/>
      <c r="HC11" s="468"/>
      <c r="HD11" s="468"/>
      <c r="HE11" s="468"/>
      <c r="HF11" s="468"/>
      <c r="HG11" s="468"/>
      <c r="HH11" s="468"/>
      <c r="HI11" s="468"/>
      <c r="HJ11" s="468"/>
      <c r="HK11" s="468"/>
      <c r="HL11" s="468"/>
      <c r="HM11" s="468"/>
      <c r="HN11" s="468"/>
      <c r="HO11" s="468"/>
      <c r="HP11" s="468"/>
      <c r="HQ11" s="468"/>
      <c r="HR11" s="468"/>
      <c r="HS11" s="468"/>
      <c r="HT11" s="468"/>
      <c r="HU11" s="468"/>
      <c r="HV11" s="468"/>
      <c r="HW11" s="468"/>
      <c r="HX11" s="468"/>
      <c r="HY11" s="468"/>
      <c r="HZ11" s="468"/>
      <c r="IA11" s="468"/>
      <c r="IB11" s="468"/>
      <c r="IC11" s="468"/>
      <c r="ID11" s="468"/>
      <c r="IE11" s="468"/>
      <c r="IF11" s="468"/>
      <c r="IG11" s="468"/>
      <c r="IH11" s="468"/>
      <c r="II11" s="468"/>
      <c r="IJ11" s="468"/>
      <c r="IK11" s="468"/>
      <c r="IL11" s="468"/>
      <c r="IM11" s="468"/>
      <c r="IN11" s="468"/>
      <c r="IO11" s="468"/>
      <c r="IP11" s="468"/>
      <c r="IQ11" s="468"/>
      <c r="IR11" s="468"/>
      <c r="IS11" s="468"/>
      <c r="IT11" s="468"/>
      <c r="IU11" s="468"/>
      <c r="IV11" s="468"/>
    </row>
    <row r="12" spans="1:256" ht="19.5" customHeight="1">
      <c r="A12" s="778" t="s">
        <v>637</v>
      </c>
      <c r="B12" s="778"/>
      <c r="C12" s="778"/>
      <c r="D12" s="778"/>
      <c r="E12" s="778"/>
      <c r="F12" s="77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8"/>
      <c r="BT12" s="468"/>
      <c r="BU12" s="468"/>
      <c r="BV12" s="468"/>
      <c r="BW12" s="468"/>
      <c r="BX12" s="468"/>
      <c r="BY12" s="468"/>
      <c r="BZ12" s="468"/>
      <c r="CA12" s="468"/>
      <c r="CB12" s="468"/>
      <c r="CC12" s="468"/>
      <c r="CD12" s="468"/>
      <c r="CE12" s="468"/>
      <c r="CF12" s="468"/>
      <c r="CG12" s="468"/>
      <c r="CH12" s="468"/>
      <c r="CI12" s="468"/>
      <c r="CJ12" s="468"/>
      <c r="CK12" s="468"/>
      <c r="CL12" s="468"/>
      <c r="CM12" s="468"/>
      <c r="CN12" s="468"/>
      <c r="CO12" s="468"/>
      <c r="CP12" s="468"/>
      <c r="CQ12" s="468"/>
      <c r="CR12" s="468"/>
      <c r="CS12" s="468"/>
      <c r="CT12" s="468"/>
      <c r="CU12" s="468"/>
      <c r="CV12" s="468"/>
      <c r="CW12" s="468"/>
      <c r="CX12" s="468"/>
      <c r="CY12" s="468"/>
      <c r="CZ12" s="468"/>
      <c r="DA12" s="468"/>
      <c r="DB12" s="468"/>
      <c r="DC12" s="468"/>
      <c r="DD12" s="468"/>
      <c r="DE12" s="468"/>
      <c r="DF12" s="468"/>
      <c r="DG12" s="468"/>
      <c r="DH12" s="468"/>
      <c r="DI12" s="468"/>
      <c r="DJ12" s="468"/>
      <c r="DK12" s="468"/>
      <c r="DL12" s="468"/>
      <c r="DM12" s="468"/>
      <c r="DN12" s="468"/>
      <c r="DO12" s="468"/>
      <c r="DP12" s="468"/>
      <c r="DQ12" s="468"/>
      <c r="DR12" s="468"/>
      <c r="DS12" s="468"/>
      <c r="DT12" s="468"/>
      <c r="DU12" s="468"/>
      <c r="DV12" s="468"/>
      <c r="DW12" s="468"/>
      <c r="DX12" s="468"/>
      <c r="DY12" s="468"/>
      <c r="DZ12" s="468"/>
      <c r="EA12" s="468"/>
      <c r="EB12" s="468"/>
      <c r="EC12" s="468"/>
      <c r="ED12" s="468"/>
      <c r="EE12" s="468"/>
      <c r="EF12" s="468"/>
      <c r="EG12" s="468"/>
      <c r="EH12" s="468"/>
      <c r="EI12" s="468"/>
      <c r="EJ12" s="468"/>
      <c r="EK12" s="468"/>
      <c r="EL12" s="468"/>
      <c r="EM12" s="468"/>
      <c r="EN12" s="468"/>
      <c r="EO12" s="468"/>
      <c r="EP12" s="468"/>
      <c r="EQ12" s="468"/>
      <c r="ER12" s="468"/>
      <c r="ES12" s="468"/>
      <c r="ET12" s="468"/>
      <c r="EU12" s="468"/>
      <c r="EV12" s="468"/>
      <c r="EW12" s="468"/>
      <c r="EX12" s="468"/>
      <c r="EY12" s="468"/>
      <c r="EZ12" s="468"/>
      <c r="FA12" s="468"/>
      <c r="FB12" s="468"/>
      <c r="FC12" s="468"/>
      <c r="FD12" s="468"/>
      <c r="FE12" s="468"/>
      <c r="FF12" s="468"/>
      <c r="FG12" s="468"/>
      <c r="FH12" s="468"/>
      <c r="FI12" s="468"/>
      <c r="FJ12" s="468"/>
      <c r="FK12" s="468"/>
      <c r="FL12" s="468"/>
      <c r="FM12" s="468"/>
      <c r="FN12" s="468"/>
      <c r="FO12" s="468"/>
      <c r="FP12" s="468"/>
      <c r="FQ12" s="468"/>
      <c r="FR12" s="468"/>
      <c r="FS12" s="468"/>
      <c r="FT12" s="468"/>
      <c r="FU12" s="468"/>
      <c r="FV12" s="468"/>
      <c r="FW12" s="468"/>
      <c r="FX12" s="468"/>
      <c r="FY12" s="468"/>
      <c r="FZ12" s="468"/>
      <c r="GA12" s="468"/>
      <c r="GB12" s="468"/>
      <c r="GC12" s="468"/>
      <c r="GD12" s="468"/>
      <c r="GE12" s="468"/>
      <c r="GF12" s="468"/>
      <c r="GG12" s="468"/>
      <c r="GH12" s="468"/>
      <c r="GI12" s="468"/>
      <c r="GJ12" s="468"/>
      <c r="GK12" s="468"/>
      <c r="GL12" s="468"/>
      <c r="GM12" s="468"/>
      <c r="GN12" s="468"/>
      <c r="GO12" s="468"/>
      <c r="GP12" s="468"/>
      <c r="GQ12" s="468"/>
      <c r="GR12" s="468"/>
      <c r="GS12" s="468"/>
      <c r="GT12" s="468"/>
      <c r="GU12" s="468"/>
      <c r="GV12" s="468"/>
      <c r="GW12" s="468"/>
      <c r="GX12" s="468"/>
      <c r="GY12" s="468"/>
      <c r="GZ12" s="468"/>
      <c r="HA12" s="468"/>
      <c r="HB12" s="468"/>
      <c r="HC12" s="468"/>
      <c r="HD12" s="468"/>
      <c r="HE12" s="468"/>
      <c r="HF12" s="468"/>
      <c r="HG12" s="468"/>
      <c r="HH12" s="468"/>
      <c r="HI12" s="468"/>
      <c r="HJ12" s="468"/>
      <c r="HK12" s="468"/>
      <c r="HL12" s="468"/>
      <c r="HM12" s="468"/>
      <c r="HN12" s="468"/>
      <c r="HO12" s="468"/>
      <c r="HP12" s="468"/>
      <c r="HQ12" s="468"/>
      <c r="HR12" s="468"/>
      <c r="HS12" s="468"/>
      <c r="HT12" s="468"/>
      <c r="HU12" s="468"/>
      <c r="HV12" s="468"/>
      <c r="HW12" s="468"/>
      <c r="HX12" s="468"/>
      <c r="HY12" s="468"/>
      <c r="HZ12" s="468"/>
      <c r="IA12" s="468"/>
      <c r="IB12" s="468"/>
      <c r="IC12" s="468"/>
      <c r="ID12" s="468"/>
      <c r="IE12" s="468"/>
      <c r="IF12" s="468"/>
      <c r="IG12" s="468"/>
      <c r="IH12" s="468"/>
      <c r="II12" s="468"/>
      <c r="IJ12" s="468"/>
      <c r="IK12" s="468"/>
      <c r="IL12" s="468"/>
      <c r="IM12" s="468"/>
      <c r="IN12" s="468"/>
      <c r="IO12" s="468"/>
      <c r="IP12" s="468"/>
      <c r="IQ12" s="468"/>
      <c r="IR12" s="468"/>
      <c r="IS12" s="468"/>
      <c r="IT12" s="468"/>
      <c r="IU12" s="468"/>
      <c r="IV12" s="468"/>
    </row>
    <row r="13" spans="1:256" ht="19.5" customHeight="1">
      <c r="A13" s="778"/>
      <c r="B13" s="778"/>
      <c r="C13" s="778"/>
      <c r="D13" s="778"/>
      <c r="E13" s="778"/>
      <c r="F13" s="77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c r="CK13" s="468"/>
      <c r="CL13" s="468"/>
      <c r="CM13" s="468"/>
      <c r="CN13" s="468"/>
      <c r="CO13" s="468"/>
      <c r="CP13" s="468"/>
      <c r="CQ13" s="468"/>
      <c r="CR13" s="468"/>
      <c r="CS13" s="468"/>
      <c r="CT13" s="468"/>
      <c r="CU13" s="468"/>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8"/>
      <c r="DV13" s="468"/>
      <c r="DW13" s="468"/>
      <c r="DX13" s="468"/>
      <c r="DY13" s="468"/>
      <c r="DZ13" s="468"/>
      <c r="EA13" s="468"/>
      <c r="EB13" s="468"/>
      <c r="EC13" s="468"/>
      <c r="ED13" s="468"/>
      <c r="EE13" s="468"/>
      <c r="EF13" s="468"/>
      <c r="EG13" s="468"/>
      <c r="EH13" s="468"/>
      <c r="EI13" s="468"/>
      <c r="EJ13" s="468"/>
      <c r="EK13" s="468"/>
      <c r="EL13" s="468"/>
      <c r="EM13" s="468"/>
      <c r="EN13" s="468"/>
      <c r="EO13" s="468"/>
      <c r="EP13" s="468"/>
      <c r="EQ13" s="468"/>
      <c r="ER13" s="468"/>
      <c r="ES13" s="468"/>
      <c r="ET13" s="468"/>
      <c r="EU13" s="468"/>
      <c r="EV13" s="468"/>
      <c r="EW13" s="468"/>
      <c r="EX13" s="468"/>
      <c r="EY13" s="468"/>
      <c r="EZ13" s="468"/>
      <c r="FA13" s="468"/>
      <c r="FB13" s="468"/>
      <c r="FC13" s="468"/>
      <c r="FD13" s="468"/>
      <c r="FE13" s="468"/>
      <c r="FF13" s="468"/>
      <c r="FG13" s="468"/>
      <c r="FH13" s="468"/>
      <c r="FI13" s="468"/>
      <c r="FJ13" s="468"/>
      <c r="FK13" s="468"/>
      <c r="FL13" s="468"/>
      <c r="FM13" s="468"/>
      <c r="FN13" s="468"/>
      <c r="FO13" s="468"/>
      <c r="FP13" s="468"/>
      <c r="FQ13" s="468"/>
      <c r="FR13" s="468"/>
      <c r="FS13" s="468"/>
      <c r="FT13" s="468"/>
      <c r="FU13" s="468"/>
      <c r="FV13" s="468"/>
      <c r="FW13" s="468"/>
      <c r="FX13" s="468"/>
      <c r="FY13" s="468"/>
      <c r="FZ13" s="468"/>
      <c r="GA13" s="468"/>
      <c r="GB13" s="468"/>
      <c r="GC13" s="468"/>
      <c r="GD13" s="468"/>
      <c r="GE13" s="468"/>
      <c r="GF13" s="468"/>
      <c r="GG13" s="468"/>
      <c r="GH13" s="468"/>
      <c r="GI13" s="468"/>
      <c r="GJ13" s="468"/>
      <c r="GK13" s="468"/>
      <c r="GL13" s="468"/>
      <c r="GM13" s="468"/>
      <c r="GN13" s="468"/>
      <c r="GO13" s="468"/>
      <c r="GP13" s="468"/>
      <c r="GQ13" s="468"/>
      <c r="GR13" s="468"/>
      <c r="GS13" s="468"/>
      <c r="GT13" s="468"/>
      <c r="GU13" s="468"/>
      <c r="GV13" s="468"/>
      <c r="GW13" s="468"/>
      <c r="GX13" s="468"/>
      <c r="GY13" s="468"/>
      <c r="GZ13" s="468"/>
      <c r="HA13" s="468"/>
      <c r="HB13" s="468"/>
      <c r="HC13" s="468"/>
      <c r="HD13" s="468"/>
      <c r="HE13" s="468"/>
      <c r="HF13" s="468"/>
      <c r="HG13" s="468"/>
      <c r="HH13" s="468"/>
      <c r="HI13" s="468"/>
      <c r="HJ13" s="468"/>
      <c r="HK13" s="468"/>
      <c r="HL13" s="468"/>
      <c r="HM13" s="468"/>
      <c r="HN13" s="468"/>
      <c r="HO13" s="468"/>
      <c r="HP13" s="468"/>
      <c r="HQ13" s="468"/>
      <c r="HR13" s="468"/>
      <c r="HS13" s="468"/>
      <c r="HT13" s="468"/>
      <c r="HU13" s="468"/>
      <c r="HV13" s="468"/>
      <c r="HW13" s="468"/>
      <c r="HX13" s="468"/>
      <c r="HY13" s="468"/>
      <c r="HZ13" s="468"/>
      <c r="IA13" s="468"/>
      <c r="IB13" s="468"/>
      <c r="IC13" s="468"/>
      <c r="ID13" s="468"/>
      <c r="IE13" s="468"/>
      <c r="IF13" s="468"/>
      <c r="IG13" s="468"/>
      <c r="IH13" s="468"/>
      <c r="II13" s="468"/>
      <c r="IJ13" s="468"/>
      <c r="IK13" s="468"/>
      <c r="IL13" s="468"/>
      <c r="IM13" s="468"/>
      <c r="IN13" s="468"/>
      <c r="IO13" s="468"/>
      <c r="IP13" s="468"/>
      <c r="IQ13" s="468"/>
      <c r="IR13" s="468"/>
      <c r="IS13" s="468"/>
      <c r="IT13" s="468"/>
      <c r="IU13" s="468"/>
      <c r="IV13" s="468"/>
    </row>
    <row r="14" spans="1:256" ht="12.75">
      <c r="A14" s="468"/>
      <c r="B14" s="468"/>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468"/>
      <c r="CL14" s="468"/>
      <c r="CM14" s="468"/>
      <c r="CN14" s="468"/>
      <c r="CO14" s="468"/>
      <c r="CP14" s="468"/>
      <c r="CQ14" s="468"/>
      <c r="CR14" s="468"/>
      <c r="CS14" s="468"/>
      <c r="CT14" s="468"/>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8"/>
      <c r="DV14" s="468"/>
      <c r="DW14" s="468"/>
      <c r="DX14" s="468"/>
      <c r="DY14" s="468"/>
      <c r="DZ14" s="468"/>
      <c r="EA14" s="468"/>
      <c r="EB14" s="468"/>
      <c r="EC14" s="468"/>
      <c r="ED14" s="468"/>
      <c r="EE14" s="468"/>
      <c r="EF14" s="468"/>
      <c r="EG14" s="468"/>
      <c r="EH14" s="468"/>
      <c r="EI14" s="468"/>
      <c r="EJ14" s="468"/>
      <c r="EK14" s="468"/>
      <c r="EL14" s="468"/>
      <c r="EM14" s="468"/>
      <c r="EN14" s="468"/>
      <c r="EO14" s="468"/>
      <c r="EP14" s="468"/>
      <c r="EQ14" s="468"/>
      <c r="ER14" s="468"/>
      <c r="ES14" s="468"/>
      <c r="ET14" s="468"/>
      <c r="EU14" s="468"/>
      <c r="EV14" s="468"/>
      <c r="EW14" s="468"/>
      <c r="EX14" s="468"/>
      <c r="EY14" s="468"/>
      <c r="EZ14" s="468"/>
      <c r="FA14" s="468"/>
      <c r="FB14" s="468"/>
      <c r="FC14" s="468"/>
      <c r="FD14" s="468"/>
      <c r="FE14" s="468"/>
      <c r="FF14" s="468"/>
      <c r="FG14" s="468"/>
      <c r="FH14" s="468"/>
      <c r="FI14" s="468"/>
      <c r="FJ14" s="468"/>
      <c r="FK14" s="468"/>
      <c r="FL14" s="468"/>
      <c r="FM14" s="468"/>
      <c r="FN14" s="468"/>
      <c r="FO14" s="468"/>
      <c r="FP14" s="468"/>
      <c r="FQ14" s="468"/>
      <c r="FR14" s="468"/>
      <c r="FS14" s="468"/>
      <c r="FT14" s="468"/>
      <c r="FU14" s="468"/>
      <c r="FV14" s="468"/>
      <c r="FW14" s="468"/>
      <c r="FX14" s="468"/>
      <c r="FY14" s="468"/>
      <c r="FZ14" s="468"/>
      <c r="GA14" s="468"/>
      <c r="GB14" s="468"/>
      <c r="GC14" s="468"/>
      <c r="GD14" s="468"/>
      <c r="GE14" s="468"/>
      <c r="GF14" s="468"/>
      <c r="GG14" s="468"/>
      <c r="GH14" s="468"/>
      <c r="GI14" s="468"/>
      <c r="GJ14" s="468"/>
      <c r="GK14" s="468"/>
      <c r="GL14" s="468"/>
      <c r="GM14" s="468"/>
      <c r="GN14" s="468"/>
      <c r="GO14" s="468"/>
      <c r="GP14" s="468"/>
      <c r="GQ14" s="468"/>
      <c r="GR14" s="468"/>
      <c r="GS14" s="468"/>
      <c r="GT14" s="468"/>
      <c r="GU14" s="468"/>
      <c r="GV14" s="468"/>
      <c r="GW14" s="468"/>
      <c r="GX14" s="468"/>
      <c r="GY14" s="468"/>
      <c r="GZ14" s="468"/>
      <c r="HA14" s="468"/>
      <c r="HB14" s="468"/>
      <c r="HC14" s="468"/>
      <c r="HD14" s="468"/>
      <c r="HE14" s="468"/>
      <c r="HF14" s="468"/>
      <c r="HG14" s="468"/>
      <c r="HH14" s="468"/>
      <c r="HI14" s="468"/>
      <c r="HJ14" s="468"/>
      <c r="HK14" s="468"/>
      <c r="HL14" s="468"/>
      <c r="HM14" s="468"/>
      <c r="HN14" s="468"/>
      <c r="HO14" s="468"/>
      <c r="HP14" s="468"/>
      <c r="HQ14" s="468"/>
      <c r="HR14" s="468"/>
      <c r="HS14" s="468"/>
      <c r="HT14" s="468"/>
      <c r="HU14" s="468"/>
      <c r="HV14" s="468"/>
      <c r="HW14" s="468"/>
      <c r="HX14" s="468"/>
      <c r="HY14" s="468"/>
      <c r="HZ14" s="468"/>
      <c r="IA14" s="468"/>
      <c r="IB14" s="468"/>
      <c r="IC14" s="468"/>
      <c r="ID14" s="468"/>
      <c r="IE14" s="468"/>
      <c r="IF14" s="468"/>
      <c r="IG14" s="468"/>
      <c r="IH14" s="468"/>
      <c r="II14" s="468"/>
      <c r="IJ14" s="468"/>
      <c r="IK14" s="468"/>
      <c r="IL14" s="468"/>
      <c r="IM14" s="468"/>
      <c r="IN14" s="468"/>
      <c r="IO14" s="468"/>
      <c r="IP14" s="468"/>
      <c r="IQ14" s="468"/>
      <c r="IR14" s="468"/>
      <c r="IS14" s="468"/>
      <c r="IT14" s="468"/>
      <c r="IU14" s="468"/>
      <c r="IV14" s="468"/>
    </row>
  </sheetData>
  <sheetProtection/>
  <mergeCells count="9">
    <mergeCell ref="A12:F13"/>
    <mergeCell ref="D2:F2"/>
    <mergeCell ref="A4:F4"/>
    <mergeCell ref="B6:F6"/>
    <mergeCell ref="B7:F7"/>
    <mergeCell ref="A9:A10"/>
    <mergeCell ref="B9:F9"/>
    <mergeCell ref="B10:C10"/>
    <mergeCell ref="D10:F10"/>
  </mergeCells>
  <printOptions/>
  <pageMargins left="0.7" right="0.7" top="0.75" bottom="0.75" header="0.3" footer="0.3"/>
  <pageSetup horizontalDpi="300" verticalDpi="300" orientation="portrait" paperSize="9" scale="88" r:id="rId1"/>
</worksheet>
</file>

<file path=xl/worksheets/sheet11.xml><?xml version="1.0" encoding="utf-8"?>
<worksheet xmlns="http://schemas.openxmlformats.org/spreadsheetml/2006/main" xmlns:r="http://schemas.openxmlformats.org/officeDocument/2006/relationships">
  <sheetPr>
    <tabColor rgb="FFFF0000"/>
  </sheetPr>
  <dimension ref="A1:H39"/>
  <sheetViews>
    <sheetView view="pageBreakPreview" zoomScaleNormal="70" zoomScaleSheetLayoutView="100" workbookViewId="0" topLeftCell="A1">
      <selection activeCell="C12" sqref="C12:E12"/>
    </sheetView>
  </sheetViews>
  <sheetFormatPr defaultColWidth="9.00390625" defaultRowHeight="13.5"/>
  <cols>
    <col min="1" max="1" width="9.00390625" style="4" customWidth="1"/>
    <col min="2" max="2" width="11.125" style="4" customWidth="1"/>
    <col min="3" max="6" width="9.00390625" style="4" customWidth="1"/>
    <col min="7" max="8" width="11.50390625" style="4" customWidth="1"/>
    <col min="9" max="16384" width="9.00390625" style="4" customWidth="1"/>
  </cols>
  <sheetData>
    <row r="1" spans="1:8" ht="15" customHeight="1">
      <c r="A1" s="3"/>
      <c r="G1" s="825" t="s">
        <v>21</v>
      </c>
      <c r="H1" s="826"/>
    </row>
    <row r="2" spans="7:8" ht="8.25" customHeight="1">
      <c r="G2" s="1"/>
      <c r="H2" s="1"/>
    </row>
    <row r="3" spans="1:8" s="8" customFormat="1" ht="24.75" customHeight="1">
      <c r="A3" s="7" t="s">
        <v>5</v>
      </c>
      <c r="B3" s="7"/>
      <c r="C3" s="7"/>
      <c r="D3" s="7"/>
      <c r="E3" s="7"/>
      <c r="F3" s="7"/>
      <c r="G3" s="7"/>
      <c r="H3" s="7"/>
    </row>
    <row r="4" spans="1:8" s="8" customFormat="1" ht="24.75" customHeight="1">
      <c r="A4" s="2" t="s">
        <v>6</v>
      </c>
      <c r="B4" s="9"/>
      <c r="C4" s="9"/>
      <c r="D4" s="9"/>
      <c r="E4" s="9"/>
      <c r="F4" s="9"/>
      <c r="G4" s="9"/>
      <c r="H4" s="9"/>
    </row>
    <row r="5" ht="10.5" customHeight="1" thickBot="1"/>
    <row r="6" spans="1:8" ht="27.75" customHeight="1">
      <c r="A6" s="827" t="s">
        <v>15</v>
      </c>
      <c r="B6" s="828"/>
      <c r="C6" s="829"/>
      <c r="D6" s="830"/>
      <c r="E6" s="830"/>
      <c r="F6" s="830"/>
      <c r="G6" s="830"/>
      <c r="H6" s="831"/>
    </row>
    <row r="7" spans="1:8" ht="27.75" customHeight="1">
      <c r="A7" s="805" t="s">
        <v>20</v>
      </c>
      <c r="B7" s="806"/>
      <c r="C7" s="807" t="s">
        <v>423</v>
      </c>
      <c r="D7" s="808"/>
      <c r="E7" s="808"/>
      <c r="F7" s="808"/>
      <c r="G7" s="808"/>
      <c r="H7" s="809"/>
    </row>
    <row r="8" spans="1:8" ht="27.75" customHeight="1">
      <c r="A8" s="832" t="s">
        <v>9</v>
      </c>
      <c r="B8" s="833"/>
      <c r="C8" s="834" t="s">
        <v>10</v>
      </c>
      <c r="D8" s="835"/>
      <c r="E8" s="835"/>
      <c r="F8" s="835"/>
      <c r="G8" s="835"/>
      <c r="H8" s="836"/>
    </row>
    <row r="9" spans="1:8" ht="27.75" customHeight="1">
      <c r="A9" s="832" t="s">
        <v>11</v>
      </c>
      <c r="B9" s="833"/>
      <c r="C9" s="807" t="s">
        <v>405</v>
      </c>
      <c r="D9" s="835"/>
      <c r="E9" s="835"/>
      <c r="F9" s="835"/>
      <c r="G9" s="835"/>
      <c r="H9" s="836"/>
    </row>
    <row r="10" spans="1:8" ht="27.75" customHeight="1">
      <c r="A10" s="10" t="s">
        <v>7</v>
      </c>
      <c r="B10" s="18"/>
      <c r="C10" s="812"/>
      <c r="D10" s="823"/>
      <c r="E10" s="823"/>
      <c r="F10" s="11" t="s">
        <v>3</v>
      </c>
      <c r="G10" s="11"/>
      <c r="H10" s="19"/>
    </row>
    <row r="11" spans="1:8" ht="27.75" customHeight="1">
      <c r="A11" s="12" t="s">
        <v>8</v>
      </c>
      <c r="B11" s="13"/>
      <c r="C11" s="812"/>
      <c r="D11" s="823"/>
      <c r="E11" s="823"/>
      <c r="F11" s="823"/>
      <c r="G11" s="823"/>
      <c r="H11" s="824"/>
    </row>
    <row r="12" spans="1:8" ht="27" customHeight="1">
      <c r="A12" s="810" t="s">
        <v>16</v>
      </c>
      <c r="B12" s="20" t="s">
        <v>13</v>
      </c>
      <c r="C12" s="812"/>
      <c r="D12" s="813"/>
      <c r="E12" s="814"/>
      <c r="F12" s="815" t="s">
        <v>17</v>
      </c>
      <c r="G12" s="817"/>
      <c r="H12" s="818"/>
    </row>
    <row r="13" spans="1:8" ht="27" customHeight="1">
      <c r="A13" s="811"/>
      <c r="B13" s="20" t="s">
        <v>18</v>
      </c>
      <c r="C13" s="817"/>
      <c r="D13" s="821"/>
      <c r="E13" s="822"/>
      <c r="F13" s="816"/>
      <c r="G13" s="819"/>
      <c r="H13" s="820"/>
    </row>
    <row r="14" spans="1:8" ht="27" customHeight="1">
      <c r="A14" s="793" t="s">
        <v>12</v>
      </c>
      <c r="B14" s="794"/>
      <c r="C14" s="23" t="s">
        <v>0</v>
      </c>
      <c r="D14" s="21" t="s">
        <v>1</v>
      </c>
      <c r="E14" s="24"/>
      <c r="F14" s="22" t="s">
        <v>14</v>
      </c>
      <c r="G14" s="799"/>
      <c r="H14" s="800"/>
    </row>
    <row r="15" spans="1:8" ht="27" customHeight="1">
      <c r="A15" s="795"/>
      <c r="B15" s="796"/>
      <c r="C15" s="23" t="s">
        <v>19</v>
      </c>
      <c r="D15" s="21" t="s">
        <v>1</v>
      </c>
      <c r="E15" s="24"/>
      <c r="F15" s="22" t="s">
        <v>14</v>
      </c>
      <c r="G15" s="801"/>
      <c r="H15" s="802"/>
    </row>
    <row r="16" spans="1:8" ht="27" customHeight="1">
      <c r="A16" s="795"/>
      <c r="B16" s="796"/>
      <c r="C16" s="14" t="s">
        <v>2</v>
      </c>
      <c r="D16" s="15" t="s">
        <v>1</v>
      </c>
      <c r="E16" s="25"/>
      <c r="F16" s="16" t="s">
        <v>14</v>
      </c>
      <c r="G16" s="801"/>
      <c r="H16" s="802"/>
    </row>
    <row r="17" spans="1:8" ht="27" customHeight="1" thickBot="1">
      <c r="A17" s="797"/>
      <c r="B17" s="798"/>
      <c r="C17" s="26"/>
      <c r="D17" s="5" t="s">
        <v>4</v>
      </c>
      <c r="E17" s="27">
        <f>SUM(E14:E16)</f>
        <v>0</v>
      </c>
      <c r="F17" s="28" t="s">
        <v>14</v>
      </c>
      <c r="G17" s="803"/>
      <c r="H17" s="804"/>
    </row>
    <row r="18" spans="1:8" ht="19.5" customHeight="1">
      <c r="A18" s="17"/>
      <c r="B18" s="29"/>
      <c r="C18" s="29"/>
      <c r="D18" s="29"/>
      <c r="E18" s="29"/>
      <c r="F18" s="29"/>
      <c r="G18" s="30"/>
      <c r="H18" s="30"/>
    </row>
    <row r="19" spans="1:8" ht="19.5" customHeight="1">
      <c r="A19" s="6" t="s">
        <v>406</v>
      </c>
      <c r="B19" s="29"/>
      <c r="C19" s="29"/>
      <c r="D19" s="29"/>
      <c r="E19" s="29"/>
      <c r="F19" s="29"/>
      <c r="G19" s="29"/>
      <c r="H19" s="29"/>
    </row>
    <row r="20" spans="1:8" ht="19.5" customHeight="1">
      <c r="A20" s="6" t="s">
        <v>407</v>
      </c>
      <c r="B20" s="29"/>
      <c r="C20" s="29"/>
      <c r="D20" s="29"/>
      <c r="E20" s="29"/>
      <c r="F20" s="29"/>
      <c r="G20" s="29"/>
      <c r="H20" s="29"/>
    </row>
    <row r="21" spans="1:8" ht="19.5" customHeight="1">
      <c r="A21" s="6" t="s">
        <v>408</v>
      </c>
      <c r="B21" s="29"/>
      <c r="C21" s="29"/>
      <c r="D21" s="29"/>
      <c r="E21" s="29"/>
      <c r="F21" s="29"/>
      <c r="G21" s="29"/>
      <c r="H21" s="29"/>
    </row>
    <row r="22" spans="1:8" ht="33.75" customHeight="1">
      <c r="A22" s="792" t="s">
        <v>409</v>
      </c>
      <c r="B22" s="792"/>
      <c r="C22" s="792"/>
      <c r="D22" s="792"/>
      <c r="E22" s="792"/>
      <c r="F22" s="792"/>
      <c r="G22" s="792"/>
      <c r="H22" s="792"/>
    </row>
    <row r="23" ht="15" customHeight="1">
      <c r="A23" s="6"/>
    </row>
    <row r="24" ht="15" customHeight="1">
      <c r="A24" s="6"/>
    </row>
    <row r="25" ht="15" customHeight="1">
      <c r="A25" s="6"/>
    </row>
    <row r="26" ht="15" customHeight="1">
      <c r="A26" s="6"/>
    </row>
    <row r="27" ht="15" customHeight="1">
      <c r="A27" s="6"/>
    </row>
    <row r="28" ht="15" customHeight="1">
      <c r="A28" s="6"/>
    </row>
    <row r="29" ht="15" customHeight="1">
      <c r="A29" s="6"/>
    </row>
    <row r="30" ht="15" customHeight="1">
      <c r="A30" s="6"/>
    </row>
    <row r="31" ht="15" customHeight="1">
      <c r="A31" s="6"/>
    </row>
    <row r="32" ht="15" customHeight="1">
      <c r="A32" s="6"/>
    </row>
    <row r="39" ht="12.75">
      <c r="H39" s="31" t="s">
        <v>22</v>
      </c>
    </row>
  </sheetData>
  <sheetProtection/>
  <mergeCells count="19">
    <mergeCell ref="C11:H11"/>
    <mergeCell ref="G1:H1"/>
    <mergeCell ref="A6:B6"/>
    <mergeCell ref="C6:H6"/>
    <mergeCell ref="C10:E10"/>
    <mergeCell ref="A8:B8"/>
    <mergeCell ref="A9:B9"/>
    <mergeCell ref="C8:H8"/>
    <mergeCell ref="C9:H9"/>
    <mergeCell ref="A22:H22"/>
    <mergeCell ref="A14:B17"/>
    <mergeCell ref="G14:H17"/>
    <mergeCell ref="A7:B7"/>
    <mergeCell ref="C7:H7"/>
    <mergeCell ref="A12:A13"/>
    <mergeCell ref="C12:E12"/>
    <mergeCell ref="F12:F13"/>
    <mergeCell ref="G12:H13"/>
    <mergeCell ref="C13:E13"/>
  </mergeCells>
  <printOptions horizontalCentered="1"/>
  <pageMargins left="0.3937007874015748" right="0.3937007874015748" top="0.31496062992125984" bottom="0.1968503937007874" header="0.3937007874015748" footer="0.3937007874015748"/>
  <pageSetup errors="blank" horizontalDpi="600" verticalDpi="600" orientation="portrait" paperSize="9" scale="110" r:id="rId1"/>
</worksheet>
</file>

<file path=xl/worksheets/sheet12.xml><?xml version="1.0" encoding="utf-8"?>
<worksheet xmlns="http://schemas.openxmlformats.org/spreadsheetml/2006/main" xmlns:r="http://schemas.openxmlformats.org/officeDocument/2006/relationships">
  <sheetPr>
    <tabColor rgb="FFFFFF00"/>
  </sheetPr>
  <dimension ref="A1:J26"/>
  <sheetViews>
    <sheetView view="pageBreakPreview" zoomScaleSheetLayoutView="100" zoomScalePageLayoutView="0" workbookViewId="0" topLeftCell="A1">
      <selection activeCell="C4" sqref="C4:H4"/>
    </sheetView>
  </sheetViews>
  <sheetFormatPr defaultColWidth="9.00390625" defaultRowHeight="13.5"/>
  <cols>
    <col min="1" max="1" width="9.00390625" style="32" customWidth="1"/>
    <col min="2" max="8" width="10.625" style="32" customWidth="1"/>
    <col min="9" max="16384" width="9.00390625" style="32" customWidth="1"/>
  </cols>
  <sheetData>
    <row r="1" spans="7:8" ht="30.75" customHeight="1">
      <c r="G1" s="848" t="s">
        <v>401</v>
      </c>
      <c r="H1" s="848"/>
    </row>
    <row r="2" spans="1:10" ht="30.75" customHeight="1">
      <c r="A2" s="849" t="s">
        <v>23</v>
      </c>
      <c r="B2" s="849"/>
      <c r="C2" s="849"/>
      <c r="D2" s="849"/>
      <c r="E2" s="849"/>
      <c r="F2" s="849"/>
      <c r="G2" s="849"/>
      <c r="H2" s="849"/>
      <c r="I2" s="33"/>
      <c r="J2" s="33"/>
    </row>
    <row r="3" spans="1:10" ht="30.75" customHeight="1">
      <c r="A3" s="33"/>
      <c r="B3" s="33"/>
      <c r="C3" s="33"/>
      <c r="D3" s="33"/>
      <c r="E3" s="33"/>
      <c r="F3" s="33"/>
      <c r="G3" s="33"/>
      <c r="H3" s="33"/>
      <c r="I3" s="33"/>
      <c r="J3" s="33"/>
    </row>
    <row r="4" spans="1:8" ht="30.75" customHeight="1">
      <c r="A4" s="839" t="s">
        <v>24</v>
      </c>
      <c r="B4" s="839"/>
      <c r="C4" s="840"/>
      <c r="D4" s="841"/>
      <c r="E4" s="841"/>
      <c r="F4" s="841"/>
      <c r="G4" s="841"/>
      <c r="H4" s="842"/>
    </row>
    <row r="5" spans="1:8" ht="30.75" customHeight="1">
      <c r="A5" s="839" t="s">
        <v>25</v>
      </c>
      <c r="B5" s="839"/>
      <c r="C5" s="840"/>
      <c r="D5" s="841"/>
      <c r="E5" s="841"/>
      <c r="F5" s="841"/>
      <c r="G5" s="841"/>
      <c r="H5" s="842"/>
    </row>
    <row r="6" spans="1:8" ht="30.75" customHeight="1">
      <c r="A6" s="839" t="s">
        <v>26</v>
      </c>
      <c r="B6" s="839"/>
      <c r="C6" s="840"/>
      <c r="D6" s="841"/>
      <c r="E6" s="841"/>
      <c r="F6" s="841"/>
      <c r="G6" s="841"/>
      <c r="H6" s="842"/>
    </row>
    <row r="7" spans="1:8" ht="36.75" customHeight="1">
      <c r="A7" s="843" t="s">
        <v>27</v>
      </c>
      <c r="B7" s="844"/>
      <c r="C7" s="845"/>
      <c r="D7" s="846"/>
      <c r="E7" s="846"/>
      <c r="F7" s="846"/>
      <c r="G7" s="846"/>
      <c r="H7" s="847"/>
    </row>
    <row r="8" ht="30.75" customHeight="1"/>
    <row r="9" spans="1:8" ht="30.75" customHeight="1">
      <c r="A9" s="839" t="s">
        <v>28</v>
      </c>
      <c r="B9" s="839"/>
      <c r="C9" s="839"/>
      <c r="D9" s="34" t="s">
        <v>29</v>
      </c>
      <c r="E9" s="839" t="s">
        <v>30</v>
      </c>
      <c r="F9" s="839"/>
      <c r="G9" s="839" t="s">
        <v>31</v>
      </c>
      <c r="H9" s="839"/>
    </row>
    <row r="10" spans="1:8" ht="30.75" customHeight="1">
      <c r="A10" s="34">
        <v>1</v>
      </c>
      <c r="B10" s="839"/>
      <c r="C10" s="839"/>
      <c r="D10" s="34"/>
      <c r="E10" s="839"/>
      <c r="F10" s="839"/>
      <c r="G10" s="839"/>
      <c r="H10" s="839"/>
    </row>
    <row r="11" spans="1:8" ht="30.75" customHeight="1">
      <c r="A11" s="34">
        <v>2</v>
      </c>
      <c r="B11" s="839"/>
      <c r="C11" s="839"/>
      <c r="D11" s="34"/>
      <c r="E11" s="839"/>
      <c r="F11" s="839"/>
      <c r="G11" s="839"/>
      <c r="H11" s="839"/>
    </row>
    <row r="12" spans="1:8" ht="30.75" customHeight="1">
      <c r="A12" s="34">
        <v>3</v>
      </c>
      <c r="B12" s="839"/>
      <c r="C12" s="839"/>
      <c r="D12" s="34"/>
      <c r="E12" s="839"/>
      <c r="F12" s="839"/>
      <c r="G12" s="839"/>
      <c r="H12" s="839"/>
    </row>
    <row r="13" spans="1:8" ht="30.75" customHeight="1">
      <c r="A13" s="34">
        <v>4</v>
      </c>
      <c r="B13" s="839"/>
      <c r="C13" s="839"/>
      <c r="D13" s="34"/>
      <c r="E13" s="839"/>
      <c r="F13" s="839"/>
      <c r="G13" s="839"/>
      <c r="H13" s="839"/>
    </row>
    <row r="14" spans="1:8" ht="30.75" customHeight="1">
      <c r="A14" s="34">
        <v>5</v>
      </c>
      <c r="B14" s="839"/>
      <c r="C14" s="839"/>
      <c r="D14" s="34"/>
      <c r="E14" s="839"/>
      <c r="F14" s="839"/>
      <c r="G14" s="839"/>
      <c r="H14" s="839"/>
    </row>
    <row r="15" spans="1:8" ht="30.75" customHeight="1">
      <c r="A15" s="34">
        <v>6</v>
      </c>
      <c r="B15" s="839"/>
      <c r="C15" s="839"/>
      <c r="D15" s="34"/>
      <c r="E15" s="839"/>
      <c r="F15" s="839"/>
      <c r="G15" s="839"/>
      <c r="H15" s="839"/>
    </row>
    <row r="16" spans="1:8" ht="30.75" customHeight="1">
      <c r="A16" s="34">
        <v>7</v>
      </c>
      <c r="B16" s="839"/>
      <c r="C16" s="839"/>
      <c r="D16" s="34"/>
      <c r="E16" s="839"/>
      <c r="F16" s="839"/>
      <c r="G16" s="839"/>
      <c r="H16" s="839"/>
    </row>
    <row r="17" spans="1:8" ht="30.75" customHeight="1">
      <c r="A17" s="34">
        <v>8</v>
      </c>
      <c r="B17" s="839"/>
      <c r="C17" s="839"/>
      <c r="D17" s="34"/>
      <c r="E17" s="839"/>
      <c r="F17" s="839"/>
      <c r="G17" s="839"/>
      <c r="H17" s="839"/>
    </row>
    <row r="18" spans="1:8" ht="30.75" customHeight="1">
      <c r="A18" s="34">
        <v>9</v>
      </c>
      <c r="B18" s="839"/>
      <c r="C18" s="839"/>
      <c r="D18" s="34"/>
      <c r="E18" s="839"/>
      <c r="F18" s="839"/>
      <c r="G18" s="839"/>
      <c r="H18" s="839"/>
    </row>
    <row r="19" spans="1:8" ht="30.75" customHeight="1">
      <c r="A19" s="34">
        <v>10</v>
      </c>
      <c r="B19" s="839"/>
      <c r="C19" s="839"/>
      <c r="D19" s="34"/>
      <c r="E19" s="839"/>
      <c r="F19" s="839"/>
      <c r="G19" s="839"/>
      <c r="H19" s="839"/>
    </row>
    <row r="20" ht="12.75" customHeight="1"/>
    <row r="21" spans="1:8" ht="30.75" customHeight="1">
      <c r="A21" s="837" t="s">
        <v>32</v>
      </c>
      <c r="B21" s="837"/>
      <c r="C21" s="837"/>
      <c r="D21" s="837"/>
      <c r="E21" s="837"/>
      <c r="F21" s="837"/>
      <c r="G21" s="837"/>
      <c r="H21" s="837"/>
    </row>
    <row r="22" spans="1:8" ht="30.75" customHeight="1">
      <c r="A22" s="837" t="s">
        <v>33</v>
      </c>
      <c r="B22" s="838"/>
      <c r="C22" s="838"/>
      <c r="D22" s="838"/>
      <c r="E22" s="838"/>
      <c r="F22" s="838"/>
      <c r="G22" s="838"/>
      <c r="H22" s="838"/>
    </row>
    <row r="23" spans="1:9" s="37" customFormat="1" ht="20.25" customHeight="1">
      <c r="A23" s="35" t="s">
        <v>34</v>
      </c>
      <c r="B23" s="36"/>
      <c r="C23" s="36"/>
      <c r="D23" s="36"/>
      <c r="E23" s="36"/>
      <c r="F23" s="36"/>
      <c r="G23" s="36"/>
      <c r="H23" s="36"/>
      <c r="I23" s="36"/>
    </row>
    <row r="24" spans="1:9" s="37" customFormat="1" ht="24.75" customHeight="1">
      <c r="A24" s="36" t="s">
        <v>35</v>
      </c>
      <c r="B24" s="36"/>
      <c r="C24" s="36"/>
      <c r="D24" s="36"/>
      <c r="E24" s="36"/>
      <c r="F24" s="36"/>
      <c r="G24" s="36"/>
      <c r="H24" s="36"/>
      <c r="I24" s="36"/>
    </row>
    <row r="25" spans="1:9" ht="49.5" customHeight="1">
      <c r="A25" s="38"/>
      <c r="B25" s="39"/>
      <c r="C25" s="39"/>
      <c r="D25" s="39"/>
      <c r="E25" s="39"/>
      <c r="F25" s="39"/>
      <c r="G25" s="39"/>
      <c r="H25" s="39"/>
      <c r="I25" s="39"/>
    </row>
    <row r="26" spans="1:9" ht="24.75" customHeight="1">
      <c r="A26" s="39"/>
      <c r="B26" s="39"/>
      <c r="C26" s="39"/>
      <c r="D26" s="39"/>
      <c r="E26" s="39"/>
      <c r="F26" s="39"/>
      <c r="G26" s="39"/>
      <c r="H26" s="39"/>
      <c r="I26" s="39"/>
    </row>
    <row r="27" ht="24.75" customHeight="1"/>
  </sheetData>
  <sheetProtection/>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92D050"/>
  </sheetPr>
  <dimension ref="A1:IV57"/>
  <sheetViews>
    <sheetView view="pageBreakPreview" zoomScale="80" zoomScaleSheetLayoutView="80" zoomScalePageLayoutView="0" workbookViewId="0" topLeftCell="A1">
      <selection activeCell="A37" sqref="A37:H37"/>
    </sheetView>
  </sheetViews>
  <sheetFormatPr defaultColWidth="9.00390625" defaultRowHeight="13.5"/>
  <cols>
    <col min="1" max="1" width="28.625" style="41" customWidth="1"/>
    <col min="2" max="3" width="3.125" style="41" customWidth="1"/>
    <col min="4" max="4" width="23.625" style="41" customWidth="1"/>
    <col min="5" max="5" width="10.375" style="41" customWidth="1"/>
    <col min="6" max="6" width="7.50390625" style="41" customWidth="1"/>
    <col min="7" max="7" width="23.875" style="41" customWidth="1"/>
    <col min="8" max="8" width="13.75390625" style="41" customWidth="1"/>
    <col min="9" max="16384" width="9.00390625" style="41" customWidth="1"/>
  </cols>
  <sheetData>
    <row r="1" ht="18">
      <c r="A1" s="40"/>
    </row>
    <row r="2" spans="1:8" ht="18">
      <c r="A2" s="40"/>
      <c r="G2" s="862" t="s">
        <v>36</v>
      </c>
      <c r="H2" s="862"/>
    </row>
    <row r="3" spans="1:8" ht="18">
      <c r="A3" s="40"/>
      <c r="G3" s="42"/>
      <c r="H3" s="42"/>
    </row>
    <row r="4" spans="1:8" ht="18">
      <c r="A4" s="863" t="s">
        <v>37</v>
      </c>
      <c r="B4" s="864"/>
      <c r="C4" s="864"/>
      <c r="D4" s="864"/>
      <c r="E4" s="864"/>
      <c r="F4" s="864"/>
      <c r="G4" s="864"/>
      <c r="H4" s="864"/>
    </row>
    <row r="5" spans="1:8" ht="18">
      <c r="A5" s="43"/>
      <c r="B5" s="43"/>
      <c r="C5" s="43"/>
      <c r="D5" s="43"/>
      <c r="E5" s="43"/>
      <c r="F5" s="43"/>
      <c r="G5" s="43"/>
      <c r="H5" s="43"/>
    </row>
    <row r="6" spans="1:8" ht="18">
      <c r="A6" s="44" t="s">
        <v>38</v>
      </c>
      <c r="B6" s="865"/>
      <c r="C6" s="866"/>
      <c r="D6" s="866"/>
      <c r="E6" s="866"/>
      <c r="F6" s="866"/>
      <c r="G6" s="866"/>
      <c r="H6" s="867"/>
    </row>
    <row r="7" spans="1:8" ht="14.25">
      <c r="A7" s="45" t="s">
        <v>39</v>
      </c>
      <c r="B7" s="868" t="s">
        <v>40</v>
      </c>
      <c r="C7" s="869"/>
      <c r="D7" s="869"/>
      <c r="E7" s="869"/>
      <c r="F7" s="869"/>
      <c r="G7" s="869"/>
      <c r="H7" s="870"/>
    </row>
    <row r="8" spans="1:8" ht="98.25" customHeight="1">
      <c r="A8" s="46" t="s">
        <v>41</v>
      </c>
      <c r="B8" s="871" t="s">
        <v>42</v>
      </c>
      <c r="C8" s="872"/>
      <c r="D8" s="872"/>
      <c r="E8" s="872"/>
      <c r="F8" s="872"/>
      <c r="G8" s="872"/>
      <c r="H8" s="873"/>
    </row>
    <row r="9" spans="1:256" ht="14.25">
      <c r="A9" s="47"/>
      <c r="B9" s="48"/>
      <c r="C9" s="48"/>
      <c r="D9" s="48"/>
      <c r="E9" s="48"/>
      <c r="F9" s="48"/>
      <c r="G9" s="48"/>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ht="14.25">
      <c r="A10" s="874" t="s">
        <v>43</v>
      </c>
      <c r="B10" s="50"/>
      <c r="C10" s="51"/>
      <c r="D10" s="51"/>
      <c r="E10" s="51"/>
      <c r="F10" s="51"/>
      <c r="G10" s="51"/>
      <c r="H10" s="877" t="s">
        <v>44</v>
      </c>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8" ht="14.25">
      <c r="A11" s="875"/>
      <c r="B11" s="52"/>
      <c r="C11" s="49"/>
      <c r="D11" s="49"/>
      <c r="E11" s="49"/>
      <c r="F11" s="49"/>
      <c r="G11" s="49"/>
      <c r="H11" s="878"/>
    </row>
    <row r="12" spans="1:8" ht="28.5">
      <c r="A12" s="875"/>
      <c r="B12" s="52"/>
      <c r="C12" s="53" t="s">
        <v>45</v>
      </c>
      <c r="D12" s="54" t="s">
        <v>46</v>
      </c>
      <c r="E12" s="55" t="s">
        <v>14</v>
      </c>
      <c r="F12" s="56"/>
      <c r="G12" s="49"/>
      <c r="H12" s="878"/>
    </row>
    <row r="13" spans="1:8" ht="28.5">
      <c r="A13" s="875"/>
      <c r="B13" s="52"/>
      <c r="C13" s="53" t="s">
        <v>47</v>
      </c>
      <c r="D13" s="54" t="s">
        <v>48</v>
      </c>
      <c r="E13" s="55" t="s">
        <v>14</v>
      </c>
      <c r="F13" s="56"/>
      <c r="G13" s="57" t="s">
        <v>49</v>
      </c>
      <c r="H13" s="878"/>
    </row>
    <row r="14" spans="1:8" ht="14.25">
      <c r="A14" s="875"/>
      <c r="B14" s="52"/>
      <c r="C14" s="49"/>
      <c r="D14" s="49"/>
      <c r="E14" s="49"/>
      <c r="F14" s="49"/>
      <c r="G14" s="49"/>
      <c r="H14" s="878"/>
    </row>
    <row r="15" spans="1:8" ht="14.25">
      <c r="A15" s="876"/>
      <c r="B15" s="58"/>
      <c r="C15" s="48"/>
      <c r="D15" s="48"/>
      <c r="E15" s="48"/>
      <c r="F15" s="48"/>
      <c r="G15" s="48"/>
      <c r="H15" s="879"/>
    </row>
    <row r="16" spans="1:256" ht="14.25">
      <c r="A16" s="856" t="s">
        <v>50</v>
      </c>
      <c r="B16" s="50"/>
      <c r="C16" s="51"/>
      <c r="D16" s="51"/>
      <c r="E16" s="51"/>
      <c r="F16" s="51"/>
      <c r="G16" s="59"/>
      <c r="H16" s="859" t="s">
        <v>44</v>
      </c>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8" ht="14.25">
      <c r="A17" s="857"/>
      <c r="B17" s="52"/>
      <c r="C17" s="49"/>
      <c r="D17" s="49"/>
      <c r="E17" s="49"/>
      <c r="F17" s="49"/>
      <c r="G17" s="60"/>
      <c r="H17" s="860"/>
    </row>
    <row r="18" spans="1:8" ht="28.5">
      <c r="A18" s="857"/>
      <c r="B18" s="52"/>
      <c r="C18" s="53" t="s">
        <v>45</v>
      </c>
      <c r="D18" s="54" t="s">
        <v>51</v>
      </c>
      <c r="E18" s="55" t="s">
        <v>14</v>
      </c>
      <c r="F18" s="56"/>
      <c r="G18" s="60"/>
      <c r="H18" s="860"/>
    </row>
    <row r="19" spans="1:8" ht="28.5">
      <c r="A19" s="857"/>
      <c r="B19" s="52"/>
      <c r="C19" s="53" t="s">
        <v>47</v>
      </c>
      <c r="D19" s="54" t="s">
        <v>52</v>
      </c>
      <c r="E19" s="55" t="s">
        <v>14</v>
      </c>
      <c r="F19" s="56"/>
      <c r="G19" s="61" t="s">
        <v>53</v>
      </c>
      <c r="H19" s="860"/>
    </row>
    <row r="20" spans="1:8" ht="14.25">
      <c r="A20" s="857"/>
      <c r="B20" s="52"/>
      <c r="C20" s="49"/>
      <c r="D20" s="49"/>
      <c r="E20" s="49"/>
      <c r="F20" s="49"/>
      <c r="G20" s="60"/>
      <c r="H20" s="860"/>
    </row>
    <row r="21" spans="1:8" ht="14.25">
      <c r="A21" s="858"/>
      <c r="B21" s="58"/>
      <c r="C21" s="48"/>
      <c r="D21" s="48"/>
      <c r="E21" s="48"/>
      <c r="F21" s="48"/>
      <c r="G21" s="62"/>
      <c r="H21" s="860"/>
    </row>
    <row r="22" spans="1:256" ht="14.25">
      <c r="A22" s="857" t="s">
        <v>54</v>
      </c>
      <c r="B22" s="52"/>
      <c r="C22" s="49"/>
      <c r="D22" s="49"/>
      <c r="E22" s="49"/>
      <c r="F22" s="49"/>
      <c r="G22" s="49"/>
      <c r="H22" s="860"/>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8" ht="14.25">
      <c r="A23" s="857"/>
      <c r="B23" s="52"/>
      <c r="C23" s="49"/>
      <c r="D23" s="49"/>
      <c r="E23" s="49"/>
      <c r="F23" s="49"/>
      <c r="G23" s="49"/>
      <c r="H23" s="860"/>
    </row>
    <row r="24" spans="1:8" ht="28.5">
      <c r="A24" s="857"/>
      <c r="B24" s="52"/>
      <c r="C24" s="53" t="s">
        <v>45</v>
      </c>
      <c r="D24" s="54" t="s">
        <v>46</v>
      </c>
      <c r="E24" s="55" t="s">
        <v>14</v>
      </c>
      <c r="F24" s="56"/>
      <c r="G24" s="49"/>
      <c r="H24" s="860"/>
    </row>
    <row r="25" spans="1:8" ht="28.5">
      <c r="A25" s="857"/>
      <c r="B25" s="52"/>
      <c r="C25" s="53" t="s">
        <v>47</v>
      </c>
      <c r="D25" s="54" t="s">
        <v>55</v>
      </c>
      <c r="E25" s="55" t="s">
        <v>14</v>
      </c>
      <c r="F25" s="56"/>
      <c r="G25" s="57" t="s">
        <v>56</v>
      </c>
      <c r="H25" s="860"/>
    </row>
    <row r="26" spans="1:8" ht="14.25">
      <c r="A26" s="857"/>
      <c r="B26" s="52"/>
      <c r="C26" s="49"/>
      <c r="D26" s="49"/>
      <c r="E26" s="49"/>
      <c r="F26" s="49"/>
      <c r="G26" s="49"/>
      <c r="H26" s="860"/>
    </row>
    <row r="27" spans="1:8" ht="14.25">
      <c r="A27" s="858"/>
      <c r="B27" s="58"/>
      <c r="C27" s="48"/>
      <c r="D27" s="48"/>
      <c r="E27" s="48"/>
      <c r="F27" s="48"/>
      <c r="G27" s="48"/>
      <c r="H27" s="861"/>
    </row>
    <row r="28" ht="14.25"/>
    <row r="29" spans="1:8" ht="14.25">
      <c r="A29" s="851" t="s">
        <v>57</v>
      </c>
      <c r="B29" s="851"/>
      <c r="C29" s="851"/>
      <c r="D29" s="851"/>
      <c r="E29" s="851"/>
      <c r="F29" s="851"/>
      <c r="G29" s="851"/>
      <c r="H29" s="851"/>
    </row>
    <row r="30" spans="1:8" ht="14.25">
      <c r="A30" s="64" t="s">
        <v>58</v>
      </c>
      <c r="B30" s="63"/>
      <c r="C30" s="63"/>
      <c r="D30" s="63"/>
      <c r="E30" s="63"/>
      <c r="F30" s="63"/>
      <c r="G30" s="63"/>
      <c r="H30" s="63"/>
    </row>
    <row r="31" spans="1:8" ht="14.25">
      <c r="A31" s="64" t="s">
        <v>59</v>
      </c>
      <c r="B31" s="63"/>
      <c r="C31" s="63"/>
      <c r="D31" s="63"/>
      <c r="E31" s="63"/>
      <c r="F31" s="63"/>
      <c r="G31" s="63"/>
      <c r="H31" s="63"/>
    </row>
    <row r="32" spans="1:8" ht="14.25">
      <c r="A32" s="851" t="s">
        <v>60</v>
      </c>
      <c r="B32" s="851"/>
      <c r="C32" s="851"/>
      <c r="D32" s="851"/>
      <c r="E32" s="851"/>
      <c r="F32" s="851"/>
      <c r="G32" s="851"/>
      <c r="H32" s="851"/>
    </row>
    <row r="33" spans="1:8" ht="14.25">
      <c r="A33" s="851" t="s">
        <v>61</v>
      </c>
      <c r="B33" s="851"/>
      <c r="C33" s="851"/>
      <c r="D33" s="851"/>
      <c r="E33" s="851"/>
      <c r="F33" s="851"/>
      <c r="G33" s="851"/>
      <c r="H33" s="851"/>
    </row>
    <row r="34" spans="1:8" ht="14.25">
      <c r="A34" s="851" t="s">
        <v>62</v>
      </c>
      <c r="B34" s="851"/>
      <c r="C34" s="851"/>
      <c r="D34" s="851"/>
      <c r="E34" s="851"/>
      <c r="F34" s="851"/>
      <c r="G34" s="851"/>
      <c r="H34" s="851"/>
    </row>
    <row r="35" spans="1:8" ht="14.25">
      <c r="A35" s="851" t="s">
        <v>63</v>
      </c>
      <c r="B35" s="851"/>
      <c r="C35" s="851"/>
      <c r="D35" s="851"/>
      <c r="E35" s="851"/>
      <c r="F35" s="851"/>
      <c r="G35" s="851"/>
      <c r="H35" s="851"/>
    </row>
    <row r="36" spans="1:8" ht="14.25">
      <c r="A36" s="851" t="s">
        <v>64</v>
      </c>
      <c r="B36" s="851"/>
      <c r="C36" s="851"/>
      <c r="D36" s="851"/>
      <c r="E36" s="851"/>
      <c r="F36" s="851"/>
      <c r="G36" s="851"/>
      <c r="H36" s="851"/>
    </row>
    <row r="37" spans="1:8" ht="12.75">
      <c r="A37" s="850" t="s">
        <v>65</v>
      </c>
      <c r="B37" s="850"/>
      <c r="C37" s="850"/>
      <c r="D37" s="850"/>
      <c r="E37" s="850"/>
      <c r="F37" s="850"/>
      <c r="G37" s="850"/>
      <c r="H37" s="850"/>
    </row>
    <row r="38" spans="1:8" ht="12.75">
      <c r="A38" s="850" t="s">
        <v>66</v>
      </c>
      <c r="B38" s="850"/>
      <c r="C38" s="850"/>
      <c r="D38" s="850"/>
      <c r="E38" s="850"/>
      <c r="F38" s="850"/>
      <c r="G38" s="850"/>
      <c r="H38" s="850"/>
    </row>
    <row r="39" spans="1:8" ht="12.75">
      <c r="A39" s="851" t="s">
        <v>67</v>
      </c>
      <c r="B39" s="851"/>
      <c r="C39" s="851"/>
      <c r="D39" s="851"/>
      <c r="E39" s="851"/>
      <c r="F39" s="851"/>
      <c r="G39" s="851"/>
      <c r="H39" s="851"/>
    </row>
    <row r="40" spans="1:8" ht="12.75">
      <c r="A40" s="851" t="s">
        <v>68</v>
      </c>
      <c r="B40" s="851"/>
      <c r="C40" s="851"/>
      <c r="D40" s="851"/>
      <c r="E40" s="851"/>
      <c r="F40" s="851"/>
      <c r="G40" s="851"/>
      <c r="H40" s="851"/>
    </row>
    <row r="41" spans="1:8" ht="12.75">
      <c r="A41" s="851" t="s">
        <v>69</v>
      </c>
      <c r="B41" s="851"/>
      <c r="C41" s="851"/>
      <c r="D41" s="851"/>
      <c r="E41" s="851"/>
      <c r="F41" s="851"/>
      <c r="G41" s="851"/>
      <c r="H41" s="851"/>
    </row>
    <row r="42" spans="1:8" ht="12.75">
      <c r="A42" s="64" t="s">
        <v>70</v>
      </c>
      <c r="B42" s="63"/>
      <c r="C42" s="63"/>
      <c r="D42" s="63"/>
      <c r="E42" s="63"/>
      <c r="F42" s="63"/>
      <c r="G42" s="63"/>
      <c r="H42" s="63"/>
    </row>
    <row r="43" spans="1:8" ht="12.75">
      <c r="A43" s="65" t="s">
        <v>71</v>
      </c>
      <c r="B43" s="63"/>
      <c r="C43" s="63"/>
      <c r="D43" s="63"/>
      <c r="E43" s="63"/>
      <c r="F43" s="63"/>
      <c r="G43" s="63"/>
      <c r="H43" s="63"/>
    </row>
    <row r="44" spans="1:8" ht="12.75">
      <c r="A44" s="853" t="s">
        <v>72</v>
      </c>
      <c r="B44" s="853"/>
      <c r="C44" s="853"/>
      <c r="D44" s="853"/>
      <c r="E44" s="853"/>
      <c r="F44" s="853"/>
      <c r="G44" s="853"/>
      <c r="H44" s="853"/>
    </row>
    <row r="45" spans="1:8" ht="12.75">
      <c r="A45" s="854" t="s">
        <v>73</v>
      </c>
      <c r="B45" s="855"/>
      <c r="C45" s="855"/>
      <c r="D45" s="855"/>
      <c r="E45" s="855"/>
      <c r="F45" s="855"/>
      <c r="G45" s="855"/>
      <c r="H45" s="855"/>
    </row>
    <row r="46" spans="1:8" ht="12.75">
      <c r="A46" s="850" t="s">
        <v>74</v>
      </c>
      <c r="B46" s="850"/>
      <c r="C46" s="850"/>
      <c r="D46" s="850"/>
      <c r="E46" s="850"/>
      <c r="F46" s="850"/>
      <c r="G46" s="850"/>
      <c r="H46" s="850"/>
    </row>
    <row r="47" spans="1:8" ht="12.75">
      <c r="A47" s="67" t="s">
        <v>75</v>
      </c>
      <c r="B47" s="67"/>
      <c r="C47" s="67"/>
      <c r="D47" s="67"/>
      <c r="E47" s="67"/>
      <c r="F47" s="67"/>
      <c r="G47" s="67"/>
      <c r="H47" s="67"/>
    </row>
    <row r="48" spans="1:8" ht="12.75">
      <c r="A48" s="67" t="s">
        <v>76</v>
      </c>
      <c r="B48" s="67"/>
      <c r="C48" s="67"/>
      <c r="D48" s="67"/>
      <c r="E48" s="67"/>
      <c r="F48" s="67"/>
      <c r="G48" s="67"/>
      <c r="H48" s="67"/>
    </row>
    <row r="49" spans="1:8" ht="12.75">
      <c r="A49" s="67" t="s">
        <v>77</v>
      </c>
      <c r="B49" s="67"/>
      <c r="C49" s="67"/>
      <c r="D49" s="67"/>
      <c r="E49" s="67"/>
      <c r="F49" s="67"/>
      <c r="G49" s="67"/>
      <c r="H49" s="67"/>
    </row>
    <row r="50" spans="1:8" ht="12.75">
      <c r="A50" s="854" t="s">
        <v>78</v>
      </c>
      <c r="B50" s="855"/>
      <c r="C50" s="855"/>
      <c r="D50" s="855"/>
      <c r="E50" s="855"/>
      <c r="F50" s="855"/>
      <c r="G50" s="855"/>
      <c r="H50" s="855"/>
    </row>
    <row r="51" spans="1:8" ht="12.75">
      <c r="A51" s="850" t="s">
        <v>79</v>
      </c>
      <c r="B51" s="850"/>
      <c r="C51" s="850"/>
      <c r="D51" s="850"/>
      <c r="E51" s="850"/>
      <c r="F51" s="850"/>
      <c r="G51" s="850"/>
      <c r="H51" s="850"/>
    </row>
    <row r="52" spans="1:8" ht="12.75">
      <c r="A52" s="851" t="s">
        <v>80</v>
      </c>
      <c r="B52" s="851"/>
      <c r="C52" s="851"/>
      <c r="D52" s="851"/>
      <c r="E52" s="851"/>
      <c r="F52" s="851"/>
      <c r="G52" s="851"/>
      <c r="H52" s="851"/>
    </row>
    <row r="53" spans="1:8" ht="12.75">
      <c r="A53" s="851" t="s">
        <v>81</v>
      </c>
      <c r="B53" s="851"/>
      <c r="C53" s="851"/>
      <c r="D53" s="851"/>
      <c r="E53" s="851"/>
      <c r="F53" s="851"/>
      <c r="G53" s="851"/>
      <c r="H53" s="851"/>
    </row>
    <row r="54" spans="1:8" ht="12.75">
      <c r="A54" s="852" t="s">
        <v>82</v>
      </c>
      <c r="B54" s="852"/>
      <c r="C54" s="852"/>
      <c r="D54" s="852"/>
      <c r="E54" s="852"/>
      <c r="F54" s="852"/>
      <c r="G54" s="852"/>
      <c r="H54" s="852"/>
    </row>
    <row r="55" spans="1:8" ht="12.75">
      <c r="A55" s="852" t="s">
        <v>83</v>
      </c>
      <c r="B55" s="852"/>
      <c r="C55" s="852"/>
      <c r="D55" s="852"/>
      <c r="E55" s="852"/>
      <c r="F55" s="852"/>
      <c r="G55" s="852"/>
      <c r="H55" s="852"/>
    </row>
    <row r="56" ht="12.75">
      <c r="A56" s="68" t="s">
        <v>84</v>
      </c>
    </row>
    <row r="57" ht="12.75">
      <c r="A57" s="68" t="s">
        <v>85</v>
      </c>
    </row>
  </sheetData>
  <sheetProtection/>
  <mergeCells count="30">
    <mergeCell ref="G2:H2"/>
    <mergeCell ref="A4:H4"/>
    <mergeCell ref="B6:H6"/>
    <mergeCell ref="B7:H7"/>
    <mergeCell ref="B8:H8"/>
    <mergeCell ref="A10:A15"/>
    <mergeCell ref="H10:H15"/>
    <mergeCell ref="A16:A21"/>
    <mergeCell ref="H16:H27"/>
    <mergeCell ref="A22:A27"/>
    <mergeCell ref="A29:H29"/>
    <mergeCell ref="A32:H32"/>
    <mergeCell ref="A33:H33"/>
    <mergeCell ref="A50:H50"/>
    <mergeCell ref="A34:H34"/>
    <mergeCell ref="A35:H35"/>
    <mergeCell ref="A36:H36"/>
    <mergeCell ref="A37:H37"/>
    <mergeCell ref="A38:H38"/>
    <mergeCell ref="A39:H39"/>
    <mergeCell ref="A51:H51"/>
    <mergeCell ref="A52:H52"/>
    <mergeCell ref="A53:H53"/>
    <mergeCell ref="A54:H54"/>
    <mergeCell ref="A55:H55"/>
    <mergeCell ref="A40:H40"/>
    <mergeCell ref="A41:H41"/>
    <mergeCell ref="A44:H44"/>
    <mergeCell ref="A45:H45"/>
    <mergeCell ref="A46:H46"/>
  </mergeCells>
  <printOptions/>
  <pageMargins left="0.7" right="0.7" top="0.75" bottom="0.75" header="0.3" footer="0.3"/>
  <pageSetup horizontalDpi="600" verticalDpi="600" orientation="portrait" paperSize="9" scale="78" r:id="rId3"/>
  <legacyDrawing r:id="rId2"/>
</worksheet>
</file>

<file path=xl/worksheets/sheet14.xml><?xml version="1.0" encoding="utf-8"?>
<worksheet xmlns="http://schemas.openxmlformats.org/spreadsheetml/2006/main" xmlns:r="http://schemas.openxmlformats.org/officeDocument/2006/relationships">
  <sheetPr>
    <tabColor rgb="FF92D050"/>
  </sheetPr>
  <dimension ref="A1:L43"/>
  <sheetViews>
    <sheetView view="pageBreakPreview" zoomScaleSheetLayoutView="100" zoomScalePageLayoutView="0" workbookViewId="0" topLeftCell="A1">
      <selection activeCell="A26" sqref="A26"/>
    </sheetView>
  </sheetViews>
  <sheetFormatPr defaultColWidth="9.00390625" defaultRowHeight="13.5"/>
  <cols>
    <col min="1" max="1" width="4.125" style="69" customWidth="1"/>
    <col min="2" max="2" width="14.125" style="69" customWidth="1"/>
    <col min="3" max="3" width="8.875" style="69" customWidth="1"/>
    <col min="4" max="4" width="6.75390625" style="69" customWidth="1"/>
    <col min="5" max="5" width="4.50390625" style="69" customWidth="1"/>
    <col min="6" max="16384" width="8.875" style="69" customWidth="1"/>
  </cols>
  <sheetData>
    <row r="1" spans="1:12" ht="21" customHeight="1">
      <c r="A1" s="882" t="s">
        <v>86</v>
      </c>
      <c r="B1" s="882"/>
      <c r="C1" s="882"/>
      <c r="D1" s="882"/>
      <c r="E1" s="882"/>
      <c r="F1" s="882"/>
      <c r="G1" s="882"/>
      <c r="H1" s="882"/>
      <c r="I1" s="882"/>
      <c r="J1" s="882"/>
      <c r="K1" s="882"/>
      <c r="L1" s="882"/>
    </row>
    <row r="2" ht="21" customHeight="1"/>
    <row r="3" spans="1:7" ht="21" customHeight="1">
      <c r="A3" s="883" t="s">
        <v>87</v>
      </c>
      <c r="B3" s="884"/>
      <c r="C3" s="70"/>
      <c r="D3" s="880" t="s">
        <v>88</v>
      </c>
      <c r="E3" s="880"/>
      <c r="F3" s="880"/>
      <c r="G3" s="880"/>
    </row>
    <row r="4" spans="1:7" ht="21" customHeight="1">
      <c r="A4" s="885"/>
      <c r="B4" s="886"/>
      <c r="C4" s="70"/>
      <c r="D4" s="880" t="s">
        <v>89</v>
      </c>
      <c r="E4" s="880"/>
      <c r="F4" s="880"/>
      <c r="G4" s="880"/>
    </row>
    <row r="5" spans="1:7" ht="21" customHeight="1">
      <c r="A5" s="887"/>
      <c r="B5" s="888"/>
      <c r="C5" s="70"/>
      <c r="D5" s="880" t="s">
        <v>90</v>
      </c>
      <c r="E5" s="880"/>
      <c r="F5" s="880"/>
      <c r="G5" s="880"/>
    </row>
    <row r="6" ht="21" customHeight="1"/>
    <row r="7" ht="21" customHeight="1"/>
    <row r="8" spans="1:9" ht="21" customHeight="1">
      <c r="A8" s="72" t="s">
        <v>424</v>
      </c>
      <c r="B8" s="72"/>
      <c r="I8" s="73"/>
    </row>
    <row r="9" spans="1:9" ht="21" customHeight="1">
      <c r="A9" s="280" t="s">
        <v>426</v>
      </c>
      <c r="B9" s="72"/>
      <c r="I9" s="73"/>
    </row>
    <row r="10" spans="1:9" ht="21" customHeight="1">
      <c r="A10" s="280" t="s">
        <v>427</v>
      </c>
      <c r="B10" s="72"/>
      <c r="I10" s="73"/>
    </row>
    <row r="11" spans="1:7" ht="21" customHeight="1">
      <c r="A11" s="74" t="s">
        <v>91</v>
      </c>
      <c r="B11" s="70" t="s">
        <v>92</v>
      </c>
      <c r="C11" s="881" t="s">
        <v>93</v>
      </c>
      <c r="D11" s="881"/>
      <c r="E11" s="881" t="s">
        <v>94</v>
      </c>
      <c r="F11" s="881"/>
      <c r="G11" s="881"/>
    </row>
    <row r="12" spans="1:7" ht="21" customHeight="1">
      <c r="A12" s="70">
        <v>1</v>
      </c>
      <c r="B12" s="71"/>
      <c r="C12" s="880"/>
      <c r="D12" s="880"/>
      <c r="E12" s="880"/>
      <c r="F12" s="880"/>
      <c r="G12" s="880"/>
    </row>
    <row r="13" spans="1:7" ht="21" customHeight="1">
      <c r="A13" s="70">
        <v>2</v>
      </c>
      <c r="B13" s="71"/>
      <c r="C13" s="880"/>
      <c r="D13" s="880"/>
      <c r="E13" s="880"/>
      <c r="F13" s="880"/>
      <c r="G13" s="880"/>
    </row>
    <row r="14" spans="1:7" ht="21" customHeight="1">
      <c r="A14" s="70">
        <v>3</v>
      </c>
      <c r="B14" s="71"/>
      <c r="C14" s="880"/>
      <c r="D14" s="880"/>
      <c r="E14" s="880"/>
      <c r="F14" s="880"/>
      <c r="G14" s="880"/>
    </row>
    <row r="15" spans="1:7" ht="21" customHeight="1">
      <c r="A15" s="70">
        <v>4</v>
      </c>
      <c r="B15" s="71"/>
      <c r="C15" s="880"/>
      <c r="D15" s="880"/>
      <c r="E15" s="880"/>
      <c r="F15" s="880"/>
      <c r="G15" s="880"/>
    </row>
    <row r="16" spans="1:7" ht="21" customHeight="1">
      <c r="A16" s="70">
        <v>5</v>
      </c>
      <c r="B16" s="71"/>
      <c r="C16" s="880"/>
      <c r="D16" s="880"/>
      <c r="E16" s="880"/>
      <c r="F16" s="880"/>
      <c r="G16" s="880"/>
    </row>
    <row r="17" spans="1:7" ht="21" customHeight="1">
      <c r="A17" s="70">
        <v>6</v>
      </c>
      <c r="B17" s="71"/>
      <c r="C17" s="880"/>
      <c r="D17" s="880"/>
      <c r="E17" s="880"/>
      <c r="F17" s="880"/>
      <c r="G17" s="880"/>
    </row>
    <row r="18" spans="1:7" ht="21" customHeight="1">
      <c r="A18" s="70">
        <v>7</v>
      </c>
      <c r="B18" s="71"/>
      <c r="C18" s="880"/>
      <c r="D18" s="880"/>
      <c r="E18" s="880"/>
      <c r="F18" s="880"/>
      <c r="G18" s="880"/>
    </row>
    <row r="19" spans="1:7" ht="21" customHeight="1">
      <c r="A19" s="70">
        <v>8</v>
      </c>
      <c r="B19" s="71"/>
      <c r="C19" s="880"/>
      <c r="D19" s="880"/>
      <c r="E19" s="880"/>
      <c r="F19" s="880"/>
      <c r="G19" s="880"/>
    </row>
    <row r="20" spans="1:7" ht="21" customHeight="1">
      <c r="A20" s="70">
        <v>9</v>
      </c>
      <c r="B20" s="71"/>
      <c r="C20" s="880"/>
      <c r="D20" s="880"/>
      <c r="E20" s="880"/>
      <c r="F20" s="880"/>
      <c r="G20" s="880"/>
    </row>
    <row r="21" spans="1:7" ht="21" customHeight="1">
      <c r="A21" s="70">
        <v>10</v>
      </c>
      <c r="B21" s="71"/>
      <c r="C21" s="880"/>
      <c r="D21" s="880"/>
      <c r="E21" s="880"/>
      <c r="F21" s="880"/>
      <c r="G21" s="880"/>
    </row>
    <row r="22" spans="1:7" ht="21" customHeight="1">
      <c r="A22" s="75" t="s">
        <v>434</v>
      </c>
      <c r="B22" s="75"/>
      <c r="C22" s="75"/>
      <c r="D22" s="75"/>
      <c r="E22" s="75"/>
      <c r="F22" s="75"/>
      <c r="G22" s="75"/>
    </row>
    <row r="23" ht="21" customHeight="1">
      <c r="A23" s="69" t="s">
        <v>428</v>
      </c>
    </row>
    <row r="24" ht="21" customHeight="1">
      <c r="A24" s="69" t="s">
        <v>429</v>
      </c>
    </row>
    <row r="25" ht="21" customHeight="1">
      <c r="A25" s="69" t="s">
        <v>435</v>
      </c>
    </row>
    <row r="26" ht="21" customHeight="1"/>
    <row r="27" ht="21" customHeight="1"/>
    <row r="28" spans="1:2" ht="21" customHeight="1">
      <c r="A28" s="72" t="s">
        <v>425</v>
      </c>
      <c r="B28" s="72"/>
    </row>
    <row r="29" spans="1:2" ht="21" customHeight="1">
      <c r="A29" s="280" t="s">
        <v>430</v>
      </c>
      <c r="B29" s="72"/>
    </row>
    <row r="30" spans="1:2" ht="21" customHeight="1">
      <c r="A30" s="280" t="s">
        <v>431</v>
      </c>
      <c r="B30" s="72"/>
    </row>
    <row r="31" spans="1:7" ht="21" customHeight="1">
      <c r="A31" s="74" t="s">
        <v>91</v>
      </c>
      <c r="B31" s="70" t="s">
        <v>92</v>
      </c>
      <c r="C31" s="881" t="s">
        <v>93</v>
      </c>
      <c r="D31" s="881"/>
      <c r="E31" s="881" t="s">
        <v>95</v>
      </c>
      <c r="F31" s="881"/>
      <c r="G31" s="881"/>
    </row>
    <row r="32" spans="1:7" ht="21" customHeight="1">
      <c r="A32" s="70">
        <v>1</v>
      </c>
      <c r="B32" s="70"/>
      <c r="C32" s="880"/>
      <c r="D32" s="880"/>
      <c r="E32" s="881"/>
      <c r="F32" s="881"/>
      <c r="G32" s="881"/>
    </row>
    <row r="33" spans="1:7" ht="21" customHeight="1">
      <c r="A33" s="70">
        <v>2</v>
      </c>
      <c r="B33" s="70"/>
      <c r="C33" s="880"/>
      <c r="D33" s="880"/>
      <c r="E33" s="881"/>
      <c r="F33" s="881"/>
      <c r="G33" s="881"/>
    </row>
    <row r="34" spans="1:7" ht="21" customHeight="1">
      <c r="A34" s="70">
        <v>3</v>
      </c>
      <c r="B34" s="70"/>
      <c r="C34" s="880"/>
      <c r="D34" s="880"/>
      <c r="E34" s="881"/>
      <c r="F34" s="881"/>
      <c r="G34" s="881"/>
    </row>
    <row r="35" spans="1:7" ht="21" customHeight="1">
      <c r="A35" s="70">
        <v>4</v>
      </c>
      <c r="B35" s="70"/>
      <c r="C35" s="880"/>
      <c r="D35" s="880"/>
      <c r="E35" s="881"/>
      <c r="F35" s="881"/>
      <c r="G35" s="881"/>
    </row>
    <row r="36" spans="1:7" ht="21" customHeight="1">
      <c r="A36" s="70">
        <v>5</v>
      </c>
      <c r="B36" s="70"/>
      <c r="C36" s="880"/>
      <c r="D36" s="880"/>
      <c r="E36" s="881"/>
      <c r="F36" s="881"/>
      <c r="G36" s="881"/>
    </row>
    <row r="37" spans="1:7" ht="21" customHeight="1">
      <c r="A37" s="70">
        <v>6</v>
      </c>
      <c r="B37" s="70"/>
      <c r="C37" s="880"/>
      <c r="D37" s="880"/>
      <c r="E37" s="881"/>
      <c r="F37" s="881"/>
      <c r="G37" s="881"/>
    </row>
    <row r="38" spans="1:7" ht="21" customHeight="1">
      <c r="A38" s="70">
        <v>7</v>
      </c>
      <c r="B38" s="70"/>
      <c r="C38" s="880"/>
      <c r="D38" s="880"/>
      <c r="E38" s="881"/>
      <c r="F38" s="881"/>
      <c r="G38" s="881"/>
    </row>
    <row r="39" spans="1:7" ht="21" customHeight="1">
      <c r="A39" s="70">
        <v>8</v>
      </c>
      <c r="B39" s="70"/>
      <c r="C39" s="880"/>
      <c r="D39" s="880"/>
      <c r="E39" s="881"/>
      <c r="F39" s="881"/>
      <c r="G39" s="881"/>
    </row>
    <row r="40" spans="1:7" ht="21" customHeight="1">
      <c r="A40" s="70">
        <v>9</v>
      </c>
      <c r="B40" s="70"/>
      <c r="C40" s="880"/>
      <c r="D40" s="880"/>
      <c r="E40" s="881"/>
      <c r="F40" s="881"/>
      <c r="G40" s="881"/>
    </row>
    <row r="41" spans="1:7" ht="21" customHeight="1">
      <c r="A41" s="70">
        <v>10</v>
      </c>
      <c r="B41" s="70"/>
      <c r="C41" s="880"/>
      <c r="D41" s="880"/>
      <c r="E41" s="881"/>
      <c r="F41" s="881"/>
      <c r="G41" s="881"/>
    </row>
    <row r="42" spans="1:7" ht="21" customHeight="1">
      <c r="A42" s="75" t="s">
        <v>433</v>
      </c>
      <c r="B42" s="76"/>
      <c r="C42" s="75"/>
      <c r="D42" s="75"/>
      <c r="E42" s="76"/>
      <c r="F42" s="76"/>
      <c r="G42" s="76"/>
    </row>
    <row r="43" ht="21" customHeight="1">
      <c r="A43" s="69" t="s">
        <v>432</v>
      </c>
    </row>
  </sheetData>
  <sheetProtection/>
  <mergeCells count="49">
    <mergeCell ref="A1:L1"/>
    <mergeCell ref="A3:B5"/>
    <mergeCell ref="D3:G3"/>
    <mergeCell ref="D4:G4"/>
    <mergeCell ref="D5:G5"/>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0:D40"/>
    <mergeCell ref="E40:G40"/>
    <mergeCell ref="C41:D41"/>
    <mergeCell ref="E41:G41"/>
  </mergeCells>
  <dataValidations count="2">
    <dataValidation type="list" allowBlank="1" showInputMessage="1" showErrorMessage="1" sqref="E32:G42">
      <formula1>"〇"</formula1>
    </dataValidation>
    <dataValidation type="list" allowBlank="1" showInputMessage="1" showErrorMessage="1" sqref="E12:G22">
      <formula1>"社会福祉士,介護福祉士,精神保健福祉士,公認心理士,作業療法士,なし"</formula1>
    </dataValidation>
  </dataValidations>
  <printOptions/>
  <pageMargins left="0.7" right="0.7" top="0.75" bottom="0.75" header="0.3" footer="0.3"/>
  <pageSetup horizontalDpi="600" verticalDpi="600" orientation="portrait" paperSize="9" scale="75"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IV52"/>
  <sheetViews>
    <sheetView view="pageBreakPreview" zoomScaleSheetLayoutView="100" zoomScalePageLayoutView="0" workbookViewId="0" topLeftCell="A1">
      <selection activeCell="E9" sqref="E9"/>
    </sheetView>
  </sheetViews>
  <sheetFormatPr defaultColWidth="9.00390625" defaultRowHeight="13.5"/>
  <cols>
    <col min="1" max="1" width="10.00390625" style="77" customWidth="1"/>
    <col min="2" max="3" width="4.375" style="77" customWidth="1"/>
    <col min="4" max="4" width="20.125" style="77" customWidth="1"/>
    <col min="5" max="5" width="16.125" style="77" customWidth="1"/>
    <col min="6" max="8" width="11.625" style="77" customWidth="1"/>
    <col min="9" max="9" width="7.00390625" style="77" customWidth="1"/>
    <col min="10" max="10" width="5.00390625" style="77" customWidth="1"/>
    <col min="11" max="16384" width="9.00390625" style="77" customWidth="1"/>
  </cols>
  <sheetData>
    <row r="1" ht="19.5" customHeight="1">
      <c r="A1" s="308" t="s">
        <v>96</v>
      </c>
    </row>
    <row r="2" spans="1:9" ht="19.5" customHeight="1">
      <c r="A2" s="78"/>
      <c r="B2" s="78"/>
      <c r="C2" s="78"/>
      <c r="D2" s="78"/>
      <c r="E2" s="78"/>
      <c r="F2" s="78"/>
      <c r="G2" s="78"/>
      <c r="H2" s="78"/>
      <c r="I2" s="78"/>
    </row>
    <row r="3" spans="1:10" ht="27.75">
      <c r="A3" s="914" t="s">
        <v>97</v>
      </c>
      <c r="B3" s="914"/>
      <c r="C3" s="914"/>
      <c r="D3" s="914"/>
      <c r="E3" s="914"/>
      <c r="F3" s="914"/>
      <c r="G3" s="914"/>
      <c r="H3" s="914"/>
      <c r="I3" s="914"/>
      <c r="J3" s="79"/>
    </row>
    <row r="4" spans="1:10" ht="19.5" customHeight="1">
      <c r="A4" s="307"/>
      <c r="B4" s="307"/>
      <c r="C4" s="307"/>
      <c r="D4" s="307"/>
      <c r="E4" s="307"/>
      <c r="F4" s="307"/>
      <c r="G4" s="307"/>
      <c r="H4" s="307"/>
      <c r="I4" s="307"/>
      <c r="J4" s="79"/>
    </row>
    <row r="5" spans="1:9" ht="19.5" customHeight="1">
      <c r="A5" s="78"/>
      <c r="B5" s="78"/>
      <c r="C5" s="78"/>
      <c r="D5" s="78"/>
      <c r="E5" s="78"/>
      <c r="F5" s="78"/>
      <c r="G5" s="78"/>
      <c r="H5" s="78"/>
      <c r="I5" s="80" t="s">
        <v>98</v>
      </c>
    </row>
    <row r="6" spans="1:9" ht="6.75" customHeight="1">
      <c r="A6" s="78"/>
      <c r="B6" s="78"/>
      <c r="C6" s="78"/>
      <c r="D6" s="78"/>
      <c r="E6" s="78"/>
      <c r="F6" s="78"/>
      <c r="G6" s="78"/>
      <c r="H6" s="78"/>
      <c r="I6" s="80"/>
    </row>
    <row r="7" spans="1:9" ht="19.5" customHeight="1">
      <c r="A7" s="81"/>
      <c r="B7" s="81"/>
      <c r="C7" s="81"/>
      <c r="D7" s="82"/>
      <c r="E7" s="78"/>
      <c r="F7" s="78"/>
      <c r="G7" s="915" t="s">
        <v>402</v>
      </c>
      <c r="H7" s="916"/>
      <c r="I7" s="916"/>
    </row>
    <row r="8" spans="1:9" ht="19.5" customHeight="1">
      <c r="A8" s="917" t="s">
        <v>99</v>
      </c>
      <c r="B8" s="917"/>
      <c r="C8" s="917"/>
      <c r="D8" s="918"/>
      <c r="E8" s="78"/>
      <c r="F8" s="78"/>
      <c r="G8" s="78"/>
      <c r="H8" s="78"/>
      <c r="I8" s="78"/>
    </row>
    <row r="9" spans="1:9" ht="19.5" customHeight="1">
      <c r="A9" s="81"/>
      <c r="B9" s="81"/>
      <c r="C9" s="81"/>
      <c r="D9" s="82"/>
      <c r="E9" s="78"/>
      <c r="F9" s="78"/>
      <c r="G9" s="78"/>
      <c r="H9" s="78"/>
      <c r="I9" s="78"/>
    </row>
    <row r="10" spans="1:9" ht="19.5" customHeight="1">
      <c r="A10" s="78"/>
      <c r="B10" s="78"/>
      <c r="C10" s="78"/>
      <c r="D10" s="78"/>
      <c r="E10" s="84" t="s">
        <v>100</v>
      </c>
      <c r="F10" s="919"/>
      <c r="G10" s="919"/>
      <c r="H10" s="919"/>
      <c r="I10" s="78"/>
    </row>
    <row r="11" spans="1:9" ht="19.5" customHeight="1">
      <c r="A11" s="78"/>
      <c r="B11" s="78"/>
      <c r="C11" s="78"/>
      <c r="D11" s="78"/>
      <c r="E11" s="84" t="s">
        <v>101</v>
      </c>
      <c r="F11" s="919"/>
      <c r="G11" s="919"/>
      <c r="H11" s="919"/>
      <c r="I11" s="78"/>
    </row>
    <row r="12" spans="1:9" ht="19.5" customHeight="1">
      <c r="A12" s="78"/>
      <c r="B12" s="78"/>
      <c r="C12" s="78"/>
      <c r="D12" s="78"/>
      <c r="E12" s="84" t="s">
        <v>102</v>
      </c>
      <c r="F12" s="919"/>
      <c r="G12" s="919"/>
      <c r="H12" s="919"/>
      <c r="I12" s="85" t="s">
        <v>103</v>
      </c>
    </row>
    <row r="13" spans="1:9" ht="19.5" customHeight="1">
      <c r="A13" s="78"/>
      <c r="B13" s="78"/>
      <c r="C13" s="78"/>
      <c r="D13" s="78"/>
      <c r="E13" s="84" t="s">
        <v>13</v>
      </c>
      <c r="F13" s="919"/>
      <c r="G13" s="919"/>
      <c r="H13" s="919"/>
      <c r="I13" s="78"/>
    </row>
    <row r="14" spans="1:9" ht="19.5" customHeight="1">
      <c r="A14" s="78"/>
      <c r="B14" s="78"/>
      <c r="C14" s="78"/>
      <c r="D14" s="78"/>
      <c r="E14" s="78"/>
      <c r="F14" s="78"/>
      <c r="G14" s="78"/>
      <c r="H14" s="78"/>
      <c r="I14" s="78"/>
    </row>
    <row r="15" spans="1:9" ht="19.5" customHeight="1">
      <c r="A15" s="78" t="s">
        <v>104</v>
      </c>
      <c r="B15" s="78"/>
      <c r="C15" s="78"/>
      <c r="D15" s="78"/>
      <c r="E15" s="78"/>
      <c r="F15" s="78"/>
      <c r="G15" s="78"/>
      <c r="H15" s="78"/>
      <c r="I15" s="78"/>
    </row>
    <row r="16" spans="1:9" ht="37.5" customHeight="1">
      <c r="A16" s="898" t="s">
        <v>105</v>
      </c>
      <c r="B16" s="898"/>
      <c r="C16" s="898"/>
      <c r="D16" s="892"/>
      <c r="E16" s="892"/>
      <c r="F16" s="896" t="s">
        <v>106</v>
      </c>
      <c r="G16" s="897"/>
      <c r="H16" s="897"/>
      <c r="I16" s="897"/>
    </row>
    <row r="17" spans="1:9" ht="37.5" customHeight="1">
      <c r="A17" s="898" t="s">
        <v>107</v>
      </c>
      <c r="B17" s="898"/>
      <c r="C17" s="898"/>
      <c r="D17" s="892"/>
      <c r="E17" s="920"/>
      <c r="F17" s="920"/>
      <c r="G17" s="920"/>
      <c r="H17" s="920"/>
      <c r="I17" s="920"/>
    </row>
    <row r="18" spans="1:9" ht="37.5" customHeight="1">
      <c r="A18" s="899" t="s">
        <v>108</v>
      </c>
      <c r="B18" s="900"/>
      <c r="C18" s="901"/>
      <c r="D18" s="86" t="s">
        <v>109</v>
      </c>
      <c r="E18" s="911" t="s">
        <v>110</v>
      </c>
      <c r="F18" s="913"/>
      <c r="G18" s="911" t="s">
        <v>111</v>
      </c>
      <c r="H18" s="912"/>
      <c r="I18" s="913"/>
    </row>
    <row r="19" spans="1:9" ht="37.5" customHeight="1">
      <c r="A19" s="902"/>
      <c r="B19" s="903"/>
      <c r="C19" s="904"/>
      <c r="D19" s="86"/>
      <c r="E19" s="890" t="s">
        <v>112</v>
      </c>
      <c r="F19" s="891"/>
      <c r="G19" s="893"/>
      <c r="H19" s="894"/>
      <c r="I19" s="895"/>
    </row>
    <row r="20" spans="1:9" ht="37.5" customHeight="1">
      <c r="A20" s="902"/>
      <c r="B20" s="903"/>
      <c r="C20" s="904"/>
      <c r="D20" s="86"/>
      <c r="E20" s="890" t="s">
        <v>112</v>
      </c>
      <c r="F20" s="891"/>
      <c r="G20" s="893"/>
      <c r="H20" s="894"/>
      <c r="I20" s="895"/>
    </row>
    <row r="21" spans="1:9" ht="37.5" customHeight="1">
      <c r="A21" s="905"/>
      <c r="B21" s="906"/>
      <c r="C21" s="907"/>
      <c r="D21" s="86"/>
      <c r="E21" s="890" t="s">
        <v>112</v>
      </c>
      <c r="F21" s="891"/>
      <c r="G21" s="893"/>
      <c r="H21" s="894"/>
      <c r="I21" s="895"/>
    </row>
    <row r="22" spans="1:9" ht="37.5" customHeight="1">
      <c r="A22" s="905"/>
      <c r="B22" s="906"/>
      <c r="C22" s="907"/>
      <c r="D22" s="86"/>
      <c r="E22" s="890" t="s">
        <v>112</v>
      </c>
      <c r="F22" s="891"/>
      <c r="G22" s="893"/>
      <c r="H22" s="894"/>
      <c r="I22" s="895"/>
    </row>
    <row r="23" spans="1:9" ht="37.5" customHeight="1">
      <c r="A23" s="908"/>
      <c r="B23" s="909"/>
      <c r="C23" s="910"/>
      <c r="D23" s="86"/>
      <c r="E23" s="890" t="s">
        <v>112</v>
      </c>
      <c r="F23" s="891"/>
      <c r="G23" s="893"/>
      <c r="H23" s="894"/>
      <c r="I23" s="895"/>
    </row>
    <row r="24" spans="1:9" ht="15.75" customHeight="1">
      <c r="A24" s="78"/>
      <c r="B24" s="78"/>
      <c r="C24" s="78"/>
      <c r="D24" s="78"/>
      <c r="E24" s="78"/>
      <c r="F24" s="78"/>
      <c r="G24" s="78"/>
      <c r="H24" s="78"/>
      <c r="I24" s="78"/>
    </row>
    <row r="25" spans="1:256" ht="15.75" customHeight="1">
      <c r="A25" s="90" t="s">
        <v>113</v>
      </c>
      <c r="B25" s="91" t="s">
        <v>114</v>
      </c>
      <c r="C25" s="889" t="s">
        <v>115</v>
      </c>
      <c r="D25" s="889"/>
      <c r="E25" s="889"/>
      <c r="F25" s="889"/>
      <c r="G25" s="889"/>
      <c r="H25" s="889"/>
      <c r="I25" s="889"/>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c r="IT25" s="92"/>
      <c r="IU25" s="92"/>
      <c r="IV25" s="92"/>
    </row>
    <row r="26" spans="1:256" ht="15.75" customHeight="1">
      <c r="A26" s="93"/>
      <c r="B26" s="91" t="s">
        <v>116</v>
      </c>
      <c r="C26" s="889" t="s">
        <v>117</v>
      </c>
      <c r="D26" s="889"/>
      <c r="E26" s="889"/>
      <c r="F26" s="889"/>
      <c r="G26" s="889"/>
      <c r="H26" s="889"/>
      <c r="I26" s="889"/>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row>
    <row r="27" spans="1:256" ht="15.75" customHeight="1">
      <c r="A27" s="93"/>
      <c r="B27" s="94"/>
      <c r="C27" s="889"/>
      <c r="D27" s="889"/>
      <c r="E27" s="889"/>
      <c r="F27" s="889"/>
      <c r="G27" s="889"/>
      <c r="H27" s="889"/>
      <c r="I27" s="889"/>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c r="IT27" s="92"/>
      <c r="IU27" s="92"/>
      <c r="IV27" s="92"/>
    </row>
    <row r="28" spans="1:256" ht="15.75" customHeight="1">
      <c r="A28" s="93"/>
      <c r="B28" s="93"/>
      <c r="C28" s="889" t="s">
        <v>118</v>
      </c>
      <c r="D28" s="889"/>
      <c r="E28" s="889"/>
      <c r="F28" s="889"/>
      <c r="G28" s="889"/>
      <c r="H28" s="889"/>
      <c r="I28" s="889"/>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c r="IT28" s="92"/>
      <c r="IU28" s="92"/>
      <c r="IV28" s="92"/>
    </row>
    <row r="29" spans="1:256" ht="15.75" customHeight="1">
      <c r="A29" s="93"/>
      <c r="B29" s="93"/>
      <c r="C29" s="889"/>
      <c r="D29" s="889"/>
      <c r="E29" s="889"/>
      <c r="F29" s="889"/>
      <c r="G29" s="889"/>
      <c r="H29" s="889"/>
      <c r="I29" s="889"/>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2"/>
      <c r="FW29" s="92"/>
      <c r="FX29" s="92"/>
      <c r="FY29" s="92"/>
      <c r="FZ29" s="92"/>
      <c r="GA29" s="92"/>
      <c r="GB29" s="92"/>
      <c r="GC29" s="92"/>
      <c r="GD29" s="92"/>
      <c r="GE29" s="92"/>
      <c r="GF29" s="92"/>
      <c r="GG29" s="92"/>
      <c r="GH29" s="92"/>
      <c r="GI29" s="92"/>
      <c r="GJ29" s="92"/>
      <c r="GK29" s="92"/>
      <c r="GL29" s="92"/>
      <c r="GM29" s="92"/>
      <c r="GN29" s="92"/>
      <c r="GO29" s="92"/>
      <c r="GP29" s="92"/>
      <c r="GQ29" s="92"/>
      <c r="GR29" s="92"/>
      <c r="GS29" s="92"/>
      <c r="GT29" s="92"/>
      <c r="GU29" s="92"/>
      <c r="GV29" s="92"/>
      <c r="GW29" s="92"/>
      <c r="GX29" s="92"/>
      <c r="GY29" s="92"/>
      <c r="GZ29" s="92"/>
      <c r="HA29" s="92"/>
      <c r="HB29" s="92"/>
      <c r="HC29" s="92"/>
      <c r="HD29" s="92"/>
      <c r="HE29" s="92"/>
      <c r="HF29" s="92"/>
      <c r="HG29" s="92"/>
      <c r="HH29" s="92"/>
      <c r="HI29" s="92"/>
      <c r="HJ29" s="92"/>
      <c r="HK29" s="92"/>
      <c r="HL29" s="92"/>
      <c r="HM29" s="92"/>
      <c r="HN29" s="92"/>
      <c r="HO29" s="92"/>
      <c r="HP29" s="92"/>
      <c r="HQ29" s="92"/>
      <c r="HR29" s="92"/>
      <c r="HS29" s="92"/>
      <c r="HT29" s="92"/>
      <c r="HU29" s="92"/>
      <c r="HV29" s="92"/>
      <c r="HW29" s="92"/>
      <c r="HX29" s="92"/>
      <c r="HY29" s="92"/>
      <c r="HZ29" s="92"/>
      <c r="IA29" s="92"/>
      <c r="IB29" s="92"/>
      <c r="IC29" s="92"/>
      <c r="ID29" s="92"/>
      <c r="IE29" s="92"/>
      <c r="IF29" s="92"/>
      <c r="IG29" s="92"/>
      <c r="IH29" s="92"/>
      <c r="II29" s="92"/>
      <c r="IJ29" s="92"/>
      <c r="IK29" s="92"/>
      <c r="IL29" s="92"/>
      <c r="IM29" s="92"/>
      <c r="IN29" s="92"/>
      <c r="IO29" s="92"/>
      <c r="IP29" s="92"/>
      <c r="IQ29" s="92"/>
      <c r="IR29" s="92"/>
      <c r="IS29" s="92"/>
      <c r="IT29" s="92"/>
      <c r="IU29" s="92"/>
      <c r="IV29" s="92"/>
    </row>
    <row r="30" spans="1:256" ht="15.75" customHeight="1">
      <c r="A30" s="93"/>
      <c r="B30" s="91" t="s">
        <v>119</v>
      </c>
      <c r="C30" s="889" t="s">
        <v>120</v>
      </c>
      <c r="D30" s="889"/>
      <c r="E30" s="889"/>
      <c r="F30" s="889"/>
      <c r="G30" s="889"/>
      <c r="H30" s="889"/>
      <c r="I30" s="889"/>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92"/>
      <c r="FU30" s="92"/>
      <c r="FV30" s="92"/>
      <c r="FW30" s="92"/>
      <c r="FX30" s="92"/>
      <c r="FY30" s="92"/>
      <c r="FZ30" s="92"/>
      <c r="GA30" s="92"/>
      <c r="GB30" s="92"/>
      <c r="GC30" s="92"/>
      <c r="GD30" s="92"/>
      <c r="GE30" s="92"/>
      <c r="GF30" s="92"/>
      <c r="GG30" s="92"/>
      <c r="GH30" s="92"/>
      <c r="GI30" s="92"/>
      <c r="GJ30" s="92"/>
      <c r="GK30" s="92"/>
      <c r="GL30" s="92"/>
      <c r="GM30" s="92"/>
      <c r="GN30" s="92"/>
      <c r="GO30" s="92"/>
      <c r="GP30" s="92"/>
      <c r="GQ30" s="92"/>
      <c r="GR30" s="92"/>
      <c r="GS30" s="92"/>
      <c r="GT30" s="92"/>
      <c r="GU30" s="92"/>
      <c r="GV30" s="92"/>
      <c r="GW30" s="92"/>
      <c r="GX30" s="92"/>
      <c r="GY30" s="92"/>
      <c r="GZ30" s="92"/>
      <c r="HA30" s="92"/>
      <c r="HB30" s="92"/>
      <c r="HC30" s="92"/>
      <c r="HD30" s="92"/>
      <c r="HE30" s="92"/>
      <c r="HF30" s="92"/>
      <c r="HG30" s="92"/>
      <c r="HH30" s="92"/>
      <c r="HI30" s="92"/>
      <c r="HJ30" s="92"/>
      <c r="HK30" s="92"/>
      <c r="HL30" s="92"/>
      <c r="HM30" s="92"/>
      <c r="HN30" s="92"/>
      <c r="HO30" s="92"/>
      <c r="HP30" s="92"/>
      <c r="HQ30" s="92"/>
      <c r="HR30" s="92"/>
      <c r="HS30" s="92"/>
      <c r="HT30" s="92"/>
      <c r="HU30" s="92"/>
      <c r="HV30" s="92"/>
      <c r="HW30" s="92"/>
      <c r="HX30" s="92"/>
      <c r="HY30" s="92"/>
      <c r="HZ30" s="92"/>
      <c r="IA30" s="92"/>
      <c r="IB30" s="92"/>
      <c r="IC30" s="92"/>
      <c r="ID30" s="92"/>
      <c r="IE30" s="92"/>
      <c r="IF30" s="92"/>
      <c r="IG30" s="92"/>
      <c r="IH30" s="92"/>
      <c r="II30" s="92"/>
      <c r="IJ30" s="92"/>
      <c r="IK30" s="92"/>
      <c r="IL30" s="92"/>
      <c r="IM30" s="92"/>
      <c r="IN30" s="92"/>
      <c r="IO30" s="92"/>
      <c r="IP30" s="92"/>
      <c r="IQ30" s="92"/>
      <c r="IR30" s="92"/>
      <c r="IS30" s="92"/>
      <c r="IT30" s="92"/>
      <c r="IU30" s="92"/>
      <c r="IV30" s="92"/>
    </row>
    <row r="31" spans="1:256" ht="15.75" customHeight="1">
      <c r="A31" s="93"/>
      <c r="B31" s="93"/>
      <c r="C31" s="889"/>
      <c r="D31" s="889"/>
      <c r="E31" s="889"/>
      <c r="F31" s="889"/>
      <c r="G31" s="889"/>
      <c r="H31" s="889"/>
      <c r="I31" s="889"/>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2"/>
      <c r="FW31" s="92"/>
      <c r="FX31" s="92"/>
      <c r="FY31" s="92"/>
      <c r="FZ31" s="92"/>
      <c r="GA31" s="92"/>
      <c r="GB31" s="92"/>
      <c r="GC31" s="92"/>
      <c r="GD31" s="92"/>
      <c r="GE31" s="92"/>
      <c r="GF31" s="92"/>
      <c r="GG31" s="92"/>
      <c r="GH31" s="92"/>
      <c r="GI31" s="92"/>
      <c r="GJ31" s="92"/>
      <c r="GK31" s="92"/>
      <c r="GL31" s="92"/>
      <c r="GM31" s="92"/>
      <c r="GN31" s="92"/>
      <c r="GO31" s="92"/>
      <c r="GP31" s="92"/>
      <c r="GQ31" s="92"/>
      <c r="GR31" s="92"/>
      <c r="GS31" s="92"/>
      <c r="GT31" s="92"/>
      <c r="GU31" s="92"/>
      <c r="GV31" s="92"/>
      <c r="GW31" s="92"/>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92"/>
      <c r="IG31" s="92"/>
      <c r="IH31" s="92"/>
      <c r="II31" s="92"/>
      <c r="IJ31" s="92"/>
      <c r="IK31" s="92"/>
      <c r="IL31" s="92"/>
      <c r="IM31" s="92"/>
      <c r="IN31" s="92"/>
      <c r="IO31" s="92"/>
      <c r="IP31" s="92"/>
      <c r="IQ31" s="92"/>
      <c r="IR31" s="92"/>
      <c r="IS31" s="92"/>
      <c r="IT31" s="92"/>
      <c r="IU31" s="92"/>
      <c r="IV31" s="92"/>
    </row>
    <row r="32" spans="1:256" ht="15.75" customHeight="1">
      <c r="A32" s="93"/>
      <c r="B32" s="93"/>
      <c r="C32" s="889" t="s">
        <v>121</v>
      </c>
      <c r="D32" s="889"/>
      <c r="E32" s="889"/>
      <c r="F32" s="889"/>
      <c r="G32" s="889"/>
      <c r="H32" s="889"/>
      <c r="I32" s="889"/>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2"/>
      <c r="FU32" s="92"/>
      <c r="FV32" s="92"/>
      <c r="FW32" s="92"/>
      <c r="FX32" s="92"/>
      <c r="FY32" s="92"/>
      <c r="FZ32" s="92"/>
      <c r="GA32" s="92"/>
      <c r="GB32" s="92"/>
      <c r="GC32" s="92"/>
      <c r="GD32" s="92"/>
      <c r="GE32" s="92"/>
      <c r="GF32" s="92"/>
      <c r="GG32" s="92"/>
      <c r="GH32" s="92"/>
      <c r="GI32" s="92"/>
      <c r="GJ32" s="92"/>
      <c r="GK32" s="92"/>
      <c r="GL32" s="92"/>
      <c r="GM32" s="92"/>
      <c r="GN32" s="92"/>
      <c r="GO32" s="92"/>
      <c r="GP32" s="92"/>
      <c r="GQ32" s="92"/>
      <c r="GR32" s="92"/>
      <c r="GS32" s="92"/>
      <c r="GT32" s="92"/>
      <c r="GU32" s="92"/>
      <c r="GV32" s="92"/>
      <c r="GW32" s="92"/>
      <c r="GX32" s="92"/>
      <c r="GY32" s="92"/>
      <c r="GZ32" s="92"/>
      <c r="HA32" s="92"/>
      <c r="HB32" s="92"/>
      <c r="HC32" s="92"/>
      <c r="HD32" s="92"/>
      <c r="HE32" s="92"/>
      <c r="HF32" s="92"/>
      <c r="HG32" s="92"/>
      <c r="HH32" s="92"/>
      <c r="HI32" s="92"/>
      <c r="HJ32" s="92"/>
      <c r="HK32" s="92"/>
      <c r="HL32" s="92"/>
      <c r="HM32" s="92"/>
      <c r="HN32" s="92"/>
      <c r="HO32" s="92"/>
      <c r="HP32" s="92"/>
      <c r="HQ32" s="92"/>
      <c r="HR32" s="92"/>
      <c r="HS32" s="92"/>
      <c r="HT32" s="92"/>
      <c r="HU32" s="92"/>
      <c r="HV32" s="92"/>
      <c r="HW32" s="92"/>
      <c r="HX32" s="92"/>
      <c r="HY32" s="92"/>
      <c r="HZ32" s="92"/>
      <c r="IA32" s="92"/>
      <c r="IB32" s="92"/>
      <c r="IC32" s="92"/>
      <c r="ID32" s="92"/>
      <c r="IE32" s="92"/>
      <c r="IF32" s="92"/>
      <c r="IG32" s="92"/>
      <c r="IH32" s="92"/>
      <c r="II32" s="92"/>
      <c r="IJ32" s="92"/>
      <c r="IK32" s="92"/>
      <c r="IL32" s="92"/>
      <c r="IM32" s="92"/>
      <c r="IN32" s="92"/>
      <c r="IO32" s="92"/>
      <c r="IP32" s="92"/>
      <c r="IQ32" s="92"/>
      <c r="IR32" s="92"/>
      <c r="IS32" s="92"/>
      <c r="IT32" s="92"/>
      <c r="IU32" s="92"/>
      <c r="IV32" s="92"/>
    </row>
    <row r="33" spans="1:256" ht="15.75" customHeight="1">
      <c r="A33" s="93"/>
      <c r="B33" s="91"/>
      <c r="C33" s="889"/>
      <c r="D33" s="889"/>
      <c r="E33" s="889"/>
      <c r="F33" s="889"/>
      <c r="G33" s="889"/>
      <c r="H33" s="889"/>
      <c r="I33" s="889"/>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c r="FH33" s="92"/>
      <c r="FI33" s="92"/>
      <c r="FJ33" s="92"/>
      <c r="FK33" s="92"/>
      <c r="FL33" s="92"/>
      <c r="FM33" s="92"/>
      <c r="FN33" s="92"/>
      <c r="FO33" s="92"/>
      <c r="FP33" s="92"/>
      <c r="FQ33" s="92"/>
      <c r="FR33" s="92"/>
      <c r="FS33" s="92"/>
      <c r="FT33" s="92"/>
      <c r="FU33" s="92"/>
      <c r="FV33" s="92"/>
      <c r="FW33" s="92"/>
      <c r="FX33" s="92"/>
      <c r="FY33" s="92"/>
      <c r="FZ33" s="92"/>
      <c r="GA33" s="92"/>
      <c r="GB33" s="92"/>
      <c r="GC33" s="92"/>
      <c r="GD33" s="92"/>
      <c r="GE33" s="92"/>
      <c r="GF33" s="92"/>
      <c r="GG33" s="92"/>
      <c r="GH33" s="92"/>
      <c r="GI33" s="92"/>
      <c r="GJ33" s="92"/>
      <c r="GK33" s="92"/>
      <c r="GL33" s="92"/>
      <c r="GM33" s="92"/>
      <c r="GN33" s="92"/>
      <c r="GO33" s="92"/>
      <c r="GP33" s="92"/>
      <c r="GQ33" s="92"/>
      <c r="GR33" s="92"/>
      <c r="GS33" s="92"/>
      <c r="GT33" s="92"/>
      <c r="GU33" s="92"/>
      <c r="GV33" s="92"/>
      <c r="GW33" s="92"/>
      <c r="GX33" s="92"/>
      <c r="GY33" s="92"/>
      <c r="GZ33" s="92"/>
      <c r="HA33" s="92"/>
      <c r="HB33" s="92"/>
      <c r="HC33" s="92"/>
      <c r="HD33" s="92"/>
      <c r="HE33" s="92"/>
      <c r="HF33" s="92"/>
      <c r="HG33" s="92"/>
      <c r="HH33" s="92"/>
      <c r="HI33" s="92"/>
      <c r="HJ33" s="92"/>
      <c r="HK33" s="92"/>
      <c r="HL33" s="92"/>
      <c r="HM33" s="92"/>
      <c r="HN33" s="92"/>
      <c r="HO33" s="92"/>
      <c r="HP33" s="92"/>
      <c r="HQ33" s="92"/>
      <c r="HR33" s="92"/>
      <c r="HS33" s="92"/>
      <c r="HT33" s="92"/>
      <c r="HU33" s="92"/>
      <c r="HV33" s="92"/>
      <c r="HW33" s="92"/>
      <c r="HX33" s="92"/>
      <c r="HY33" s="92"/>
      <c r="HZ33" s="92"/>
      <c r="IA33" s="92"/>
      <c r="IB33" s="92"/>
      <c r="IC33" s="92"/>
      <c r="ID33" s="92"/>
      <c r="IE33" s="92"/>
      <c r="IF33" s="92"/>
      <c r="IG33" s="92"/>
      <c r="IH33" s="92"/>
      <c r="II33" s="92"/>
      <c r="IJ33" s="92"/>
      <c r="IK33" s="92"/>
      <c r="IL33" s="92"/>
      <c r="IM33" s="92"/>
      <c r="IN33" s="92"/>
      <c r="IO33" s="92"/>
      <c r="IP33" s="92"/>
      <c r="IQ33" s="92"/>
      <c r="IR33" s="92"/>
      <c r="IS33" s="92"/>
      <c r="IT33" s="92"/>
      <c r="IU33" s="92"/>
      <c r="IV33" s="92"/>
    </row>
    <row r="34" spans="1:256" ht="15.75" customHeight="1">
      <c r="A34" s="93"/>
      <c r="B34" s="91" t="s">
        <v>122</v>
      </c>
      <c r="C34" s="889" t="s">
        <v>123</v>
      </c>
      <c r="D34" s="889"/>
      <c r="E34" s="889"/>
      <c r="F34" s="889"/>
      <c r="G34" s="889"/>
      <c r="H34" s="889"/>
      <c r="I34" s="889"/>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2"/>
      <c r="FW34" s="92"/>
      <c r="FX34" s="92"/>
      <c r="FY34" s="92"/>
      <c r="FZ34" s="92"/>
      <c r="GA34" s="92"/>
      <c r="GB34" s="92"/>
      <c r="GC34" s="92"/>
      <c r="GD34" s="92"/>
      <c r="GE34" s="92"/>
      <c r="GF34" s="92"/>
      <c r="GG34" s="92"/>
      <c r="GH34" s="92"/>
      <c r="GI34" s="92"/>
      <c r="GJ34" s="92"/>
      <c r="GK34" s="92"/>
      <c r="GL34" s="92"/>
      <c r="GM34" s="92"/>
      <c r="GN34" s="92"/>
      <c r="GO34" s="92"/>
      <c r="GP34" s="92"/>
      <c r="GQ34" s="92"/>
      <c r="GR34" s="92"/>
      <c r="GS34" s="92"/>
      <c r="GT34" s="92"/>
      <c r="GU34" s="92"/>
      <c r="GV34" s="92"/>
      <c r="GW34" s="92"/>
      <c r="GX34" s="92"/>
      <c r="GY34" s="92"/>
      <c r="GZ34" s="92"/>
      <c r="HA34" s="92"/>
      <c r="HB34" s="92"/>
      <c r="HC34" s="92"/>
      <c r="HD34" s="92"/>
      <c r="HE34" s="92"/>
      <c r="HF34" s="92"/>
      <c r="HG34" s="92"/>
      <c r="HH34" s="92"/>
      <c r="HI34" s="92"/>
      <c r="HJ34" s="92"/>
      <c r="HK34" s="92"/>
      <c r="HL34" s="92"/>
      <c r="HM34" s="92"/>
      <c r="HN34" s="92"/>
      <c r="HO34" s="92"/>
      <c r="HP34" s="92"/>
      <c r="HQ34" s="92"/>
      <c r="HR34" s="92"/>
      <c r="HS34" s="92"/>
      <c r="HT34" s="92"/>
      <c r="HU34" s="92"/>
      <c r="HV34" s="92"/>
      <c r="HW34" s="92"/>
      <c r="HX34" s="92"/>
      <c r="HY34" s="92"/>
      <c r="HZ34" s="92"/>
      <c r="IA34" s="92"/>
      <c r="IB34" s="92"/>
      <c r="IC34" s="92"/>
      <c r="ID34" s="92"/>
      <c r="IE34" s="92"/>
      <c r="IF34" s="92"/>
      <c r="IG34" s="92"/>
      <c r="IH34" s="92"/>
      <c r="II34" s="92"/>
      <c r="IJ34" s="92"/>
      <c r="IK34" s="92"/>
      <c r="IL34" s="92"/>
      <c r="IM34" s="92"/>
      <c r="IN34" s="92"/>
      <c r="IO34" s="92"/>
      <c r="IP34" s="92"/>
      <c r="IQ34" s="92"/>
      <c r="IR34" s="92"/>
      <c r="IS34" s="92"/>
      <c r="IT34" s="92"/>
      <c r="IU34" s="92"/>
      <c r="IV34" s="92"/>
    </row>
    <row r="35" spans="1:256" ht="15.75" customHeight="1">
      <c r="A35" s="93"/>
      <c r="B35" s="91"/>
      <c r="C35" s="889"/>
      <c r="D35" s="889"/>
      <c r="E35" s="889"/>
      <c r="F35" s="889"/>
      <c r="G35" s="889"/>
      <c r="H35" s="889"/>
      <c r="I35" s="889"/>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2"/>
      <c r="HH35" s="92"/>
      <c r="HI35" s="92"/>
      <c r="HJ35" s="92"/>
      <c r="HK35" s="92"/>
      <c r="HL35" s="92"/>
      <c r="HM35" s="92"/>
      <c r="HN35" s="92"/>
      <c r="HO35" s="92"/>
      <c r="HP35" s="92"/>
      <c r="HQ35" s="92"/>
      <c r="HR35" s="92"/>
      <c r="HS35" s="92"/>
      <c r="HT35" s="92"/>
      <c r="HU35" s="92"/>
      <c r="HV35" s="92"/>
      <c r="HW35" s="92"/>
      <c r="HX35" s="92"/>
      <c r="HY35" s="92"/>
      <c r="HZ35" s="92"/>
      <c r="IA35" s="92"/>
      <c r="IB35" s="92"/>
      <c r="IC35" s="92"/>
      <c r="ID35" s="92"/>
      <c r="IE35" s="92"/>
      <c r="IF35" s="92"/>
      <c r="IG35" s="92"/>
      <c r="IH35" s="92"/>
      <c r="II35" s="92"/>
      <c r="IJ35" s="92"/>
      <c r="IK35" s="92"/>
      <c r="IL35" s="92"/>
      <c r="IM35" s="92"/>
      <c r="IN35" s="92"/>
      <c r="IO35" s="92"/>
      <c r="IP35" s="92"/>
      <c r="IQ35" s="92"/>
      <c r="IR35" s="92"/>
      <c r="IS35" s="92"/>
      <c r="IT35" s="92"/>
      <c r="IU35" s="92"/>
      <c r="IV35" s="92"/>
    </row>
    <row r="36" spans="1:256" ht="14.25">
      <c r="A36" s="92"/>
      <c r="B36" s="95"/>
      <c r="C36" s="96"/>
      <c r="D36" s="96"/>
      <c r="E36" s="96"/>
      <c r="F36" s="96"/>
      <c r="G36" s="96"/>
      <c r="H36" s="96"/>
      <c r="I36" s="96"/>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92"/>
      <c r="GE36" s="92"/>
      <c r="GF36" s="92"/>
      <c r="GG36" s="92"/>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row>
    <row r="37" spans="1:256" ht="14.25">
      <c r="A37" s="92"/>
      <c r="B37" s="95"/>
      <c r="C37" s="96"/>
      <c r="D37" s="96"/>
      <c r="E37" s="96"/>
      <c r="F37" s="96"/>
      <c r="G37" s="96"/>
      <c r="H37" s="96"/>
      <c r="I37" s="96"/>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92"/>
      <c r="GE37" s="92"/>
      <c r="GF37" s="92"/>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row>
    <row r="38" spans="1:256" ht="14.25">
      <c r="A38" s="92"/>
      <c r="B38" s="95"/>
      <c r="C38" s="96"/>
      <c r="D38" s="96"/>
      <c r="E38" s="96"/>
      <c r="F38" s="96"/>
      <c r="G38" s="96"/>
      <c r="H38" s="96"/>
      <c r="I38" s="96"/>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2"/>
      <c r="FU38" s="92"/>
      <c r="FV38" s="92"/>
      <c r="FW38" s="92"/>
      <c r="FX38" s="92"/>
      <c r="FY38" s="92"/>
      <c r="FZ38" s="92"/>
      <c r="GA38" s="92"/>
      <c r="GB38" s="92"/>
      <c r="GC38" s="92"/>
      <c r="GD38" s="92"/>
      <c r="GE38" s="92"/>
      <c r="GF38" s="92"/>
      <c r="GG38" s="92"/>
      <c r="GH38" s="92"/>
      <c r="GI38" s="92"/>
      <c r="GJ38" s="92"/>
      <c r="GK38" s="92"/>
      <c r="GL38" s="92"/>
      <c r="GM38" s="92"/>
      <c r="GN38" s="92"/>
      <c r="GO38" s="92"/>
      <c r="GP38" s="92"/>
      <c r="GQ38" s="92"/>
      <c r="GR38" s="92"/>
      <c r="GS38" s="92"/>
      <c r="GT38" s="92"/>
      <c r="GU38" s="92"/>
      <c r="GV38" s="92"/>
      <c r="GW38" s="92"/>
      <c r="GX38" s="92"/>
      <c r="GY38" s="92"/>
      <c r="GZ38" s="92"/>
      <c r="HA38" s="92"/>
      <c r="HB38" s="92"/>
      <c r="HC38" s="92"/>
      <c r="HD38" s="92"/>
      <c r="HE38" s="92"/>
      <c r="HF38" s="92"/>
      <c r="HG38" s="92"/>
      <c r="HH38" s="92"/>
      <c r="HI38" s="92"/>
      <c r="HJ38" s="92"/>
      <c r="HK38" s="92"/>
      <c r="HL38" s="92"/>
      <c r="HM38" s="92"/>
      <c r="HN38" s="92"/>
      <c r="HO38" s="92"/>
      <c r="HP38" s="92"/>
      <c r="HQ38" s="92"/>
      <c r="HR38" s="92"/>
      <c r="HS38" s="92"/>
      <c r="HT38" s="92"/>
      <c r="HU38" s="92"/>
      <c r="HV38" s="92"/>
      <c r="HW38" s="92"/>
      <c r="HX38" s="92"/>
      <c r="HY38" s="92"/>
      <c r="HZ38" s="92"/>
      <c r="IA38" s="92"/>
      <c r="IB38" s="92"/>
      <c r="IC38" s="92"/>
      <c r="ID38" s="92"/>
      <c r="IE38" s="92"/>
      <c r="IF38" s="92"/>
      <c r="IG38" s="92"/>
      <c r="IH38" s="92"/>
      <c r="II38" s="92"/>
      <c r="IJ38" s="92"/>
      <c r="IK38" s="92"/>
      <c r="IL38" s="92"/>
      <c r="IM38" s="92"/>
      <c r="IN38" s="92"/>
      <c r="IO38" s="92"/>
      <c r="IP38" s="92"/>
      <c r="IQ38" s="92"/>
      <c r="IR38" s="92"/>
      <c r="IS38" s="92"/>
      <c r="IT38" s="92"/>
      <c r="IU38" s="92"/>
      <c r="IV38" s="92"/>
    </row>
    <row r="39" spans="1:256" ht="14.25">
      <c r="A39" s="92"/>
      <c r="B39" s="95"/>
      <c r="C39" s="96"/>
      <c r="D39" s="96"/>
      <c r="E39" s="96"/>
      <c r="F39" s="96"/>
      <c r="G39" s="96"/>
      <c r="H39" s="96"/>
      <c r="I39" s="96"/>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c r="FN39" s="92"/>
      <c r="FO39" s="92"/>
      <c r="FP39" s="92"/>
      <c r="FQ39" s="92"/>
      <c r="FR39" s="92"/>
      <c r="FS39" s="92"/>
      <c r="FT39" s="92"/>
      <c r="FU39" s="92"/>
      <c r="FV39" s="92"/>
      <c r="FW39" s="92"/>
      <c r="FX39" s="92"/>
      <c r="FY39" s="92"/>
      <c r="FZ39" s="92"/>
      <c r="GA39" s="92"/>
      <c r="GB39" s="92"/>
      <c r="GC39" s="92"/>
      <c r="GD39" s="92"/>
      <c r="GE39" s="92"/>
      <c r="GF39" s="92"/>
      <c r="GG39" s="92"/>
      <c r="GH39" s="92"/>
      <c r="GI39" s="92"/>
      <c r="GJ39" s="92"/>
      <c r="GK39" s="92"/>
      <c r="GL39" s="92"/>
      <c r="GM39" s="92"/>
      <c r="GN39" s="92"/>
      <c r="GO39" s="92"/>
      <c r="GP39" s="92"/>
      <c r="GQ39" s="92"/>
      <c r="GR39" s="92"/>
      <c r="GS39" s="92"/>
      <c r="GT39" s="92"/>
      <c r="GU39" s="92"/>
      <c r="GV39" s="92"/>
      <c r="GW39" s="92"/>
      <c r="GX39" s="92"/>
      <c r="GY39" s="92"/>
      <c r="GZ39" s="92"/>
      <c r="HA39" s="92"/>
      <c r="HB39" s="92"/>
      <c r="HC39" s="92"/>
      <c r="HD39" s="92"/>
      <c r="HE39" s="92"/>
      <c r="HF39" s="92"/>
      <c r="HG39" s="92"/>
      <c r="HH39" s="92"/>
      <c r="HI39" s="92"/>
      <c r="HJ39" s="92"/>
      <c r="HK39" s="92"/>
      <c r="HL39" s="92"/>
      <c r="HM39" s="92"/>
      <c r="HN39" s="92"/>
      <c r="HO39" s="92"/>
      <c r="HP39" s="92"/>
      <c r="HQ39" s="92"/>
      <c r="HR39" s="92"/>
      <c r="HS39" s="92"/>
      <c r="HT39" s="92"/>
      <c r="HU39" s="92"/>
      <c r="HV39" s="92"/>
      <c r="HW39" s="92"/>
      <c r="HX39" s="92"/>
      <c r="HY39" s="92"/>
      <c r="HZ39" s="92"/>
      <c r="IA39" s="92"/>
      <c r="IB39" s="92"/>
      <c r="IC39" s="92"/>
      <c r="ID39" s="92"/>
      <c r="IE39" s="92"/>
      <c r="IF39" s="92"/>
      <c r="IG39" s="92"/>
      <c r="IH39" s="92"/>
      <c r="II39" s="92"/>
      <c r="IJ39" s="92"/>
      <c r="IK39" s="92"/>
      <c r="IL39" s="92"/>
      <c r="IM39" s="92"/>
      <c r="IN39" s="92"/>
      <c r="IO39" s="92"/>
      <c r="IP39" s="92"/>
      <c r="IQ39" s="92"/>
      <c r="IR39" s="92"/>
      <c r="IS39" s="92"/>
      <c r="IT39" s="92"/>
      <c r="IU39" s="92"/>
      <c r="IV39" s="92"/>
    </row>
    <row r="40" spans="1:256" ht="14.25">
      <c r="A40" s="92"/>
      <c r="B40" s="97"/>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2"/>
      <c r="IP40" s="92"/>
      <c r="IQ40" s="92"/>
      <c r="IR40" s="92"/>
      <c r="IS40" s="92"/>
      <c r="IT40" s="92"/>
      <c r="IU40" s="92"/>
      <c r="IV40" s="92"/>
    </row>
    <row r="41" spans="1:256" ht="14.25">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c r="HH41" s="92"/>
      <c r="HI41" s="92"/>
      <c r="HJ41" s="92"/>
      <c r="HK41" s="92"/>
      <c r="HL41" s="92"/>
      <c r="HM41" s="92"/>
      <c r="HN41" s="92"/>
      <c r="HO41" s="92"/>
      <c r="HP41" s="92"/>
      <c r="HQ41" s="92"/>
      <c r="HR41" s="92"/>
      <c r="HS41" s="92"/>
      <c r="HT41" s="92"/>
      <c r="HU41" s="92"/>
      <c r="HV41" s="92"/>
      <c r="HW41" s="92"/>
      <c r="HX41" s="92"/>
      <c r="HY41" s="92"/>
      <c r="HZ41" s="92"/>
      <c r="IA41" s="92"/>
      <c r="IB41" s="92"/>
      <c r="IC41" s="92"/>
      <c r="ID41" s="92"/>
      <c r="IE41" s="92"/>
      <c r="IF41" s="92"/>
      <c r="IG41" s="92"/>
      <c r="IH41" s="92"/>
      <c r="II41" s="92"/>
      <c r="IJ41" s="92"/>
      <c r="IK41" s="92"/>
      <c r="IL41" s="92"/>
      <c r="IM41" s="92"/>
      <c r="IN41" s="92"/>
      <c r="IO41" s="92"/>
      <c r="IP41" s="92"/>
      <c r="IQ41" s="92"/>
      <c r="IR41" s="92"/>
      <c r="IS41" s="92"/>
      <c r="IT41" s="92"/>
      <c r="IU41" s="92"/>
      <c r="IV41" s="92"/>
    </row>
    <row r="42" spans="1:256" ht="14.25">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c r="FN42" s="92"/>
      <c r="FO42" s="92"/>
      <c r="FP42" s="92"/>
      <c r="FQ42" s="92"/>
      <c r="FR42" s="92"/>
      <c r="FS42" s="92"/>
      <c r="FT42" s="92"/>
      <c r="FU42" s="92"/>
      <c r="FV42" s="92"/>
      <c r="FW42" s="92"/>
      <c r="FX42" s="92"/>
      <c r="FY42" s="92"/>
      <c r="FZ42" s="92"/>
      <c r="GA42" s="92"/>
      <c r="GB42" s="92"/>
      <c r="GC42" s="92"/>
      <c r="GD42" s="92"/>
      <c r="GE42" s="92"/>
      <c r="GF42" s="92"/>
      <c r="GG42" s="92"/>
      <c r="GH42" s="92"/>
      <c r="GI42" s="92"/>
      <c r="GJ42" s="92"/>
      <c r="GK42" s="92"/>
      <c r="GL42" s="92"/>
      <c r="GM42" s="92"/>
      <c r="GN42" s="92"/>
      <c r="GO42" s="92"/>
      <c r="GP42" s="92"/>
      <c r="GQ42" s="92"/>
      <c r="GR42" s="92"/>
      <c r="GS42" s="92"/>
      <c r="GT42" s="92"/>
      <c r="GU42" s="92"/>
      <c r="GV42" s="92"/>
      <c r="GW42" s="92"/>
      <c r="GX42" s="92"/>
      <c r="GY42" s="92"/>
      <c r="GZ42" s="92"/>
      <c r="HA42" s="92"/>
      <c r="HB42" s="92"/>
      <c r="HC42" s="92"/>
      <c r="HD42" s="92"/>
      <c r="HE42" s="92"/>
      <c r="HF42" s="92"/>
      <c r="HG42" s="92"/>
      <c r="HH42" s="92"/>
      <c r="HI42" s="92"/>
      <c r="HJ42" s="92"/>
      <c r="HK42" s="92"/>
      <c r="HL42" s="92"/>
      <c r="HM42" s="92"/>
      <c r="HN42" s="92"/>
      <c r="HO42" s="92"/>
      <c r="HP42" s="92"/>
      <c r="HQ42" s="92"/>
      <c r="HR42" s="92"/>
      <c r="HS42" s="92"/>
      <c r="HT42" s="92"/>
      <c r="HU42" s="92"/>
      <c r="HV42" s="92"/>
      <c r="HW42" s="92"/>
      <c r="HX42" s="92"/>
      <c r="HY42" s="92"/>
      <c r="HZ42" s="92"/>
      <c r="IA42" s="92"/>
      <c r="IB42" s="92"/>
      <c r="IC42" s="92"/>
      <c r="ID42" s="92"/>
      <c r="IE42" s="92"/>
      <c r="IF42" s="92"/>
      <c r="IG42" s="92"/>
      <c r="IH42" s="92"/>
      <c r="II42" s="92"/>
      <c r="IJ42" s="92"/>
      <c r="IK42" s="92"/>
      <c r="IL42" s="92"/>
      <c r="IM42" s="92"/>
      <c r="IN42" s="92"/>
      <c r="IO42" s="92"/>
      <c r="IP42" s="92"/>
      <c r="IQ42" s="92"/>
      <c r="IR42" s="92"/>
      <c r="IS42" s="92"/>
      <c r="IT42" s="92"/>
      <c r="IU42" s="92"/>
      <c r="IV42" s="92"/>
    </row>
    <row r="43" spans="1:256" ht="14.2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c r="FN43" s="92"/>
      <c r="FO43" s="92"/>
      <c r="FP43" s="92"/>
      <c r="FQ43" s="92"/>
      <c r="FR43" s="92"/>
      <c r="FS43" s="92"/>
      <c r="FT43" s="92"/>
      <c r="FU43" s="92"/>
      <c r="FV43" s="92"/>
      <c r="FW43" s="92"/>
      <c r="FX43" s="92"/>
      <c r="FY43" s="92"/>
      <c r="FZ43" s="92"/>
      <c r="GA43" s="92"/>
      <c r="GB43" s="92"/>
      <c r="GC43" s="92"/>
      <c r="GD43" s="92"/>
      <c r="GE43" s="92"/>
      <c r="GF43" s="92"/>
      <c r="GG43" s="92"/>
      <c r="GH43" s="92"/>
      <c r="GI43" s="92"/>
      <c r="GJ43" s="92"/>
      <c r="GK43" s="92"/>
      <c r="GL43" s="92"/>
      <c r="GM43" s="92"/>
      <c r="GN43" s="92"/>
      <c r="GO43" s="92"/>
      <c r="GP43" s="92"/>
      <c r="GQ43" s="92"/>
      <c r="GR43" s="92"/>
      <c r="GS43" s="92"/>
      <c r="GT43" s="92"/>
      <c r="GU43" s="92"/>
      <c r="GV43" s="92"/>
      <c r="GW43" s="92"/>
      <c r="GX43" s="92"/>
      <c r="GY43" s="92"/>
      <c r="GZ43" s="92"/>
      <c r="HA43" s="92"/>
      <c r="HB43" s="92"/>
      <c r="HC43" s="92"/>
      <c r="HD43" s="92"/>
      <c r="HE43" s="92"/>
      <c r="HF43" s="92"/>
      <c r="HG43" s="92"/>
      <c r="HH43" s="92"/>
      <c r="HI43" s="92"/>
      <c r="HJ43" s="92"/>
      <c r="HK43" s="92"/>
      <c r="HL43" s="92"/>
      <c r="HM43" s="92"/>
      <c r="HN43" s="92"/>
      <c r="HO43" s="92"/>
      <c r="HP43" s="92"/>
      <c r="HQ43" s="92"/>
      <c r="HR43" s="92"/>
      <c r="HS43" s="92"/>
      <c r="HT43" s="92"/>
      <c r="HU43" s="92"/>
      <c r="HV43" s="92"/>
      <c r="HW43" s="92"/>
      <c r="HX43" s="92"/>
      <c r="HY43" s="92"/>
      <c r="HZ43" s="92"/>
      <c r="IA43" s="92"/>
      <c r="IB43" s="92"/>
      <c r="IC43" s="92"/>
      <c r="ID43" s="92"/>
      <c r="IE43" s="92"/>
      <c r="IF43" s="92"/>
      <c r="IG43" s="92"/>
      <c r="IH43" s="92"/>
      <c r="II43" s="92"/>
      <c r="IJ43" s="92"/>
      <c r="IK43" s="92"/>
      <c r="IL43" s="92"/>
      <c r="IM43" s="92"/>
      <c r="IN43" s="92"/>
      <c r="IO43" s="92"/>
      <c r="IP43" s="92"/>
      <c r="IQ43" s="92"/>
      <c r="IR43" s="92"/>
      <c r="IS43" s="92"/>
      <c r="IT43" s="92"/>
      <c r="IU43" s="92"/>
      <c r="IV43" s="92"/>
    </row>
    <row r="44" spans="1:256" ht="14.25">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92"/>
      <c r="FC44" s="92"/>
      <c r="FD44" s="92"/>
      <c r="FE44" s="92"/>
      <c r="FF44" s="92"/>
      <c r="FG44" s="92"/>
      <c r="FH44" s="92"/>
      <c r="FI44" s="92"/>
      <c r="FJ44" s="92"/>
      <c r="FK44" s="92"/>
      <c r="FL44" s="92"/>
      <c r="FM44" s="92"/>
      <c r="FN44" s="92"/>
      <c r="FO44" s="92"/>
      <c r="FP44" s="92"/>
      <c r="FQ44" s="92"/>
      <c r="FR44" s="92"/>
      <c r="FS44" s="92"/>
      <c r="FT44" s="92"/>
      <c r="FU44" s="92"/>
      <c r="FV44" s="92"/>
      <c r="FW44" s="92"/>
      <c r="FX44" s="92"/>
      <c r="FY44" s="92"/>
      <c r="FZ44" s="92"/>
      <c r="GA44" s="92"/>
      <c r="GB44" s="92"/>
      <c r="GC44" s="92"/>
      <c r="GD44" s="92"/>
      <c r="GE44" s="92"/>
      <c r="GF44" s="92"/>
      <c r="GG44" s="92"/>
      <c r="GH44" s="92"/>
      <c r="GI44" s="92"/>
      <c r="GJ44" s="92"/>
      <c r="GK44" s="92"/>
      <c r="GL44" s="92"/>
      <c r="GM44" s="92"/>
      <c r="GN44" s="92"/>
      <c r="GO44" s="92"/>
      <c r="GP44" s="92"/>
      <c r="GQ44" s="92"/>
      <c r="GR44" s="92"/>
      <c r="GS44" s="92"/>
      <c r="GT44" s="92"/>
      <c r="GU44" s="92"/>
      <c r="GV44" s="92"/>
      <c r="GW44" s="92"/>
      <c r="GX44" s="92"/>
      <c r="GY44" s="92"/>
      <c r="GZ44" s="92"/>
      <c r="HA44" s="92"/>
      <c r="HB44" s="92"/>
      <c r="HC44" s="92"/>
      <c r="HD44" s="92"/>
      <c r="HE44" s="92"/>
      <c r="HF44" s="92"/>
      <c r="HG44" s="92"/>
      <c r="HH44" s="92"/>
      <c r="HI44" s="92"/>
      <c r="HJ44" s="92"/>
      <c r="HK44" s="92"/>
      <c r="HL44" s="92"/>
      <c r="HM44" s="92"/>
      <c r="HN44" s="92"/>
      <c r="HO44" s="92"/>
      <c r="HP44" s="92"/>
      <c r="HQ44" s="92"/>
      <c r="HR44" s="92"/>
      <c r="HS44" s="92"/>
      <c r="HT44" s="92"/>
      <c r="HU44" s="92"/>
      <c r="HV44" s="92"/>
      <c r="HW44" s="92"/>
      <c r="HX44" s="92"/>
      <c r="HY44" s="92"/>
      <c r="HZ44" s="92"/>
      <c r="IA44" s="92"/>
      <c r="IB44" s="92"/>
      <c r="IC44" s="92"/>
      <c r="ID44" s="92"/>
      <c r="IE44" s="92"/>
      <c r="IF44" s="92"/>
      <c r="IG44" s="92"/>
      <c r="IH44" s="92"/>
      <c r="II44" s="92"/>
      <c r="IJ44" s="92"/>
      <c r="IK44" s="92"/>
      <c r="IL44" s="92"/>
      <c r="IM44" s="92"/>
      <c r="IN44" s="92"/>
      <c r="IO44" s="92"/>
      <c r="IP44" s="92"/>
      <c r="IQ44" s="92"/>
      <c r="IR44" s="92"/>
      <c r="IS44" s="92"/>
      <c r="IT44" s="92"/>
      <c r="IU44" s="92"/>
      <c r="IV44" s="92"/>
    </row>
    <row r="45" spans="1:256" ht="14.25">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c r="GL45" s="92"/>
      <c r="GM45" s="92"/>
      <c r="GN45" s="92"/>
      <c r="GO45" s="92"/>
      <c r="GP45" s="92"/>
      <c r="GQ45" s="92"/>
      <c r="GR45" s="92"/>
      <c r="GS45" s="92"/>
      <c r="GT45" s="92"/>
      <c r="GU45" s="92"/>
      <c r="GV45" s="92"/>
      <c r="GW45" s="92"/>
      <c r="GX45" s="92"/>
      <c r="GY45" s="92"/>
      <c r="GZ45" s="92"/>
      <c r="HA45" s="92"/>
      <c r="HB45" s="92"/>
      <c r="HC45" s="92"/>
      <c r="HD45" s="92"/>
      <c r="HE45" s="92"/>
      <c r="HF45" s="92"/>
      <c r="HG45" s="92"/>
      <c r="HH45" s="92"/>
      <c r="HI45" s="92"/>
      <c r="HJ45" s="92"/>
      <c r="HK45" s="92"/>
      <c r="HL45" s="92"/>
      <c r="HM45" s="92"/>
      <c r="HN45" s="92"/>
      <c r="HO45" s="92"/>
      <c r="HP45" s="92"/>
      <c r="HQ45" s="92"/>
      <c r="HR45" s="92"/>
      <c r="HS45" s="92"/>
      <c r="HT45" s="92"/>
      <c r="HU45" s="92"/>
      <c r="HV45" s="92"/>
      <c r="HW45" s="92"/>
      <c r="HX45" s="92"/>
      <c r="HY45" s="92"/>
      <c r="HZ45" s="92"/>
      <c r="IA45" s="92"/>
      <c r="IB45" s="92"/>
      <c r="IC45" s="92"/>
      <c r="ID45" s="92"/>
      <c r="IE45" s="92"/>
      <c r="IF45" s="92"/>
      <c r="IG45" s="92"/>
      <c r="IH45" s="92"/>
      <c r="II45" s="92"/>
      <c r="IJ45" s="92"/>
      <c r="IK45" s="92"/>
      <c r="IL45" s="92"/>
      <c r="IM45" s="92"/>
      <c r="IN45" s="92"/>
      <c r="IO45" s="92"/>
      <c r="IP45" s="92"/>
      <c r="IQ45" s="92"/>
      <c r="IR45" s="92"/>
      <c r="IS45" s="92"/>
      <c r="IT45" s="92"/>
      <c r="IU45" s="92"/>
      <c r="IV45" s="92"/>
    </row>
    <row r="46" spans="1:256" ht="14.2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92"/>
      <c r="FC46" s="92"/>
      <c r="FD46" s="92"/>
      <c r="FE46" s="92"/>
      <c r="FF46" s="92"/>
      <c r="FG46" s="92"/>
      <c r="FH46" s="92"/>
      <c r="FI46" s="92"/>
      <c r="FJ46" s="92"/>
      <c r="FK46" s="92"/>
      <c r="FL46" s="92"/>
      <c r="FM46" s="92"/>
      <c r="FN46" s="92"/>
      <c r="FO46" s="92"/>
      <c r="FP46" s="92"/>
      <c r="FQ46" s="92"/>
      <c r="FR46" s="92"/>
      <c r="FS46" s="92"/>
      <c r="FT46" s="92"/>
      <c r="FU46" s="92"/>
      <c r="FV46" s="92"/>
      <c r="FW46" s="92"/>
      <c r="FX46" s="92"/>
      <c r="FY46" s="92"/>
      <c r="FZ46" s="92"/>
      <c r="GA46" s="92"/>
      <c r="GB46" s="92"/>
      <c r="GC46" s="92"/>
      <c r="GD46" s="92"/>
      <c r="GE46" s="92"/>
      <c r="GF46" s="92"/>
      <c r="GG46" s="92"/>
      <c r="GH46" s="92"/>
      <c r="GI46" s="92"/>
      <c r="GJ46" s="92"/>
      <c r="GK46" s="92"/>
      <c r="GL46" s="92"/>
      <c r="GM46" s="92"/>
      <c r="GN46" s="92"/>
      <c r="GO46" s="92"/>
      <c r="GP46" s="92"/>
      <c r="GQ46" s="92"/>
      <c r="GR46" s="92"/>
      <c r="GS46" s="92"/>
      <c r="GT46" s="92"/>
      <c r="GU46" s="92"/>
      <c r="GV46" s="92"/>
      <c r="GW46" s="92"/>
      <c r="GX46" s="92"/>
      <c r="GY46" s="92"/>
      <c r="GZ46" s="92"/>
      <c r="HA46" s="92"/>
      <c r="HB46" s="92"/>
      <c r="HC46" s="92"/>
      <c r="HD46" s="92"/>
      <c r="HE46" s="92"/>
      <c r="HF46" s="92"/>
      <c r="HG46" s="92"/>
      <c r="HH46" s="92"/>
      <c r="HI46" s="92"/>
      <c r="HJ46" s="92"/>
      <c r="HK46" s="92"/>
      <c r="HL46" s="92"/>
      <c r="HM46" s="92"/>
      <c r="HN46" s="92"/>
      <c r="HO46" s="92"/>
      <c r="HP46" s="92"/>
      <c r="HQ46" s="92"/>
      <c r="HR46" s="92"/>
      <c r="HS46" s="92"/>
      <c r="HT46" s="92"/>
      <c r="HU46" s="92"/>
      <c r="HV46" s="92"/>
      <c r="HW46" s="92"/>
      <c r="HX46" s="92"/>
      <c r="HY46" s="92"/>
      <c r="HZ46" s="92"/>
      <c r="IA46" s="92"/>
      <c r="IB46" s="92"/>
      <c r="IC46" s="92"/>
      <c r="ID46" s="92"/>
      <c r="IE46" s="92"/>
      <c r="IF46" s="92"/>
      <c r="IG46" s="92"/>
      <c r="IH46" s="92"/>
      <c r="II46" s="92"/>
      <c r="IJ46" s="92"/>
      <c r="IK46" s="92"/>
      <c r="IL46" s="92"/>
      <c r="IM46" s="92"/>
      <c r="IN46" s="92"/>
      <c r="IO46" s="92"/>
      <c r="IP46" s="92"/>
      <c r="IQ46" s="92"/>
      <c r="IR46" s="92"/>
      <c r="IS46" s="92"/>
      <c r="IT46" s="92"/>
      <c r="IU46" s="92"/>
      <c r="IV46" s="92"/>
    </row>
    <row r="47" spans="1:256" ht="14.25">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c r="FN47" s="92"/>
      <c r="FO47" s="92"/>
      <c r="FP47" s="92"/>
      <c r="FQ47" s="92"/>
      <c r="FR47" s="92"/>
      <c r="FS47" s="92"/>
      <c r="FT47" s="92"/>
      <c r="FU47" s="92"/>
      <c r="FV47" s="92"/>
      <c r="FW47" s="92"/>
      <c r="FX47" s="92"/>
      <c r="FY47" s="92"/>
      <c r="FZ47" s="92"/>
      <c r="GA47" s="92"/>
      <c r="GB47" s="92"/>
      <c r="GC47" s="92"/>
      <c r="GD47" s="92"/>
      <c r="GE47" s="92"/>
      <c r="GF47" s="92"/>
      <c r="GG47" s="92"/>
      <c r="GH47" s="92"/>
      <c r="GI47" s="92"/>
      <c r="GJ47" s="92"/>
      <c r="GK47" s="92"/>
      <c r="GL47" s="92"/>
      <c r="GM47" s="92"/>
      <c r="GN47" s="92"/>
      <c r="GO47" s="92"/>
      <c r="GP47" s="92"/>
      <c r="GQ47" s="92"/>
      <c r="GR47" s="92"/>
      <c r="GS47" s="92"/>
      <c r="GT47" s="92"/>
      <c r="GU47" s="92"/>
      <c r="GV47" s="92"/>
      <c r="GW47" s="92"/>
      <c r="GX47" s="92"/>
      <c r="GY47" s="92"/>
      <c r="GZ47" s="92"/>
      <c r="HA47" s="92"/>
      <c r="HB47" s="92"/>
      <c r="HC47" s="92"/>
      <c r="HD47" s="92"/>
      <c r="HE47" s="92"/>
      <c r="HF47" s="92"/>
      <c r="HG47" s="92"/>
      <c r="HH47" s="92"/>
      <c r="HI47" s="92"/>
      <c r="HJ47" s="92"/>
      <c r="HK47" s="92"/>
      <c r="HL47" s="92"/>
      <c r="HM47" s="92"/>
      <c r="HN47" s="92"/>
      <c r="HO47" s="92"/>
      <c r="HP47" s="92"/>
      <c r="HQ47" s="92"/>
      <c r="HR47" s="92"/>
      <c r="HS47" s="92"/>
      <c r="HT47" s="92"/>
      <c r="HU47" s="92"/>
      <c r="HV47" s="92"/>
      <c r="HW47" s="92"/>
      <c r="HX47" s="92"/>
      <c r="HY47" s="92"/>
      <c r="HZ47" s="92"/>
      <c r="IA47" s="92"/>
      <c r="IB47" s="92"/>
      <c r="IC47" s="92"/>
      <c r="ID47" s="92"/>
      <c r="IE47" s="92"/>
      <c r="IF47" s="92"/>
      <c r="IG47" s="92"/>
      <c r="IH47" s="92"/>
      <c r="II47" s="92"/>
      <c r="IJ47" s="92"/>
      <c r="IK47" s="92"/>
      <c r="IL47" s="92"/>
      <c r="IM47" s="92"/>
      <c r="IN47" s="92"/>
      <c r="IO47" s="92"/>
      <c r="IP47" s="92"/>
      <c r="IQ47" s="92"/>
      <c r="IR47" s="92"/>
      <c r="IS47" s="92"/>
      <c r="IT47" s="92"/>
      <c r="IU47" s="92"/>
      <c r="IV47" s="92"/>
    </row>
    <row r="48" spans="1:256" ht="14.25">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2"/>
      <c r="EX48" s="92"/>
      <c r="EY48" s="92"/>
      <c r="EZ48" s="92"/>
      <c r="FA48" s="92"/>
      <c r="FB48" s="92"/>
      <c r="FC48" s="92"/>
      <c r="FD48" s="92"/>
      <c r="FE48" s="92"/>
      <c r="FF48" s="92"/>
      <c r="FG48" s="92"/>
      <c r="FH48" s="92"/>
      <c r="FI48" s="92"/>
      <c r="FJ48" s="92"/>
      <c r="FK48" s="92"/>
      <c r="FL48" s="92"/>
      <c r="FM48" s="92"/>
      <c r="FN48" s="92"/>
      <c r="FO48" s="92"/>
      <c r="FP48" s="92"/>
      <c r="FQ48" s="92"/>
      <c r="FR48" s="92"/>
      <c r="FS48" s="92"/>
      <c r="FT48" s="92"/>
      <c r="FU48" s="92"/>
      <c r="FV48" s="92"/>
      <c r="FW48" s="92"/>
      <c r="FX48" s="92"/>
      <c r="FY48" s="92"/>
      <c r="FZ48" s="92"/>
      <c r="GA48" s="92"/>
      <c r="GB48" s="92"/>
      <c r="GC48" s="92"/>
      <c r="GD48" s="92"/>
      <c r="GE48" s="92"/>
      <c r="GF48" s="92"/>
      <c r="GG48" s="92"/>
      <c r="GH48" s="92"/>
      <c r="GI48" s="92"/>
      <c r="GJ48" s="92"/>
      <c r="GK48" s="92"/>
      <c r="GL48" s="92"/>
      <c r="GM48" s="92"/>
      <c r="GN48" s="92"/>
      <c r="GO48" s="92"/>
      <c r="GP48" s="92"/>
      <c r="GQ48" s="92"/>
      <c r="GR48" s="92"/>
      <c r="GS48" s="92"/>
      <c r="GT48" s="92"/>
      <c r="GU48" s="92"/>
      <c r="GV48" s="92"/>
      <c r="GW48" s="92"/>
      <c r="GX48" s="92"/>
      <c r="GY48" s="92"/>
      <c r="GZ48" s="92"/>
      <c r="HA48" s="92"/>
      <c r="HB48" s="92"/>
      <c r="HC48" s="92"/>
      <c r="HD48" s="92"/>
      <c r="HE48" s="92"/>
      <c r="HF48" s="92"/>
      <c r="HG48" s="92"/>
      <c r="HH48" s="92"/>
      <c r="HI48" s="92"/>
      <c r="HJ48" s="92"/>
      <c r="HK48" s="92"/>
      <c r="HL48" s="92"/>
      <c r="HM48" s="92"/>
      <c r="HN48" s="92"/>
      <c r="HO48" s="92"/>
      <c r="HP48" s="92"/>
      <c r="HQ48" s="92"/>
      <c r="HR48" s="92"/>
      <c r="HS48" s="92"/>
      <c r="HT48" s="92"/>
      <c r="HU48" s="92"/>
      <c r="HV48" s="92"/>
      <c r="HW48" s="92"/>
      <c r="HX48" s="92"/>
      <c r="HY48" s="92"/>
      <c r="HZ48" s="92"/>
      <c r="IA48" s="92"/>
      <c r="IB48" s="92"/>
      <c r="IC48" s="92"/>
      <c r="ID48" s="92"/>
      <c r="IE48" s="92"/>
      <c r="IF48" s="92"/>
      <c r="IG48" s="92"/>
      <c r="IH48" s="92"/>
      <c r="II48" s="92"/>
      <c r="IJ48" s="92"/>
      <c r="IK48" s="92"/>
      <c r="IL48" s="92"/>
      <c r="IM48" s="92"/>
      <c r="IN48" s="92"/>
      <c r="IO48" s="92"/>
      <c r="IP48" s="92"/>
      <c r="IQ48" s="92"/>
      <c r="IR48" s="92"/>
      <c r="IS48" s="92"/>
      <c r="IT48" s="92"/>
      <c r="IU48" s="92"/>
      <c r="IV48" s="92"/>
    </row>
    <row r="49" spans="1:256" ht="14.25">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2"/>
      <c r="ID49" s="92"/>
      <c r="IE49" s="92"/>
      <c r="IF49" s="92"/>
      <c r="IG49" s="92"/>
      <c r="IH49" s="92"/>
      <c r="II49" s="92"/>
      <c r="IJ49" s="92"/>
      <c r="IK49" s="92"/>
      <c r="IL49" s="92"/>
      <c r="IM49" s="92"/>
      <c r="IN49" s="92"/>
      <c r="IO49" s="92"/>
      <c r="IP49" s="92"/>
      <c r="IQ49" s="92"/>
      <c r="IR49" s="92"/>
      <c r="IS49" s="92"/>
      <c r="IT49" s="92"/>
      <c r="IU49" s="92"/>
      <c r="IV49" s="92"/>
    </row>
    <row r="50" spans="1:256" ht="14.25">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2"/>
      <c r="ID50" s="92"/>
      <c r="IE50" s="92"/>
      <c r="IF50" s="92"/>
      <c r="IG50" s="92"/>
      <c r="IH50" s="92"/>
      <c r="II50" s="92"/>
      <c r="IJ50" s="92"/>
      <c r="IK50" s="92"/>
      <c r="IL50" s="92"/>
      <c r="IM50" s="92"/>
      <c r="IN50" s="92"/>
      <c r="IO50" s="92"/>
      <c r="IP50" s="92"/>
      <c r="IQ50" s="92"/>
      <c r="IR50" s="92"/>
      <c r="IS50" s="92"/>
      <c r="IT50" s="92"/>
      <c r="IU50" s="92"/>
      <c r="IV50" s="92"/>
    </row>
    <row r="51" spans="1:256" ht="14.25">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2"/>
      <c r="EX51" s="92"/>
      <c r="EY51" s="92"/>
      <c r="EZ51" s="92"/>
      <c r="FA51" s="92"/>
      <c r="FB51" s="92"/>
      <c r="FC51" s="92"/>
      <c r="FD51" s="92"/>
      <c r="FE51" s="92"/>
      <c r="FF51" s="92"/>
      <c r="FG51" s="92"/>
      <c r="FH51" s="92"/>
      <c r="FI51" s="92"/>
      <c r="FJ51" s="92"/>
      <c r="FK51" s="92"/>
      <c r="FL51" s="92"/>
      <c r="FM51" s="92"/>
      <c r="FN51" s="92"/>
      <c r="FO51" s="92"/>
      <c r="FP51" s="92"/>
      <c r="FQ51" s="92"/>
      <c r="FR51" s="92"/>
      <c r="FS51" s="92"/>
      <c r="FT51" s="92"/>
      <c r="FU51" s="92"/>
      <c r="FV51" s="92"/>
      <c r="FW51" s="92"/>
      <c r="FX51" s="92"/>
      <c r="FY51" s="92"/>
      <c r="FZ51" s="92"/>
      <c r="GA51" s="92"/>
      <c r="GB51" s="92"/>
      <c r="GC51" s="92"/>
      <c r="GD51" s="92"/>
      <c r="GE51" s="92"/>
      <c r="GF51" s="92"/>
      <c r="GG51" s="92"/>
      <c r="GH51" s="92"/>
      <c r="GI51" s="92"/>
      <c r="GJ51" s="92"/>
      <c r="GK51" s="92"/>
      <c r="GL51" s="92"/>
      <c r="GM51" s="92"/>
      <c r="GN51" s="92"/>
      <c r="GO51" s="92"/>
      <c r="GP51" s="92"/>
      <c r="GQ51" s="92"/>
      <c r="GR51" s="92"/>
      <c r="GS51" s="92"/>
      <c r="GT51" s="92"/>
      <c r="GU51" s="92"/>
      <c r="GV51" s="92"/>
      <c r="GW51" s="92"/>
      <c r="GX51" s="92"/>
      <c r="GY51" s="92"/>
      <c r="GZ51" s="92"/>
      <c r="HA51" s="92"/>
      <c r="HB51" s="92"/>
      <c r="HC51" s="92"/>
      <c r="HD51" s="92"/>
      <c r="HE51" s="92"/>
      <c r="HF51" s="92"/>
      <c r="HG51" s="92"/>
      <c r="HH51" s="92"/>
      <c r="HI51" s="92"/>
      <c r="HJ51" s="92"/>
      <c r="HK51" s="92"/>
      <c r="HL51" s="92"/>
      <c r="HM51" s="92"/>
      <c r="HN51" s="92"/>
      <c r="HO51" s="92"/>
      <c r="HP51" s="92"/>
      <c r="HQ51" s="92"/>
      <c r="HR51" s="92"/>
      <c r="HS51" s="92"/>
      <c r="HT51" s="92"/>
      <c r="HU51" s="92"/>
      <c r="HV51" s="92"/>
      <c r="HW51" s="92"/>
      <c r="HX51" s="92"/>
      <c r="HY51" s="92"/>
      <c r="HZ51" s="92"/>
      <c r="IA51" s="92"/>
      <c r="IB51" s="92"/>
      <c r="IC51" s="92"/>
      <c r="ID51" s="92"/>
      <c r="IE51" s="92"/>
      <c r="IF51" s="92"/>
      <c r="IG51" s="92"/>
      <c r="IH51" s="92"/>
      <c r="II51" s="92"/>
      <c r="IJ51" s="92"/>
      <c r="IK51" s="92"/>
      <c r="IL51" s="92"/>
      <c r="IM51" s="92"/>
      <c r="IN51" s="92"/>
      <c r="IO51" s="92"/>
      <c r="IP51" s="92"/>
      <c r="IQ51" s="92"/>
      <c r="IR51" s="92"/>
      <c r="IS51" s="92"/>
      <c r="IT51" s="92"/>
      <c r="IU51" s="92"/>
      <c r="IV51" s="92"/>
    </row>
    <row r="52" spans="1:256" ht="14.25">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c r="EV52" s="92"/>
      <c r="EW52" s="92"/>
      <c r="EX52" s="92"/>
      <c r="EY52" s="92"/>
      <c r="EZ52" s="92"/>
      <c r="FA52" s="92"/>
      <c r="FB52" s="92"/>
      <c r="FC52" s="92"/>
      <c r="FD52" s="92"/>
      <c r="FE52" s="92"/>
      <c r="FF52" s="92"/>
      <c r="FG52" s="92"/>
      <c r="FH52" s="92"/>
      <c r="FI52" s="92"/>
      <c r="FJ52" s="92"/>
      <c r="FK52" s="92"/>
      <c r="FL52" s="92"/>
      <c r="FM52" s="92"/>
      <c r="FN52" s="92"/>
      <c r="FO52" s="92"/>
      <c r="FP52" s="92"/>
      <c r="FQ52" s="92"/>
      <c r="FR52" s="92"/>
      <c r="FS52" s="92"/>
      <c r="FT52" s="92"/>
      <c r="FU52" s="92"/>
      <c r="FV52" s="92"/>
      <c r="FW52" s="92"/>
      <c r="FX52" s="92"/>
      <c r="FY52" s="92"/>
      <c r="FZ52" s="92"/>
      <c r="GA52" s="92"/>
      <c r="GB52" s="92"/>
      <c r="GC52" s="92"/>
      <c r="GD52" s="92"/>
      <c r="GE52" s="92"/>
      <c r="GF52" s="92"/>
      <c r="GG52" s="92"/>
      <c r="GH52" s="92"/>
      <c r="GI52" s="92"/>
      <c r="GJ52" s="92"/>
      <c r="GK52" s="92"/>
      <c r="GL52" s="92"/>
      <c r="GM52" s="92"/>
      <c r="GN52" s="92"/>
      <c r="GO52" s="92"/>
      <c r="GP52" s="92"/>
      <c r="GQ52" s="92"/>
      <c r="GR52" s="92"/>
      <c r="GS52" s="92"/>
      <c r="GT52" s="92"/>
      <c r="GU52" s="92"/>
      <c r="GV52" s="92"/>
      <c r="GW52" s="92"/>
      <c r="GX52" s="92"/>
      <c r="GY52" s="92"/>
      <c r="GZ52" s="92"/>
      <c r="HA52" s="92"/>
      <c r="HB52" s="92"/>
      <c r="HC52" s="92"/>
      <c r="HD52" s="92"/>
      <c r="HE52" s="92"/>
      <c r="HF52" s="92"/>
      <c r="HG52" s="92"/>
      <c r="HH52" s="92"/>
      <c r="HI52" s="92"/>
      <c r="HJ52" s="92"/>
      <c r="HK52" s="92"/>
      <c r="HL52" s="92"/>
      <c r="HM52" s="92"/>
      <c r="HN52" s="92"/>
      <c r="HO52" s="92"/>
      <c r="HP52" s="92"/>
      <c r="HQ52" s="92"/>
      <c r="HR52" s="92"/>
      <c r="HS52" s="92"/>
      <c r="HT52" s="92"/>
      <c r="HU52" s="92"/>
      <c r="HV52" s="92"/>
      <c r="HW52" s="92"/>
      <c r="HX52" s="92"/>
      <c r="HY52" s="92"/>
      <c r="HZ52" s="92"/>
      <c r="IA52" s="92"/>
      <c r="IB52" s="92"/>
      <c r="IC52" s="92"/>
      <c r="ID52" s="92"/>
      <c r="IE52" s="92"/>
      <c r="IF52" s="92"/>
      <c r="IG52" s="92"/>
      <c r="IH52" s="92"/>
      <c r="II52" s="92"/>
      <c r="IJ52" s="92"/>
      <c r="IK52" s="92"/>
      <c r="IL52" s="92"/>
      <c r="IM52" s="92"/>
      <c r="IN52" s="92"/>
      <c r="IO52" s="92"/>
      <c r="IP52" s="92"/>
      <c r="IQ52" s="92"/>
      <c r="IR52" s="92"/>
      <c r="IS52" s="92"/>
      <c r="IT52" s="92"/>
      <c r="IU52" s="92"/>
      <c r="IV52" s="92"/>
    </row>
  </sheetData>
  <sheetProtection/>
  <mergeCells count="31">
    <mergeCell ref="F13:H13"/>
    <mergeCell ref="G20:I20"/>
    <mergeCell ref="E20:F20"/>
    <mergeCell ref="E21:F21"/>
    <mergeCell ref="A3:I3"/>
    <mergeCell ref="G7:I7"/>
    <mergeCell ref="A8:D8"/>
    <mergeCell ref="F10:H10"/>
    <mergeCell ref="F11:H11"/>
    <mergeCell ref="D17:I17"/>
    <mergeCell ref="F12:H12"/>
    <mergeCell ref="C30:I31"/>
    <mergeCell ref="A16:C16"/>
    <mergeCell ref="C28:I29"/>
    <mergeCell ref="A18:C23"/>
    <mergeCell ref="G18:I18"/>
    <mergeCell ref="A17:C17"/>
    <mergeCell ref="G19:I19"/>
    <mergeCell ref="E18:F18"/>
    <mergeCell ref="G21:I21"/>
    <mergeCell ref="E19:F19"/>
    <mergeCell ref="C26:I27"/>
    <mergeCell ref="E22:F22"/>
    <mergeCell ref="C32:I33"/>
    <mergeCell ref="D16:E16"/>
    <mergeCell ref="C34:I35"/>
    <mergeCell ref="G22:I22"/>
    <mergeCell ref="E23:F23"/>
    <mergeCell ref="G23:I23"/>
    <mergeCell ref="C25:I25"/>
    <mergeCell ref="F16:I16"/>
  </mergeCells>
  <printOptions/>
  <pageMargins left="0.7" right="0.7" top="0.75" bottom="0.75" header="0.3" footer="0.3"/>
  <pageSetup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tabColor rgb="FF92D050"/>
  </sheetPr>
  <dimension ref="A1:M59"/>
  <sheetViews>
    <sheetView view="pageBreakPreview" zoomScale="90" zoomScaleSheetLayoutView="90" zoomScalePageLayoutView="0" workbookViewId="0" topLeftCell="A58">
      <selection activeCell="O4" sqref="O4"/>
    </sheetView>
  </sheetViews>
  <sheetFormatPr defaultColWidth="9.00390625" defaultRowHeight="13.5"/>
  <cols>
    <col min="1" max="1" width="2.875" style="69" bestFit="1" customWidth="1"/>
    <col min="2" max="2" width="4.125" style="69" customWidth="1"/>
    <col min="3" max="3" width="14.125" style="69" customWidth="1"/>
    <col min="4" max="4" width="8.875" style="69" customWidth="1"/>
    <col min="5" max="5" width="6.75390625" style="69" customWidth="1"/>
    <col min="6" max="6" width="4.50390625" style="69" customWidth="1"/>
    <col min="7" max="16384" width="8.875" style="69" customWidth="1"/>
  </cols>
  <sheetData>
    <row r="1" ht="21" customHeight="1">
      <c r="A1" s="69" t="s">
        <v>124</v>
      </c>
    </row>
    <row r="2" spans="2:13" ht="21" customHeight="1">
      <c r="B2" s="921"/>
      <c r="C2" s="921"/>
      <c r="D2" s="921"/>
      <c r="E2" s="921"/>
      <c r="F2" s="921"/>
      <c r="G2" s="921"/>
      <c r="H2" s="921"/>
      <c r="I2" s="921"/>
      <c r="J2" s="921"/>
      <c r="K2" s="921"/>
      <c r="L2" s="921"/>
      <c r="M2" s="921"/>
    </row>
    <row r="3" spans="1:13" ht="46.5" customHeight="1">
      <c r="A3" s="74" t="s">
        <v>125</v>
      </c>
      <c r="B3" s="922" t="s">
        <v>126</v>
      </c>
      <c r="C3" s="922"/>
      <c r="D3" s="922"/>
      <c r="E3" s="922"/>
      <c r="F3" s="922"/>
      <c r="G3" s="922"/>
      <c r="H3" s="922"/>
      <c r="I3" s="922"/>
      <c r="J3" s="922"/>
      <c r="K3" s="922"/>
      <c r="L3" s="922"/>
      <c r="M3" s="922"/>
    </row>
    <row r="4" spans="1:13" ht="61.5" customHeight="1">
      <c r="A4" s="74" t="s">
        <v>127</v>
      </c>
      <c r="B4" s="922" t="s">
        <v>128</v>
      </c>
      <c r="C4" s="922"/>
      <c r="D4" s="922"/>
      <c r="E4" s="922"/>
      <c r="F4" s="922"/>
      <c r="G4" s="922"/>
      <c r="H4" s="922"/>
      <c r="I4" s="922"/>
      <c r="J4" s="922"/>
      <c r="K4" s="922"/>
      <c r="L4" s="922"/>
      <c r="M4" s="922"/>
    </row>
    <row r="5" spans="2:13" ht="21" customHeight="1">
      <c r="B5" s="921"/>
      <c r="C5" s="921"/>
      <c r="D5" s="921"/>
      <c r="E5" s="921"/>
      <c r="F5" s="921"/>
      <c r="G5" s="921"/>
      <c r="H5" s="921"/>
      <c r="I5" s="921"/>
      <c r="J5" s="921"/>
      <c r="K5" s="921"/>
      <c r="L5" s="921"/>
      <c r="M5" s="921"/>
    </row>
    <row r="6" spans="1:13" ht="45.75" customHeight="1">
      <c r="A6" s="74" t="s">
        <v>125</v>
      </c>
      <c r="B6" s="922" t="s">
        <v>129</v>
      </c>
      <c r="C6" s="922"/>
      <c r="D6" s="922"/>
      <c r="E6" s="922"/>
      <c r="F6" s="922"/>
      <c r="G6" s="922"/>
      <c r="H6" s="922"/>
      <c r="I6" s="922"/>
      <c r="J6" s="922"/>
      <c r="K6" s="922"/>
      <c r="L6" s="922"/>
      <c r="M6" s="922"/>
    </row>
    <row r="7" spans="1:13" ht="95.25" customHeight="1">
      <c r="A7" s="74" t="s">
        <v>127</v>
      </c>
      <c r="B7" s="922" t="s">
        <v>130</v>
      </c>
      <c r="C7" s="922"/>
      <c r="D7" s="922"/>
      <c r="E7" s="922"/>
      <c r="F7" s="922"/>
      <c r="G7" s="922"/>
      <c r="H7" s="922"/>
      <c r="I7" s="922"/>
      <c r="J7" s="922"/>
      <c r="K7" s="922"/>
      <c r="L7" s="922"/>
      <c r="M7" s="922"/>
    </row>
    <row r="8" spans="2:13" ht="21" customHeight="1">
      <c r="B8" s="921"/>
      <c r="C8" s="921"/>
      <c r="D8" s="921"/>
      <c r="E8" s="921"/>
      <c r="F8" s="921"/>
      <c r="G8" s="921"/>
      <c r="H8" s="921"/>
      <c r="I8" s="921"/>
      <c r="J8" s="921"/>
      <c r="K8" s="921"/>
      <c r="L8" s="921"/>
      <c r="M8" s="921"/>
    </row>
    <row r="9" spans="1:13" ht="27.75" customHeight="1">
      <c r="A9" s="74" t="s">
        <v>125</v>
      </c>
      <c r="B9" s="922" t="s">
        <v>131</v>
      </c>
      <c r="C9" s="922"/>
      <c r="D9" s="922"/>
      <c r="E9" s="922"/>
      <c r="F9" s="922"/>
      <c r="G9" s="922"/>
      <c r="H9" s="922"/>
      <c r="I9" s="922"/>
      <c r="J9" s="922"/>
      <c r="K9" s="922"/>
      <c r="L9" s="922"/>
      <c r="M9" s="922"/>
    </row>
    <row r="10" spans="1:13" ht="27" customHeight="1">
      <c r="A10" s="74" t="s">
        <v>127</v>
      </c>
      <c r="B10" s="922" t="s">
        <v>132</v>
      </c>
      <c r="C10" s="922"/>
      <c r="D10" s="922"/>
      <c r="E10" s="922"/>
      <c r="F10" s="922"/>
      <c r="G10" s="922"/>
      <c r="H10" s="922"/>
      <c r="I10" s="922"/>
      <c r="J10" s="922"/>
      <c r="K10" s="922"/>
      <c r="L10" s="922"/>
      <c r="M10" s="922"/>
    </row>
    <row r="11" spans="2:13" ht="21" customHeight="1">
      <c r="B11" s="921"/>
      <c r="C11" s="921"/>
      <c r="D11" s="921"/>
      <c r="E11" s="921"/>
      <c r="F11" s="921"/>
      <c r="G11" s="921"/>
      <c r="H11" s="921"/>
      <c r="I11" s="921"/>
      <c r="J11" s="921"/>
      <c r="K11" s="921"/>
      <c r="L11" s="921"/>
      <c r="M11" s="921"/>
    </row>
    <row r="12" spans="1:13" ht="44.25" customHeight="1">
      <c r="A12" s="74" t="s">
        <v>125</v>
      </c>
      <c r="B12" s="922" t="s">
        <v>133</v>
      </c>
      <c r="C12" s="922"/>
      <c r="D12" s="922"/>
      <c r="E12" s="922"/>
      <c r="F12" s="922"/>
      <c r="G12" s="922"/>
      <c r="H12" s="922"/>
      <c r="I12" s="922"/>
      <c r="J12" s="922"/>
      <c r="K12" s="922"/>
      <c r="L12" s="922"/>
      <c r="M12" s="922"/>
    </row>
    <row r="13" spans="1:13" ht="99.75" customHeight="1">
      <c r="A13" s="74" t="s">
        <v>127</v>
      </c>
      <c r="B13" s="922" t="s">
        <v>134</v>
      </c>
      <c r="C13" s="922"/>
      <c r="D13" s="922"/>
      <c r="E13" s="922"/>
      <c r="F13" s="922"/>
      <c r="G13" s="922"/>
      <c r="H13" s="922"/>
      <c r="I13" s="922"/>
      <c r="J13" s="922"/>
      <c r="K13" s="922"/>
      <c r="L13" s="922"/>
      <c r="M13" s="922"/>
    </row>
    <row r="14" spans="2:13" ht="21" customHeight="1">
      <c r="B14" s="921"/>
      <c r="C14" s="921"/>
      <c r="D14" s="921"/>
      <c r="E14" s="921"/>
      <c r="F14" s="921"/>
      <c r="G14" s="921"/>
      <c r="H14" s="921"/>
      <c r="I14" s="921"/>
      <c r="J14" s="921"/>
      <c r="K14" s="921"/>
      <c r="L14" s="921"/>
      <c r="M14" s="921"/>
    </row>
    <row r="15" spans="1:13" ht="47.25" customHeight="1">
      <c r="A15" s="74" t="s">
        <v>125</v>
      </c>
      <c r="B15" s="922" t="s">
        <v>135</v>
      </c>
      <c r="C15" s="922"/>
      <c r="D15" s="922"/>
      <c r="E15" s="922"/>
      <c r="F15" s="922"/>
      <c r="G15" s="922"/>
      <c r="H15" s="922"/>
      <c r="I15" s="922"/>
      <c r="J15" s="922"/>
      <c r="K15" s="922"/>
      <c r="L15" s="922"/>
      <c r="M15" s="922"/>
    </row>
    <row r="16" spans="1:13" ht="117" customHeight="1">
      <c r="A16" s="74" t="s">
        <v>127</v>
      </c>
      <c r="B16" s="922" t="s">
        <v>136</v>
      </c>
      <c r="C16" s="922"/>
      <c r="D16" s="922"/>
      <c r="E16" s="922"/>
      <c r="F16" s="922"/>
      <c r="G16" s="922"/>
      <c r="H16" s="922"/>
      <c r="I16" s="922"/>
      <c r="J16" s="922"/>
      <c r="K16" s="922"/>
      <c r="L16" s="922"/>
      <c r="M16" s="922"/>
    </row>
    <row r="17" spans="2:13" ht="21" customHeight="1">
      <c r="B17" s="921"/>
      <c r="C17" s="921"/>
      <c r="D17" s="921"/>
      <c r="E17" s="921"/>
      <c r="F17" s="921"/>
      <c r="G17" s="921"/>
      <c r="H17" s="921"/>
      <c r="I17" s="921"/>
      <c r="J17" s="921"/>
      <c r="K17" s="921"/>
      <c r="L17" s="921"/>
      <c r="M17" s="921"/>
    </row>
    <row r="18" spans="1:13" ht="87.75" customHeight="1">
      <c r="A18" s="74" t="s">
        <v>125</v>
      </c>
      <c r="B18" s="922" t="s">
        <v>137</v>
      </c>
      <c r="C18" s="922"/>
      <c r="D18" s="922"/>
      <c r="E18" s="922"/>
      <c r="F18" s="922"/>
      <c r="G18" s="922"/>
      <c r="H18" s="922"/>
      <c r="I18" s="922"/>
      <c r="J18" s="922"/>
      <c r="K18" s="922"/>
      <c r="L18" s="922"/>
      <c r="M18" s="922"/>
    </row>
    <row r="19" spans="1:13" ht="31.5" customHeight="1">
      <c r="A19" s="74" t="s">
        <v>127</v>
      </c>
      <c r="B19" s="922" t="s">
        <v>138</v>
      </c>
      <c r="C19" s="922"/>
      <c r="D19" s="922"/>
      <c r="E19" s="922"/>
      <c r="F19" s="922"/>
      <c r="G19" s="922"/>
      <c r="H19" s="922"/>
      <c r="I19" s="922"/>
      <c r="J19" s="922"/>
      <c r="K19" s="922"/>
      <c r="L19" s="922"/>
      <c r="M19" s="922"/>
    </row>
    <row r="20" spans="2:13" ht="31.5" customHeight="1">
      <c r="B20" s="921"/>
      <c r="C20" s="921"/>
      <c r="D20" s="921"/>
      <c r="E20" s="921"/>
      <c r="F20" s="921"/>
      <c r="G20" s="921"/>
      <c r="H20" s="921"/>
      <c r="I20" s="921"/>
      <c r="J20" s="921"/>
      <c r="K20" s="921"/>
      <c r="L20" s="921"/>
      <c r="M20" s="921"/>
    </row>
    <row r="21" spans="1:13" ht="33" customHeight="1">
      <c r="A21" s="74" t="s">
        <v>125</v>
      </c>
      <c r="B21" s="922" t="s">
        <v>139</v>
      </c>
      <c r="C21" s="922"/>
      <c r="D21" s="922"/>
      <c r="E21" s="922"/>
      <c r="F21" s="922"/>
      <c r="G21" s="922"/>
      <c r="H21" s="922"/>
      <c r="I21" s="922"/>
      <c r="J21" s="922"/>
      <c r="K21" s="922"/>
      <c r="L21" s="922"/>
      <c r="M21" s="922"/>
    </row>
    <row r="22" spans="1:13" ht="31.5" customHeight="1">
      <c r="A22" s="74" t="s">
        <v>127</v>
      </c>
      <c r="B22" s="923" t="s">
        <v>140</v>
      </c>
      <c r="C22" s="923"/>
      <c r="D22" s="923"/>
      <c r="E22" s="923"/>
      <c r="F22" s="923"/>
      <c r="G22" s="923"/>
      <c r="H22" s="923"/>
      <c r="I22" s="923"/>
      <c r="J22" s="923"/>
      <c r="K22" s="923"/>
      <c r="L22" s="923"/>
      <c r="M22" s="923"/>
    </row>
    <row r="23" spans="2:13" ht="31.5" customHeight="1">
      <c r="B23" s="921"/>
      <c r="C23" s="921"/>
      <c r="D23" s="921"/>
      <c r="E23" s="921"/>
      <c r="F23" s="921"/>
      <c r="G23" s="921"/>
      <c r="H23" s="921"/>
      <c r="I23" s="921"/>
      <c r="J23" s="921"/>
      <c r="K23" s="921"/>
      <c r="L23" s="921"/>
      <c r="M23" s="921"/>
    </row>
    <row r="24" spans="1:13" ht="42.75" customHeight="1">
      <c r="A24" s="74" t="s">
        <v>125</v>
      </c>
      <c r="B24" s="922" t="s">
        <v>141</v>
      </c>
      <c r="C24" s="922"/>
      <c r="D24" s="922"/>
      <c r="E24" s="922"/>
      <c r="F24" s="922"/>
      <c r="G24" s="922"/>
      <c r="H24" s="922"/>
      <c r="I24" s="922"/>
      <c r="J24" s="922"/>
      <c r="K24" s="922"/>
      <c r="L24" s="922"/>
      <c r="M24" s="922"/>
    </row>
    <row r="25" spans="1:13" ht="31.5" customHeight="1">
      <c r="A25" s="74" t="s">
        <v>127</v>
      </c>
      <c r="B25" s="922" t="s">
        <v>142</v>
      </c>
      <c r="C25" s="922"/>
      <c r="D25" s="922"/>
      <c r="E25" s="922"/>
      <c r="F25" s="922"/>
      <c r="G25" s="922"/>
      <c r="H25" s="922"/>
      <c r="I25" s="922"/>
      <c r="J25" s="922"/>
      <c r="K25" s="922"/>
      <c r="L25" s="922"/>
      <c r="M25" s="922"/>
    </row>
    <row r="26" spans="2:13" ht="31.5" customHeight="1">
      <c r="B26" s="921"/>
      <c r="C26" s="921"/>
      <c r="D26" s="921"/>
      <c r="E26" s="921"/>
      <c r="F26" s="921"/>
      <c r="G26" s="921"/>
      <c r="H26" s="921"/>
      <c r="I26" s="921"/>
      <c r="J26" s="921"/>
      <c r="K26" s="921"/>
      <c r="L26" s="921"/>
      <c r="M26" s="921"/>
    </row>
    <row r="27" spans="1:13" ht="70.5" customHeight="1">
      <c r="A27" s="74" t="s">
        <v>125</v>
      </c>
      <c r="B27" s="922" t="s">
        <v>143</v>
      </c>
      <c r="C27" s="922"/>
      <c r="D27" s="922"/>
      <c r="E27" s="922"/>
      <c r="F27" s="922"/>
      <c r="G27" s="922"/>
      <c r="H27" s="922"/>
      <c r="I27" s="922"/>
      <c r="J27" s="922"/>
      <c r="K27" s="922"/>
      <c r="L27" s="922"/>
      <c r="M27" s="922"/>
    </row>
    <row r="28" spans="1:13" ht="31.5" customHeight="1">
      <c r="A28" s="74" t="s">
        <v>127</v>
      </c>
      <c r="B28" s="922" t="s">
        <v>144</v>
      </c>
      <c r="C28" s="922"/>
      <c r="D28" s="922"/>
      <c r="E28" s="922"/>
      <c r="F28" s="922"/>
      <c r="G28" s="922"/>
      <c r="H28" s="922"/>
      <c r="I28" s="922"/>
      <c r="J28" s="922"/>
      <c r="K28" s="922"/>
      <c r="L28" s="922"/>
      <c r="M28" s="922"/>
    </row>
    <row r="29" spans="2:13" ht="31.5" customHeight="1">
      <c r="B29" s="921"/>
      <c r="C29" s="921"/>
      <c r="D29" s="921"/>
      <c r="E29" s="921"/>
      <c r="F29" s="921"/>
      <c r="G29" s="921"/>
      <c r="H29" s="921"/>
      <c r="I29" s="921"/>
      <c r="J29" s="921"/>
      <c r="K29" s="921"/>
      <c r="L29" s="921"/>
      <c r="M29" s="921"/>
    </row>
    <row r="30" spans="1:13" ht="42.75" customHeight="1">
      <c r="A30" s="74" t="s">
        <v>125</v>
      </c>
      <c r="B30" s="922" t="s">
        <v>145</v>
      </c>
      <c r="C30" s="922"/>
      <c r="D30" s="922"/>
      <c r="E30" s="922"/>
      <c r="F30" s="922"/>
      <c r="G30" s="922"/>
      <c r="H30" s="922"/>
      <c r="I30" s="922"/>
      <c r="J30" s="922"/>
      <c r="K30" s="922"/>
      <c r="L30" s="922"/>
      <c r="M30" s="922"/>
    </row>
    <row r="31" spans="1:13" ht="31.5" customHeight="1">
      <c r="A31" s="74" t="s">
        <v>127</v>
      </c>
      <c r="B31" s="922" t="s">
        <v>146</v>
      </c>
      <c r="C31" s="922"/>
      <c r="D31" s="922"/>
      <c r="E31" s="922"/>
      <c r="F31" s="922"/>
      <c r="G31" s="922"/>
      <c r="H31" s="922"/>
      <c r="I31" s="922"/>
      <c r="J31" s="922"/>
      <c r="K31" s="922"/>
      <c r="L31" s="922"/>
      <c r="M31" s="922"/>
    </row>
    <row r="32" spans="2:13" ht="31.5" customHeight="1">
      <c r="B32" s="921"/>
      <c r="C32" s="921"/>
      <c r="D32" s="921"/>
      <c r="E32" s="921"/>
      <c r="F32" s="921"/>
      <c r="G32" s="921"/>
      <c r="H32" s="921"/>
      <c r="I32" s="921"/>
      <c r="J32" s="921"/>
      <c r="K32" s="921"/>
      <c r="L32" s="921"/>
      <c r="M32" s="921"/>
    </row>
    <row r="33" spans="1:13" ht="128.25" customHeight="1">
      <c r="A33" s="74" t="s">
        <v>125</v>
      </c>
      <c r="B33" s="922" t="s">
        <v>147</v>
      </c>
      <c r="C33" s="922"/>
      <c r="D33" s="922"/>
      <c r="E33" s="922"/>
      <c r="F33" s="922"/>
      <c r="G33" s="922"/>
      <c r="H33" s="922"/>
      <c r="I33" s="922"/>
      <c r="J33" s="922"/>
      <c r="K33" s="922"/>
      <c r="L33" s="922"/>
      <c r="M33" s="922"/>
    </row>
    <row r="34" spans="1:13" ht="355.5" customHeight="1">
      <c r="A34" s="74" t="s">
        <v>127</v>
      </c>
      <c r="B34" s="922" t="s">
        <v>148</v>
      </c>
      <c r="C34" s="922"/>
      <c r="D34" s="922"/>
      <c r="E34" s="922"/>
      <c r="F34" s="922"/>
      <c r="G34" s="922"/>
      <c r="H34" s="922"/>
      <c r="I34" s="922"/>
      <c r="J34" s="922"/>
      <c r="K34" s="922"/>
      <c r="L34" s="922"/>
      <c r="M34" s="922"/>
    </row>
    <row r="35" spans="2:13" ht="31.5" customHeight="1">
      <c r="B35" s="921"/>
      <c r="C35" s="921"/>
      <c r="D35" s="921"/>
      <c r="E35" s="921"/>
      <c r="F35" s="921"/>
      <c r="G35" s="921"/>
      <c r="H35" s="921"/>
      <c r="I35" s="921"/>
      <c r="J35" s="921"/>
      <c r="K35" s="921"/>
      <c r="L35" s="921"/>
      <c r="M35" s="921"/>
    </row>
    <row r="36" spans="1:13" ht="64.5" customHeight="1">
      <c r="A36" s="74" t="s">
        <v>125</v>
      </c>
      <c r="B36" s="922" t="s">
        <v>149</v>
      </c>
      <c r="C36" s="922"/>
      <c r="D36" s="922"/>
      <c r="E36" s="922"/>
      <c r="F36" s="922"/>
      <c r="G36" s="922"/>
      <c r="H36" s="922"/>
      <c r="I36" s="922"/>
      <c r="J36" s="922"/>
      <c r="K36" s="922"/>
      <c r="L36" s="922"/>
      <c r="M36" s="922"/>
    </row>
    <row r="37" spans="1:13" ht="73.5" customHeight="1">
      <c r="A37" s="74" t="s">
        <v>127</v>
      </c>
      <c r="B37" s="922" t="s">
        <v>150</v>
      </c>
      <c r="C37" s="922"/>
      <c r="D37" s="922"/>
      <c r="E37" s="922"/>
      <c r="F37" s="922"/>
      <c r="G37" s="922"/>
      <c r="H37" s="922"/>
      <c r="I37" s="922"/>
      <c r="J37" s="922"/>
      <c r="K37" s="922"/>
      <c r="L37" s="922"/>
      <c r="M37" s="922"/>
    </row>
    <row r="38" spans="2:13" ht="31.5" customHeight="1">
      <c r="B38" s="921"/>
      <c r="C38" s="921"/>
      <c r="D38" s="921"/>
      <c r="E38" s="921"/>
      <c r="F38" s="921"/>
      <c r="G38" s="921"/>
      <c r="H38" s="921"/>
      <c r="I38" s="921"/>
      <c r="J38" s="921"/>
      <c r="K38" s="921"/>
      <c r="L38" s="921"/>
      <c r="M38" s="921"/>
    </row>
    <row r="39" spans="1:13" ht="45.75" customHeight="1">
      <c r="A39" s="74" t="s">
        <v>125</v>
      </c>
      <c r="B39" s="922" t="s">
        <v>151</v>
      </c>
      <c r="C39" s="922"/>
      <c r="D39" s="922"/>
      <c r="E39" s="922"/>
      <c r="F39" s="922"/>
      <c r="G39" s="922"/>
      <c r="H39" s="922"/>
      <c r="I39" s="922"/>
      <c r="J39" s="922"/>
      <c r="K39" s="922"/>
      <c r="L39" s="922"/>
      <c r="M39" s="922"/>
    </row>
    <row r="40" spans="1:13" ht="31.5" customHeight="1">
      <c r="A40" s="74" t="s">
        <v>127</v>
      </c>
      <c r="B40" s="922" t="s">
        <v>152</v>
      </c>
      <c r="C40" s="922"/>
      <c r="D40" s="922"/>
      <c r="E40" s="922"/>
      <c r="F40" s="922"/>
      <c r="G40" s="922"/>
      <c r="H40" s="922"/>
      <c r="I40" s="922"/>
      <c r="J40" s="922"/>
      <c r="K40" s="922"/>
      <c r="L40" s="922"/>
      <c r="M40" s="922"/>
    </row>
    <row r="41" spans="2:13" ht="31.5" customHeight="1">
      <c r="B41" s="921"/>
      <c r="C41" s="921"/>
      <c r="D41" s="921"/>
      <c r="E41" s="921"/>
      <c r="F41" s="921"/>
      <c r="G41" s="921"/>
      <c r="H41" s="921"/>
      <c r="I41" s="921"/>
      <c r="J41" s="921"/>
      <c r="K41" s="921"/>
      <c r="L41" s="921"/>
      <c r="M41" s="921"/>
    </row>
    <row r="42" spans="1:13" ht="72.75" customHeight="1">
      <c r="A42" s="74" t="s">
        <v>125</v>
      </c>
      <c r="B42" s="922" t="s">
        <v>153</v>
      </c>
      <c r="C42" s="922"/>
      <c r="D42" s="922"/>
      <c r="E42" s="922"/>
      <c r="F42" s="922"/>
      <c r="G42" s="922"/>
      <c r="H42" s="922"/>
      <c r="I42" s="922"/>
      <c r="J42" s="922"/>
      <c r="K42" s="922"/>
      <c r="L42" s="922"/>
      <c r="M42" s="922"/>
    </row>
    <row r="43" spans="1:13" ht="80.25" customHeight="1">
      <c r="A43" s="74" t="s">
        <v>127</v>
      </c>
      <c r="B43" s="922" t="s">
        <v>154</v>
      </c>
      <c r="C43" s="922"/>
      <c r="D43" s="922"/>
      <c r="E43" s="922"/>
      <c r="F43" s="922"/>
      <c r="G43" s="922"/>
      <c r="H43" s="922"/>
      <c r="I43" s="922"/>
      <c r="J43" s="922"/>
      <c r="K43" s="922"/>
      <c r="L43" s="922"/>
      <c r="M43" s="922"/>
    </row>
    <row r="44" spans="2:13" ht="31.5" customHeight="1">
      <c r="B44" s="921"/>
      <c r="C44" s="921"/>
      <c r="D44" s="921"/>
      <c r="E44" s="921"/>
      <c r="F44" s="921"/>
      <c r="G44" s="921"/>
      <c r="H44" s="921"/>
      <c r="I44" s="921"/>
      <c r="J44" s="921"/>
      <c r="K44" s="921"/>
      <c r="L44" s="921"/>
      <c r="M44" s="921"/>
    </row>
    <row r="45" spans="1:13" ht="31.5" customHeight="1">
      <c r="A45" s="74" t="s">
        <v>125</v>
      </c>
      <c r="B45" s="922" t="s">
        <v>155</v>
      </c>
      <c r="C45" s="922"/>
      <c r="D45" s="922"/>
      <c r="E45" s="922"/>
      <c r="F45" s="922"/>
      <c r="G45" s="922"/>
      <c r="H45" s="922"/>
      <c r="I45" s="922"/>
      <c r="J45" s="922"/>
      <c r="K45" s="922"/>
      <c r="L45" s="922"/>
      <c r="M45" s="922"/>
    </row>
    <row r="46" spans="1:13" ht="46.5" customHeight="1">
      <c r="A46" s="74" t="s">
        <v>127</v>
      </c>
      <c r="B46" s="922" t="s">
        <v>156</v>
      </c>
      <c r="C46" s="922"/>
      <c r="D46" s="922"/>
      <c r="E46" s="922"/>
      <c r="F46" s="922"/>
      <c r="G46" s="922"/>
      <c r="H46" s="922"/>
      <c r="I46" s="922"/>
      <c r="J46" s="922"/>
      <c r="K46" s="922"/>
      <c r="L46" s="922"/>
      <c r="M46" s="922"/>
    </row>
    <row r="47" spans="2:13" ht="31.5" customHeight="1">
      <c r="B47" s="921"/>
      <c r="C47" s="921"/>
      <c r="D47" s="921"/>
      <c r="E47" s="921"/>
      <c r="F47" s="921"/>
      <c r="G47" s="921"/>
      <c r="H47" s="921"/>
      <c r="I47" s="921"/>
      <c r="J47" s="921"/>
      <c r="K47" s="921"/>
      <c r="L47" s="921"/>
      <c r="M47" s="921"/>
    </row>
    <row r="48" spans="1:13" ht="44.25" customHeight="1">
      <c r="A48" s="74" t="s">
        <v>125</v>
      </c>
      <c r="B48" s="922" t="s">
        <v>157</v>
      </c>
      <c r="C48" s="922"/>
      <c r="D48" s="922"/>
      <c r="E48" s="922"/>
      <c r="F48" s="922"/>
      <c r="G48" s="922"/>
      <c r="H48" s="922"/>
      <c r="I48" s="922"/>
      <c r="J48" s="922"/>
      <c r="K48" s="922"/>
      <c r="L48" s="922"/>
      <c r="M48" s="922"/>
    </row>
    <row r="49" spans="1:13" ht="218.25" customHeight="1">
      <c r="A49" s="74" t="s">
        <v>127</v>
      </c>
      <c r="B49" s="922" t="s">
        <v>158</v>
      </c>
      <c r="C49" s="922"/>
      <c r="D49" s="922"/>
      <c r="E49" s="922"/>
      <c r="F49" s="922"/>
      <c r="G49" s="922"/>
      <c r="H49" s="922"/>
      <c r="I49" s="922"/>
      <c r="J49" s="922"/>
      <c r="K49" s="922"/>
      <c r="L49" s="922"/>
      <c r="M49" s="922"/>
    </row>
    <row r="50" spans="2:13" ht="31.5" customHeight="1">
      <c r="B50" s="921"/>
      <c r="C50" s="921"/>
      <c r="D50" s="921"/>
      <c r="E50" s="921"/>
      <c r="F50" s="921"/>
      <c r="G50" s="921"/>
      <c r="H50" s="921"/>
      <c r="I50" s="921"/>
      <c r="J50" s="921"/>
      <c r="K50" s="921"/>
      <c r="L50" s="921"/>
      <c r="M50" s="921"/>
    </row>
    <row r="51" spans="1:13" ht="42.75" customHeight="1">
      <c r="A51" s="74" t="s">
        <v>125</v>
      </c>
      <c r="B51" s="922" t="s">
        <v>159</v>
      </c>
      <c r="C51" s="922"/>
      <c r="D51" s="922"/>
      <c r="E51" s="922"/>
      <c r="F51" s="922"/>
      <c r="G51" s="922"/>
      <c r="H51" s="922"/>
      <c r="I51" s="922"/>
      <c r="J51" s="922"/>
      <c r="K51" s="922"/>
      <c r="L51" s="922"/>
      <c r="M51" s="922"/>
    </row>
    <row r="52" spans="1:13" ht="31.5" customHeight="1">
      <c r="A52" s="74" t="s">
        <v>127</v>
      </c>
      <c r="B52" s="922" t="s">
        <v>160</v>
      </c>
      <c r="C52" s="922"/>
      <c r="D52" s="922"/>
      <c r="E52" s="922"/>
      <c r="F52" s="922"/>
      <c r="G52" s="922"/>
      <c r="H52" s="922"/>
      <c r="I52" s="922"/>
      <c r="J52" s="922"/>
      <c r="K52" s="922"/>
      <c r="L52" s="922"/>
      <c r="M52" s="922"/>
    </row>
    <row r="53" spans="2:13" ht="31.5" customHeight="1">
      <c r="B53" s="921"/>
      <c r="C53" s="921"/>
      <c r="D53" s="921"/>
      <c r="E53" s="921"/>
      <c r="F53" s="921"/>
      <c r="G53" s="921"/>
      <c r="H53" s="921"/>
      <c r="I53" s="921"/>
      <c r="J53" s="921"/>
      <c r="K53" s="921"/>
      <c r="L53" s="921"/>
      <c r="M53" s="921"/>
    </row>
    <row r="54" spans="2:13" ht="31.5" customHeight="1">
      <c r="B54" s="921"/>
      <c r="C54" s="921"/>
      <c r="D54" s="921"/>
      <c r="E54" s="921"/>
      <c r="F54" s="921"/>
      <c r="G54" s="921"/>
      <c r="H54" s="921"/>
      <c r="I54" s="921"/>
      <c r="J54" s="921"/>
      <c r="K54" s="921"/>
      <c r="L54" s="921"/>
      <c r="M54" s="921"/>
    </row>
    <row r="55" spans="2:13" ht="31.5" customHeight="1">
      <c r="B55" s="921"/>
      <c r="C55" s="921"/>
      <c r="D55" s="921"/>
      <c r="E55" s="921"/>
      <c r="F55" s="921"/>
      <c r="G55" s="921"/>
      <c r="H55" s="921"/>
      <c r="I55" s="921"/>
      <c r="J55" s="921"/>
      <c r="K55" s="921"/>
      <c r="L55" s="921"/>
      <c r="M55" s="921"/>
    </row>
    <row r="56" spans="2:13" ht="31.5" customHeight="1">
      <c r="B56" s="921"/>
      <c r="C56" s="921"/>
      <c r="D56" s="921"/>
      <c r="E56" s="921"/>
      <c r="F56" s="921"/>
      <c r="G56" s="921"/>
      <c r="H56" s="921"/>
      <c r="I56" s="921"/>
      <c r="J56" s="921"/>
      <c r="K56" s="921"/>
      <c r="L56" s="921"/>
      <c r="M56" s="921"/>
    </row>
    <row r="57" spans="2:13" ht="31.5" customHeight="1">
      <c r="B57" s="921"/>
      <c r="C57" s="921"/>
      <c r="D57" s="921"/>
      <c r="E57" s="921"/>
      <c r="F57" s="921"/>
      <c r="G57" s="921"/>
      <c r="H57" s="921"/>
      <c r="I57" s="921"/>
      <c r="J57" s="921"/>
      <c r="K57" s="921"/>
      <c r="L57" s="921"/>
      <c r="M57" s="921"/>
    </row>
    <row r="58" spans="2:13" ht="31.5" customHeight="1">
      <c r="B58" s="921"/>
      <c r="C58" s="921"/>
      <c r="D58" s="921"/>
      <c r="E58" s="921"/>
      <c r="F58" s="921"/>
      <c r="G58" s="921"/>
      <c r="H58" s="921"/>
      <c r="I58" s="921"/>
      <c r="J58" s="921"/>
      <c r="K58" s="921"/>
      <c r="L58" s="921"/>
      <c r="M58" s="921"/>
    </row>
    <row r="59" spans="2:13" ht="31.5" customHeight="1">
      <c r="B59" s="921"/>
      <c r="C59" s="921"/>
      <c r="D59" s="921"/>
      <c r="E59" s="921"/>
      <c r="F59" s="921"/>
      <c r="G59" s="921"/>
      <c r="H59" s="921"/>
      <c r="I59" s="921"/>
      <c r="J59" s="921"/>
      <c r="K59" s="921"/>
      <c r="L59" s="921"/>
      <c r="M59" s="921"/>
    </row>
  </sheetData>
  <sheetProtection/>
  <mergeCells count="58">
    <mergeCell ref="B2:M2"/>
    <mergeCell ref="B3:M3"/>
    <mergeCell ref="B4:M4"/>
    <mergeCell ref="B5:M5"/>
    <mergeCell ref="B6:M6"/>
    <mergeCell ref="B7:M7"/>
    <mergeCell ref="B8:M8"/>
    <mergeCell ref="B9:M9"/>
    <mergeCell ref="B10:M10"/>
    <mergeCell ref="B11:M11"/>
    <mergeCell ref="B12:M12"/>
    <mergeCell ref="B13:M13"/>
    <mergeCell ref="B14:M14"/>
    <mergeCell ref="B15:M15"/>
    <mergeCell ref="B16:M16"/>
    <mergeCell ref="B17:M17"/>
    <mergeCell ref="B18:M18"/>
    <mergeCell ref="B19:M19"/>
    <mergeCell ref="B20:M20"/>
    <mergeCell ref="B21:M21"/>
    <mergeCell ref="B22:M22"/>
    <mergeCell ref="B23:M23"/>
    <mergeCell ref="B24:M24"/>
    <mergeCell ref="B25:M25"/>
    <mergeCell ref="B26:M26"/>
    <mergeCell ref="B27:M27"/>
    <mergeCell ref="B28:M28"/>
    <mergeCell ref="B29:M29"/>
    <mergeCell ref="B30:M30"/>
    <mergeCell ref="B31:M31"/>
    <mergeCell ref="B32:M32"/>
    <mergeCell ref="B33:M33"/>
    <mergeCell ref="B34:M34"/>
    <mergeCell ref="B35:M35"/>
    <mergeCell ref="B36:M36"/>
    <mergeCell ref="B37:M37"/>
    <mergeCell ref="B38:M38"/>
    <mergeCell ref="B39:M39"/>
    <mergeCell ref="B40:M40"/>
    <mergeCell ref="B41:M41"/>
    <mergeCell ref="B42:M42"/>
    <mergeCell ref="B43:M43"/>
    <mergeCell ref="B44:M44"/>
    <mergeCell ref="B45:M45"/>
    <mergeCell ref="B46:M46"/>
    <mergeCell ref="B47:M47"/>
    <mergeCell ref="B48:M48"/>
    <mergeCell ref="B49:M49"/>
    <mergeCell ref="B56:M56"/>
    <mergeCell ref="B57:M57"/>
    <mergeCell ref="B58:M58"/>
    <mergeCell ref="B59:M59"/>
    <mergeCell ref="B50:M50"/>
    <mergeCell ref="B51:M51"/>
    <mergeCell ref="B52:M52"/>
    <mergeCell ref="B53:M53"/>
    <mergeCell ref="B54:M54"/>
    <mergeCell ref="B55:M55"/>
  </mergeCells>
  <printOptions/>
  <pageMargins left="0.7" right="0.7" top="0.75" bottom="0.75" header="0.3" footer="0.3"/>
  <pageSetup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tabColor rgb="FF00B0F0"/>
  </sheetPr>
  <dimension ref="A1:H27"/>
  <sheetViews>
    <sheetView view="pageBreakPreview" zoomScaleSheetLayoutView="100" zoomScalePageLayoutView="0" workbookViewId="0" topLeftCell="A1">
      <selection activeCell="D5" sqref="D5"/>
    </sheetView>
  </sheetViews>
  <sheetFormatPr defaultColWidth="9.00390625" defaultRowHeight="13.5"/>
  <cols>
    <col min="1" max="1" width="24.25390625" style="98" customWidth="1"/>
    <col min="2" max="2" width="4.00390625" style="98" customWidth="1"/>
    <col min="3" max="5" width="20.125" style="98" customWidth="1"/>
    <col min="6" max="6" width="3.125" style="98" customWidth="1"/>
    <col min="7" max="7" width="4.375" style="98" customWidth="1"/>
    <col min="8" max="8" width="2.50390625" style="98" customWidth="1"/>
    <col min="9" max="16384" width="9.00390625" style="98" customWidth="1"/>
  </cols>
  <sheetData>
    <row r="1" spans="1:7" ht="15.75" customHeight="1">
      <c r="A1" s="309" t="s">
        <v>161</v>
      </c>
      <c r="G1" s="99"/>
    </row>
    <row r="2" spans="5:6" ht="16.5" customHeight="1">
      <c r="E2" s="924" t="s">
        <v>401</v>
      </c>
      <c r="F2" s="924"/>
    </row>
    <row r="3" spans="1:6" ht="15.75">
      <c r="A3" s="925"/>
      <c r="B3" s="925"/>
      <c r="C3" s="925"/>
      <c r="D3" s="925"/>
      <c r="E3" s="925"/>
      <c r="F3" s="925"/>
    </row>
    <row r="4" spans="1:6" ht="15.75">
      <c r="A4" s="101"/>
      <c r="B4" s="101"/>
      <c r="C4" s="101"/>
      <c r="D4" s="101"/>
      <c r="E4" s="101"/>
      <c r="F4" s="101"/>
    </row>
    <row r="5" spans="1:6" ht="21.75" customHeight="1">
      <c r="A5" s="102" t="s">
        <v>162</v>
      </c>
      <c r="B5" s="103"/>
      <c r="C5" s="104"/>
      <c r="D5" s="104"/>
      <c r="E5" s="104"/>
      <c r="F5" s="105"/>
    </row>
    <row r="6" spans="1:6" ht="21.75" customHeight="1">
      <c r="A6" s="106" t="s">
        <v>163</v>
      </c>
      <c r="B6" s="926" t="s">
        <v>421</v>
      </c>
      <c r="C6" s="927"/>
      <c r="D6" s="927"/>
      <c r="E6" s="927"/>
      <c r="F6" s="928"/>
    </row>
    <row r="7" spans="1:6" ht="21.75" customHeight="1">
      <c r="A7" s="107" t="s">
        <v>165</v>
      </c>
      <c r="B7" s="108"/>
      <c r="C7" s="109" t="s">
        <v>166</v>
      </c>
      <c r="D7" s="109"/>
      <c r="E7" s="109"/>
      <c r="F7" s="110"/>
    </row>
    <row r="8" spans="1:6" ht="21.75" customHeight="1">
      <c r="A8" s="929" t="s">
        <v>167</v>
      </c>
      <c r="B8" s="111"/>
      <c r="C8" s="112"/>
      <c r="D8" s="112"/>
      <c r="E8" s="112"/>
      <c r="F8" s="113"/>
    </row>
    <row r="9" spans="1:6" ht="39" customHeight="1">
      <c r="A9" s="929"/>
      <c r="B9" s="111"/>
      <c r="C9" s="114" t="s">
        <v>168</v>
      </c>
      <c r="D9" s="115" t="s">
        <v>169</v>
      </c>
      <c r="E9" s="116"/>
      <c r="F9" s="113"/>
    </row>
    <row r="10" spans="1:6" ht="21.75" customHeight="1">
      <c r="A10" s="930"/>
      <c r="B10" s="117"/>
      <c r="C10" s="118"/>
      <c r="D10" s="118"/>
      <c r="E10" s="118"/>
      <c r="F10" s="119"/>
    </row>
    <row r="11" spans="1:6" ht="21.75" customHeight="1">
      <c r="A11" s="931" t="s">
        <v>170</v>
      </c>
      <c r="B11" s="120"/>
      <c r="C11" s="120"/>
      <c r="D11" s="120"/>
      <c r="E11" s="120"/>
      <c r="F11" s="121"/>
    </row>
    <row r="12" spans="1:6" ht="21.75" customHeight="1">
      <c r="A12" s="932"/>
      <c r="B12" s="112"/>
      <c r="C12" s="122" t="s">
        <v>171</v>
      </c>
      <c r="D12" s="122" t="s">
        <v>172</v>
      </c>
      <c r="E12" s="122" t="s">
        <v>173</v>
      </c>
      <c r="F12" s="113"/>
    </row>
    <row r="13" spans="1:6" ht="21.75" customHeight="1">
      <c r="A13" s="932"/>
      <c r="B13" s="112"/>
      <c r="C13" s="115" t="s">
        <v>169</v>
      </c>
      <c r="D13" s="115" t="s">
        <v>169</v>
      </c>
      <c r="E13" s="115" t="s">
        <v>169</v>
      </c>
      <c r="F13" s="113"/>
    </row>
    <row r="14" spans="1:6" ht="21.75" customHeight="1">
      <c r="A14" s="933"/>
      <c r="B14" s="118"/>
      <c r="C14" s="118"/>
      <c r="D14" s="118"/>
      <c r="E14" s="118"/>
      <c r="F14" s="119"/>
    </row>
    <row r="15" spans="1:6" ht="21.75" customHeight="1">
      <c r="A15" s="123" t="s">
        <v>174</v>
      </c>
      <c r="B15" s="108"/>
      <c r="C15" s="109" t="s">
        <v>175</v>
      </c>
      <c r="D15" s="109"/>
      <c r="E15" s="109"/>
      <c r="F15" s="110"/>
    </row>
    <row r="18" ht="16.5" customHeight="1">
      <c r="A18" s="124" t="s">
        <v>176</v>
      </c>
    </row>
    <row r="19" ht="16.5" customHeight="1">
      <c r="A19" s="124" t="s">
        <v>177</v>
      </c>
    </row>
    <row r="20" ht="16.5" customHeight="1">
      <c r="A20" s="125" t="s">
        <v>178</v>
      </c>
    </row>
    <row r="21" ht="16.5" customHeight="1">
      <c r="A21" s="125" t="s">
        <v>179</v>
      </c>
    </row>
    <row r="22" ht="16.5" customHeight="1">
      <c r="A22" s="126" t="s">
        <v>180</v>
      </c>
    </row>
    <row r="23" ht="16.5" customHeight="1">
      <c r="A23" s="124" t="s">
        <v>181</v>
      </c>
    </row>
    <row r="24" spans="1:8" ht="16.5" customHeight="1">
      <c r="A24" s="127" t="s">
        <v>182</v>
      </c>
      <c r="B24" s="128"/>
      <c r="C24" s="128"/>
      <c r="D24" s="128"/>
      <c r="E24" s="128"/>
      <c r="F24" s="128"/>
      <c r="G24" s="128"/>
      <c r="H24" s="128"/>
    </row>
    <row r="25" spans="1:8" ht="16.5" customHeight="1">
      <c r="A25" s="127" t="s">
        <v>183</v>
      </c>
      <c r="B25" s="128"/>
      <c r="C25" s="128"/>
      <c r="D25" s="128"/>
      <c r="E25" s="128"/>
      <c r="F25" s="128"/>
      <c r="G25" s="128"/>
      <c r="H25" s="128"/>
    </row>
    <row r="26" spans="1:8" ht="16.5" customHeight="1">
      <c r="A26" s="127" t="s">
        <v>184</v>
      </c>
      <c r="B26" s="128"/>
      <c r="C26" s="128"/>
      <c r="D26" s="128"/>
      <c r="E26" s="128"/>
      <c r="F26" s="128"/>
      <c r="G26" s="128"/>
      <c r="H26" s="128"/>
    </row>
    <row r="27" ht="16.5" customHeight="1">
      <c r="A27" s="98" t="s">
        <v>185</v>
      </c>
    </row>
  </sheetData>
  <sheetProtection/>
  <mergeCells count="5">
    <mergeCell ref="E2:F2"/>
    <mergeCell ref="A3:F3"/>
    <mergeCell ref="B6:F6"/>
    <mergeCell ref="A8:A10"/>
    <mergeCell ref="A11:A14"/>
  </mergeCells>
  <printOptions/>
  <pageMargins left="0.7" right="0.7" top="0.75" bottom="0.75" header="0.3" footer="0.3"/>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tabColor rgb="FF00B0F0"/>
  </sheetPr>
  <dimension ref="A1:N13"/>
  <sheetViews>
    <sheetView view="pageBreakPreview" zoomScaleSheetLayoutView="100" zoomScalePageLayoutView="0" workbookViewId="0" topLeftCell="A1">
      <selection activeCell="E6" sqref="E6"/>
    </sheetView>
  </sheetViews>
  <sheetFormatPr defaultColWidth="9.00390625" defaultRowHeight="13.5"/>
  <cols>
    <col min="1" max="1" width="16.75390625" style="98" customWidth="1"/>
    <col min="2" max="13" width="6.75390625" style="98" customWidth="1"/>
    <col min="14" max="14" width="8.25390625" style="98" customWidth="1"/>
    <col min="15" max="16384" width="9.00390625" style="98" customWidth="1"/>
  </cols>
  <sheetData>
    <row r="1" ht="18.75" customHeight="1">
      <c r="A1" s="310" t="s">
        <v>186</v>
      </c>
    </row>
    <row r="2" spans="1:14" ht="18.75" customHeight="1">
      <c r="A2" s="937" t="s">
        <v>187</v>
      </c>
      <c r="B2" s="937"/>
      <c r="C2" s="937"/>
      <c r="D2" s="937"/>
      <c r="E2" s="937"/>
      <c r="F2" s="937"/>
      <c r="G2" s="937"/>
      <c r="H2" s="937"/>
      <c r="I2" s="937"/>
      <c r="J2" s="937"/>
      <c r="K2" s="937"/>
      <c r="L2" s="937"/>
      <c r="M2" s="937"/>
      <c r="N2" s="937"/>
    </row>
    <row r="3" spans="1:14" ht="18.75" customHeight="1">
      <c r="A3" s="918" t="s">
        <v>188</v>
      </c>
      <c r="B3" s="938"/>
      <c r="C3" s="938"/>
      <c r="D3" s="938"/>
      <c r="E3" s="938"/>
      <c r="F3" s="938"/>
      <c r="G3" s="938"/>
      <c r="H3" s="938"/>
      <c r="I3" s="938"/>
      <c r="J3" s="938"/>
      <c r="K3" s="938"/>
      <c r="L3" s="938"/>
      <c r="M3" s="938"/>
      <c r="N3" s="938"/>
    </row>
    <row r="4" spans="1:14" ht="9" customHeight="1">
      <c r="A4" s="82"/>
      <c r="B4" s="129"/>
      <c r="C4" s="129"/>
      <c r="D4" s="129"/>
      <c r="E4" s="129"/>
      <c r="F4" s="129"/>
      <c r="G4" s="129"/>
      <c r="H4" s="129"/>
      <c r="I4" s="129"/>
      <c r="J4" s="129"/>
      <c r="K4" s="129"/>
      <c r="L4" s="129"/>
      <c r="M4" s="129"/>
      <c r="N4" s="129"/>
    </row>
    <row r="5" spans="1:14" ht="26.25" customHeight="1">
      <c r="A5" s="129"/>
      <c r="B5" s="129"/>
      <c r="C5" s="129"/>
      <c r="D5" s="129"/>
      <c r="E5" s="129"/>
      <c r="F5" s="129"/>
      <c r="G5" s="129"/>
      <c r="H5" s="129"/>
      <c r="I5" s="939" t="s">
        <v>189</v>
      </c>
      <c r="J5" s="939"/>
      <c r="K5" s="939"/>
      <c r="L5" s="939"/>
      <c r="M5" s="939"/>
      <c r="N5" s="939"/>
    </row>
    <row r="6" spans="1:14" ht="26.25" customHeight="1">
      <c r="A6" s="129"/>
      <c r="B6" s="129"/>
      <c r="C6" s="129"/>
      <c r="D6" s="129"/>
      <c r="E6" s="129"/>
      <c r="F6" s="129"/>
      <c r="G6" s="129"/>
      <c r="H6" s="129"/>
      <c r="I6" s="939" t="s">
        <v>190</v>
      </c>
      <c r="J6" s="939"/>
      <c r="K6" s="939" t="s">
        <v>191</v>
      </c>
      <c r="L6" s="939"/>
      <c r="M6" s="939"/>
      <c r="N6" s="939"/>
    </row>
    <row r="7" spans="1:14" ht="24" customHeight="1">
      <c r="A7" s="934" t="s">
        <v>403</v>
      </c>
      <c r="B7" s="935"/>
      <c r="C7" s="132"/>
      <c r="D7" s="132"/>
      <c r="E7" s="132"/>
      <c r="F7" s="132"/>
      <c r="G7" s="132"/>
      <c r="H7" s="132"/>
      <c r="I7" s="132"/>
      <c r="J7" s="132"/>
      <c r="K7" s="132"/>
      <c r="L7" s="132"/>
      <c r="M7" s="132"/>
      <c r="N7" s="132"/>
    </row>
    <row r="8" spans="1:14" ht="12.75">
      <c r="A8" s="133"/>
      <c r="B8" s="130" t="s">
        <v>192</v>
      </c>
      <c r="C8" s="130" t="s">
        <v>193</v>
      </c>
      <c r="D8" s="130" t="s">
        <v>194</v>
      </c>
      <c r="E8" s="130" t="s">
        <v>195</v>
      </c>
      <c r="F8" s="130" t="s">
        <v>196</v>
      </c>
      <c r="G8" s="130" t="s">
        <v>197</v>
      </c>
      <c r="H8" s="130" t="s">
        <v>198</v>
      </c>
      <c r="I8" s="130" t="s">
        <v>199</v>
      </c>
      <c r="J8" s="130" t="s">
        <v>200</v>
      </c>
      <c r="K8" s="130" t="s">
        <v>201</v>
      </c>
      <c r="L8" s="130" t="s">
        <v>202</v>
      </c>
      <c r="M8" s="130" t="s">
        <v>203</v>
      </c>
      <c r="N8" s="130" t="s">
        <v>204</v>
      </c>
    </row>
    <row r="9" spans="1:14" ht="43.5" customHeight="1">
      <c r="A9" s="134" t="s">
        <v>205</v>
      </c>
      <c r="B9" s="133"/>
      <c r="C9" s="133"/>
      <c r="D9" s="133"/>
      <c r="E9" s="133"/>
      <c r="F9" s="133"/>
      <c r="G9" s="133"/>
      <c r="H9" s="133"/>
      <c r="I9" s="133"/>
      <c r="J9" s="133"/>
      <c r="K9" s="133"/>
      <c r="L9" s="133"/>
      <c r="M9" s="133"/>
      <c r="N9" s="133">
        <f>SUM(B9:M9)</f>
        <v>0</v>
      </c>
    </row>
    <row r="10" spans="1:14" ht="43.5" customHeight="1">
      <c r="A10" s="135" t="s">
        <v>206</v>
      </c>
      <c r="B10" s="133"/>
      <c r="C10" s="133"/>
      <c r="D10" s="133"/>
      <c r="E10" s="133"/>
      <c r="F10" s="133"/>
      <c r="G10" s="133"/>
      <c r="H10" s="133"/>
      <c r="I10" s="133"/>
      <c r="J10" s="133"/>
      <c r="K10" s="133"/>
      <c r="L10" s="133"/>
      <c r="M10" s="133"/>
      <c r="N10" s="133">
        <f>SUM(B10:M10)</f>
        <v>0</v>
      </c>
    </row>
    <row r="11" spans="1:14" ht="43.5" customHeight="1">
      <c r="A11" s="134" t="s">
        <v>207</v>
      </c>
      <c r="B11" s="136"/>
      <c r="C11" s="136"/>
      <c r="D11" s="136"/>
      <c r="E11" s="136"/>
      <c r="F11" s="136"/>
      <c r="G11" s="136"/>
      <c r="H11" s="136"/>
      <c r="I11" s="136"/>
      <c r="J11" s="136"/>
      <c r="K11" s="136"/>
      <c r="L11" s="136"/>
      <c r="M11" s="136"/>
      <c r="N11" s="137" t="e">
        <f>N9/N10*100</f>
        <v>#DIV/0!</v>
      </c>
    </row>
    <row r="13" spans="1:14" ht="20.25" customHeight="1">
      <c r="A13" s="936" t="s">
        <v>208</v>
      </c>
      <c r="B13" s="916"/>
      <c r="C13" s="916"/>
      <c r="D13" s="916"/>
      <c r="E13" s="916"/>
      <c r="F13" s="916"/>
      <c r="G13" s="916"/>
      <c r="H13" s="916"/>
      <c r="I13" s="916"/>
      <c r="J13" s="916"/>
      <c r="K13" s="916"/>
      <c r="L13" s="916"/>
      <c r="M13" s="916"/>
      <c r="N13" s="916"/>
    </row>
  </sheetData>
  <sheetProtection/>
  <mergeCells count="8">
    <mergeCell ref="A7:B7"/>
    <mergeCell ref="A13:N13"/>
    <mergeCell ref="A2:N2"/>
    <mergeCell ref="A3:N3"/>
    <mergeCell ref="I5:J5"/>
    <mergeCell ref="K5:N5"/>
    <mergeCell ref="I6:J6"/>
    <mergeCell ref="K6:N6"/>
  </mergeCells>
  <printOptions/>
  <pageMargins left="0.7" right="0.7" top="0.75" bottom="0.75" header="0.3" footer="0.3"/>
  <pageSetup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sheetPr>
    <tabColor rgb="FFFFFF00"/>
  </sheetPr>
  <dimension ref="A1:I14"/>
  <sheetViews>
    <sheetView view="pageBreakPreview" zoomScale="90" zoomScaleSheetLayoutView="90" zoomScalePageLayoutView="0" workbookViewId="0" topLeftCell="A1">
      <selection activeCell="F8" sqref="F8"/>
    </sheetView>
  </sheetViews>
  <sheetFormatPr defaultColWidth="9.00390625" defaultRowHeight="13.5"/>
  <cols>
    <col min="1" max="1" width="0.875" style="142" customWidth="1"/>
    <col min="2" max="2" width="24.25390625" style="142" customWidth="1"/>
    <col min="3" max="3" width="4.00390625" style="142" customWidth="1"/>
    <col min="4" max="6" width="20.125" style="142" customWidth="1"/>
    <col min="7" max="7" width="3.125" style="142" customWidth="1"/>
    <col min="8" max="8" width="3.75390625" style="142" customWidth="1"/>
    <col min="9" max="9" width="2.50390625" style="142" customWidth="1"/>
    <col min="10" max="16384" width="9.00390625" style="142" customWidth="1"/>
  </cols>
  <sheetData>
    <row r="1" spans="1:7" ht="15.75">
      <c r="A1" s="140"/>
      <c r="B1" s="141"/>
      <c r="C1" s="141"/>
      <c r="D1" s="141"/>
      <c r="E1" s="141"/>
      <c r="F1" s="141"/>
      <c r="G1" s="141"/>
    </row>
    <row r="2" spans="1:7" ht="15.75">
      <c r="A2" s="140"/>
      <c r="B2" s="141"/>
      <c r="C2" s="141"/>
      <c r="D2" s="141"/>
      <c r="E2" s="141"/>
      <c r="F2" s="942" t="s">
        <v>401</v>
      </c>
      <c r="G2" s="942"/>
    </row>
    <row r="3" spans="1:7" ht="15.75">
      <c r="A3" s="140"/>
      <c r="B3" s="141"/>
      <c r="C3" s="141"/>
      <c r="D3" s="141"/>
      <c r="E3" s="141"/>
      <c r="F3" s="301"/>
      <c r="G3" s="301"/>
    </row>
    <row r="4" spans="1:7" ht="36" customHeight="1">
      <c r="A4" s="943" t="s">
        <v>411</v>
      </c>
      <c r="B4" s="943"/>
      <c r="C4" s="943"/>
      <c r="D4" s="943"/>
      <c r="E4" s="943"/>
      <c r="F4" s="943"/>
      <c r="G4" s="943"/>
    </row>
    <row r="5" spans="1:7" ht="36" customHeight="1">
      <c r="A5" s="144"/>
      <c r="B5" s="144"/>
      <c r="C5" s="144"/>
      <c r="D5" s="144"/>
      <c r="E5" s="144"/>
      <c r="F5" s="144"/>
      <c r="G5" s="144"/>
    </row>
    <row r="6" spans="1:7" ht="36" customHeight="1">
      <c r="A6" s="144"/>
      <c r="B6" s="145" t="s">
        <v>162</v>
      </c>
      <c r="C6" s="944"/>
      <c r="D6" s="945"/>
      <c r="E6" s="945"/>
      <c r="F6" s="945"/>
      <c r="G6" s="946"/>
    </row>
    <row r="7" spans="1:7" ht="36" customHeight="1">
      <c r="A7" s="141"/>
      <c r="B7" s="146" t="s">
        <v>163</v>
      </c>
      <c r="C7" s="947" t="s">
        <v>422</v>
      </c>
      <c r="D7" s="947"/>
      <c r="E7" s="947"/>
      <c r="F7" s="947"/>
      <c r="G7" s="948"/>
    </row>
    <row r="8" spans="1:7" ht="36" customHeight="1">
      <c r="A8" s="141"/>
      <c r="B8" s="146" t="s">
        <v>412</v>
      </c>
      <c r="C8" s="940" t="s">
        <v>416</v>
      </c>
      <c r="D8" s="941"/>
      <c r="E8" s="941"/>
      <c r="F8" s="302" t="s">
        <v>415</v>
      </c>
      <c r="G8" s="304"/>
    </row>
    <row r="9" spans="1:7" ht="36" customHeight="1">
      <c r="A9" s="141"/>
      <c r="B9" s="146" t="s">
        <v>413</v>
      </c>
      <c r="C9" s="940" t="s">
        <v>417</v>
      </c>
      <c r="D9" s="941"/>
      <c r="E9" s="941"/>
      <c r="F9" s="302" t="s">
        <v>415</v>
      </c>
      <c r="G9" s="304"/>
    </row>
    <row r="10" spans="1:7" ht="36" customHeight="1">
      <c r="A10" s="141"/>
      <c r="B10" s="303" t="s">
        <v>414</v>
      </c>
      <c r="C10" s="940" t="s">
        <v>418</v>
      </c>
      <c r="D10" s="941"/>
      <c r="E10" s="941"/>
      <c r="F10" s="306" t="s">
        <v>415</v>
      </c>
      <c r="G10" s="305"/>
    </row>
    <row r="11" spans="1:7" ht="17.25" customHeight="1">
      <c r="A11" s="141"/>
      <c r="B11" s="141"/>
      <c r="C11" s="141"/>
      <c r="D11" s="141"/>
      <c r="E11" s="141"/>
      <c r="F11" s="141"/>
      <c r="G11" s="141"/>
    </row>
    <row r="12" spans="1:7" ht="17.25" customHeight="1">
      <c r="A12" s="141"/>
      <c r="B12" s="141"/>
      <c r="C12" s="141"/>
      <c r="D12" s="141"/>
      <c r="E12" s="141"/>
      <c r="F12" s="141"/>
      <c r="G12" s="141"/>
    </row>
    <row r="13" spans="1:9" ht="17.25" customHeight="1">
      <c r="A13" s="141"/>
      <c r="B13" s="155" t="s">
        <v>419</v>
      </c>
      <c r="C13" s="156"/>
      <c r="D13" s="156"/>
      <c r="E13" s="156"/>
      <c r="F13" s="156"/>
      <c r="G13" s="156"/>
      <c r="H13" s="157"/>
      <c r="I13" s="157"/>
    </row>
    <row r="14" ht="17.25" customHeight="1">
      <c r="B14" s="155" t="s">
        <v>420</v>
      </c>
    </row>
  </sheetData>
  <sheetProtection/>
  <mergeCells count="7">
    <mergeCell ref="C8:E8"/>
    <mergeCell ref="C9:E9"/>
    <mergeCell ref="C10:E10"/>
    <mergeCell ref="F2:G2"/>
    <mergeCell ref="A4:G4"/>
    <mergeCell ref="C6:G6"/>
    <mergeCell ref="C7:G7"/>
  </mergeCells>
  <printOptions/>
  <pageMargins left="0.7" right="0.7" top="0.75" bottom="0.75" header="0.3" footer="0.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theme="4"/>
  </sheetPr>
  <dimension ref="A2:AO35"/>
  <sheetViews>
    <sheetView view="pageBreakPreview" zoomScaleSheetLayoutView="100" zoomScalePageLayoutView="0" workbookViewId="0" topLeftCell="A1">
      <selection activeCell="W9" sqref="W9"/>
    </sheetView>
  </sheetViews>
  <sheetFormatPr defaultColWidth="9.50390625" defaultRowHeight="13.5"/>
  <cols>
    <col min="1" max="18" width="2.625" style="0" customWidth="1"/>
    <col min="19" max="34" width="3.00390625" style="0" customWidth="1"/>
    <col min="35" max="39" width="2.625" style="0" customWidth="1"/>
    <col min="40" max="40" width="2.75390625" style="0" customWidth="1"/>
    <col min="41" max="41" width="10.00390625" style="0" customWidth="1"/>
    <col min="42" max="42" width="2.75390625" style="0" customWidth="1"/>
  </cols>
  <sheetData>
    <row r="1" s="179" customFormat="1" ht="19.5" customHeight="1"/>
    <row r="2" spans="30:38" s="179" customFormat="1" ht="19.5" customHeight="1">
      <c r="AD2" s="491" t="s">
        <v>460</v>
      </c>
      <c r="AE2" s="491"/>
      <c r="AF2" s="491"/>
      <c r="AG2" s="491"/>
      <c r="AH2" s="491"/>
      <c r="AI2" s="491"/>
      <c r="AJ2" s="491"/>
      <c r="AK2" s="491"/>
      <c r="AL2" s="491"/>
    </row>
    <row r="3" s="179" customFormat="1" ht="19.5" customHeight="1"/>
    <row r="4" spans="2:38" s="179" customFormat="1" ht="19.5" customHeight="1">
      <c r="B4" s="492" t="s">
        <v>461</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row>
    <row r="5" spans="1:38" s="132" customFormat="1" ht="19.5" customHeight="1">
      <c r="A5" s="322"/>
      <c r="B5" s="323"/>
      <c r="C5" s="323"/>
      <c r="D5" s="323"/>
      <c r="E5" s="323"/>
      <c r="F5" s="323"/>
      <c r="G5" s="323"/>
      <c r="H5" s="323"/>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row>
    <row r="6" spans="1:38" s="132" customFormat="1" ht="29.25" customHeight="1">
      <c r="A6" s="322"/>
      <c r="B6" s="493" t="s">
        <v>462</v>
      </c>
      <c r="C6" s="493"/>
      <c r="D6" s="493"/>
      <c r="E6" s="493"/>
      <c r="F6" s="493"/>
      <c r="G6" s="493"/>
      <c r="H6" s="493"/>
      <c r="I6" s="493"/>
      <c r="J6" s="493"/>
      <c r="K6" s="493"/>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row>
    <row r="7" spans="1:38" s="132" customFormat="1" ht="31.5" customHeight="1">
      <c r="A7" s="322"/>
      <c r="B7" s="493" t="s">
        <v>463</v>
      </c>
      <c r="C7" s="493"/>
      <c r="D7" s="493"/>
      <c r="E7" s="493"/>
      <c r="F7" s="493"/>
      <c r="G7" s="493"/>
      <c r="H7" s="493"/>
      <c r="I7" s="493"/>
      <c r="J7" s="493"/>
      <c r="K7" s="493"/>
      <c r="L7" s="495"/>
      <c r="M7" s="495"/>
      <c r="N7" s="495"/>
      <c r="O7" s="495"/>
      <c r="P7" s="495"/>
      <c r="Q7" s="495"/>
      <c r="R7" s="495"/>
      <c r="S7" s="495"/>
      <c r="T7" s="495"/>
      <c r="U7" s="495"/>
      <c r="V7" s="495"/>
      <c r="W7" s="495"/>
      <c r="X7" s="495"/>
      <c r="Y7" s="495"/>
      <c r="Z7" s="495"/>
      <c r="AA7" s="496" t="s">
        <v>464</v>
      </c>
      <c r="AB7" s="496"/>
      <c r="AC7" s="496"/>
      <c r="AD7" s="496"/>
      <c r="AE7" s="496"/>
      <c r="AF7" s="496"/>
      <c r="AG7" s="496"/>
      <c r="AH7" s="496"/>
      <c r="AI7" s="497" t="s">
        <v>465</v>
      </c>
      <c r="AJ7" s="497"/>
      <c r="AK7" s="497"/>
      <c r="AL7" s="497"/>
    </row>
    <row r="8" spans="2:38" s="132" customFormat="1" ht="29.25" customHeight="1">
      <c r="B8" s="498" t="s">
        <v>466</v>
      </c>
      <c r="C8" s="498"/>
      <c r="D8" s="498"/>
      <c r="E8" s="498"/>
      <c r="F8" s="498"/>
      <c r="G8" s="498"/>
      <c r="H8" s="498"/>
      <c r="I8" s="498"/>
      <c r="J8" s="498"/>
      <c r="K8" s="498"/>
      <c r="L8" s="494" t="s">
        <v>467</v>
      </c>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row>
    <row r="9" spans="2:38" s="179" customFormat="1" ht="12.75" customHeight="1" thickBot="1">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row>
    <row r="10" spans="2:38" s="179" customFormat="1" ht="21" customHeight="1">
      <c r="B10" s="499" t="s">
        <v>468</v>
      </c>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1"/>
    </row>
    <row r="11" spans="2:41" s="179" customFormat="1" ht="27.75" customHeight="1">
      <c r="B11" s="502" t="s">
        <v>469</v>
      </c>
      <c r="C11" s="503"/>
      <c r="D11" s="503"/>
      <c r="E11" s="503"/>
      <c r="F11" s="503"/>
      <c r="G11" s="503"/>
      <c r="H11" s="503"/>
      <c r="I11" s="503"/>
      <c r="J11" s="503"/>
      <c r="K11" s="503"/>
      <c r="L11" s="503"/>
      <c r="M11" s="503"/>
      <c r="N11" s="503"/>
      <c r="O11" s="503"/>
      <c r="P11" s="503"/>
      <c r="Q11" s="503"/>
      <c r="R11" s="503"/>
      <c r="S11" s="504"/>
      <c r="T11" s="504"/>
      <c r="U11" s="504"/>
      <c r="V11" s="504"/>
      <c r="W11" s="504"/>
      <c r="X11" s="504"/>
      <c r="Y11" s="504"/>
      <c r="Z11" s="504"/>
      <c r="AA11" s="504"/>
      <c r="AB11" s="504"/>
      <c r="AC11" s="504"/>
      <c r="AD11" s="504"/>
      <c r="AE11" s="326" t="s">
        <v>470</v>
      </c>
      <c r="AF11" s="327"/>
      <c r="AG11" s="505"/>
      <c r="AH11" s="505"/>
      <c r="AI11" s="505"/>
      <c r="AJ11" s="505"/>
      <c r="AK11" s="505"/>
      <c r="AL11" s="506"/>
      <c r="AO11" s="182"/>
    </row>
    <row r="12" spans="2:38" s="179" customFormat="1" ht="27.75" customHeight="1" thickBot="1">
      <c r="B12" s="328"/>
      <c r="C12" s="507" t="s">
        <v>471</v>
      </c>
      <c r="D12" s="507"/>
      <c r="E12" s="507"/>
      <c r="F12" s="507"/>
      <c r="G12" s="507"/>
      <c r="H12" s="507"/>
      <c r="I12" s="507"/>
      <c r="J12" s="507"/>
      <c r="K12" s="507"/>
      <c r="L12" s="507"/>
      <c r="M12" s="507"/>
      <c r="N12" s="507"/>
      <c r="O12" s="507"/>
      <c r="P12" s="507"/>
      <c r="Q12" s="507"/>
      <c r="R12" s="507"/>
      <c r="S12" s="508">
        <f>ROUNDUP(S11*30%,1)</f>
        <v>0</v>
      </c>
      <c r="T12" s="508"/>
      <c r="U12" s="508"/>
      <c r="V12" s="508"/>
      <c r="W12" s="508"/>
      <c r="X12" s="508"/>
      <c r="Y12" s="508"/>
      <c r="Z12" s="508"/>
      <c r="AA12" s="508"/>
      <c r="AB12" s="508"/>
      <c r="AC12" s="508"/>
      <c r="AD12" s="508"/>
      <c r="AE12" s="329" t="s">
        <v>470</v>
      </c>
      <c r="AF12" s="329"/>
      <c r="AG12" s="509"/>
      <c r="AH12" s="509"/>
      <c r="AI12" s="509"/>
      <c r="AJ12" s="509"/>
      <c r="AK12" s="509"/>
      <c r="AL12" s="510"/>
    </row>
    <row r="13" spans="2:38" s="179" customFormat="1" ht="27.75" customHeight="1" thickTop="1">
      <c r="B13" s="511" t="s">
        <v>472</v>
      </c>
      <c r="C13" s="512"/>
      <c r="D13" s="512"/>
      <c r="E13" s="512"/>
      <c r="F13" s="512"/>
      <c r="G13" s="512"/>
      <c r="H13" s="512"/>
      <c r="I13" s="512"/>
      <c r="J13" s="512"/>
      <c r="K13" s="512"/>
      <c r="L13" s="512"/>
      <c r="M13" s="512"/>
      <c r="N13" s="512"/>
      <c r="O13" s="512"/>
      <c r="P13" s="512"/>
      <c r="Q13" s="512"/>
      <c r="R13" s="512"/>
      <c r="S13" s="513" t="e">
        <f>ROUNDUP(AG14/AG15,1)</f>
        <v>#DIV/0!</v>
      </c>
      <c r="T13" s="513"/>
      <c r="U13" s="513"/>
      <c r="V13" s="513"/>
      <c r="W13" s="513"/>
      <c r="X13" s="513"/>
      <c r="Y13" s="513"/>
      <c r="Z13" s="513"/>
      <c r="AA13" s="513"/>
      <c r="AB13" s="513"/>
      <c r="AC13" s="513"/>
      <c r="AD13" s="513"/>
      <c r="AE13" s="330" t="s">
        <v>470</v>
      </c>
      <c r="AF13" s="330"/>
      <c r="AG13" s="514" t="s">
        <v>473</v>
      </c>
      <c r="AH13" s="514"/>
      <c r="AI13" s="514"/>
      <c r="AJ13" s="514"/>
      <c r="AK13" s="514"/>
      <c r="AL13" s="515"/>
    </row>
    <row r="14" spans="2:38" s="179" customFormat="1" ht="27.75" customHeight="1">
      <c r="B14" s="516" t="s">
        <v>474</v>
      </c>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8"/>
      <c r="AG14" s="519"/>
      <c r="AH14" s="519"/>
      <c r="AI14" s="519"/>
      <c r="AJ14" s="519"/>
      <c r="AK14" s="519"/>
      <c r="AL14" s="520"/>
    </row>
    <row r="15" spans="2:38" s="179" customFormat="1" ht="27.75" customHeight="1" thickBot="1">
      <c r="B15" s="521" t="s">
        <v>475</v>
      </c>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3"/>
      <c r="AG15" s="524"/>
      <c r="AH15" s="524"/>
      <c r="AI15" s="524"/>
      <c r="AJ15" s="524"/>
      <c r="AK15" s="524"/>
      <c r="AL15" s="525"/>
    </row>
    <row r="16" spans="2:38" s="179" customFormat="1" ht="12.75" customHeight="1" thickBot="1">
      <c r="B16" s="331"/>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row>
    <row r="17" spans="2:38" s="179" customFormat="1" ht="21" customHeight="1">
      <c r="B17" s="499" t="s">
        <v>476</v>
      </c>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1"/>
    </row>
    <row r="18" spans="2:38" s="179" customFormat="1" ht="27.75" customHeight="1" thickBot="1">
      <c r="B18" s="526" t="s">
        <v>477</v>
      </c>
      <c r="C18" s="527"/>
      <c r="D18" s="527"/>
      <c r="E18" s="527"/>
      <c r="F18" s="527"/>
      <c r="G18" s="527"/>
      <c r="H18" s="527"/>
      <c r="I18" s="527"/>
      <c r="J18" s="527"/>
      <c r="K18" s="527"/>
      <c r="L18" s="527"/>
      <c r="M18" s="527"/>
      <c r="N18" s="527"/>
      <c r="O18" s="527"/>
      <c r="P18" s="527"/>
      <c r="Q18" s="527"/>
      <c r="R18" s="527"/>
      <c r="S18" s="508">
        <f>ROUNDUP(S11/50,1)</f>
        <v>0</v>
      </c>
      <c r="T18" s="508"/>
      <c r="U18" s="508"/>
      <c r="V18" s="508"/>
      <c r="W18" s="508"/>
      <c r="X18" s="508"/>
      <c r="Y18" s="508"/>
      <c r="Z18" s="508"/>
      <c r="AA18" s="508"/>
      <c r="AB18" s="508"/>
      <c r="AC18" s="508"/>
      <c r="AD18" s="508"/>
      <c r="AE18" s="333" t="s">
        <v>470</v>
      </c>
      <c r="AF18" s="334"/>
      <c r="AG18" s="509"/>
      <c r="AH18" s="509"/>
      <c r="AI18" s="509"/>
      <c r="AJ18" s="509"/>
      <c r="AK18" s="509"/>
      <c r="AL18" s="510"/>
    </row>
    <row r="19" spans="2:38" s="179" customFormat="1" ht="27.75" customHeight="1" thickBot="1" thickTop="1">
      <c r="B19" s="528" t="s">
        <v>478</v>
      </c>
      <c r="C19" s="529"/>
      <c r="D19" s="529"/>
      <c r="E19" s="529"/>
      <c r="F19" s="529"/>
      <c r="G19" s="529"/>
      <c r="H19" s="529"/>
      <c r="I19" s="529"/>
      <c r="J19" s="529"/>
      <c r="K19" s="529"/>
      <c r="L19" s="529"/>
      <c r="M19" s="529"/>
      <c r="N19" s="529"/>
      <c r="O19" s="529"/>
      <c r="P19" s="529"/>
      <c r="Q19" s="529"/>
      <c r="R19" s="529"/>
      <c r="S19" s="530"/>
      <c r="T19" s="530"/>
      <c r="U19" s="530"/>
      <c r="V19" s="530"/>
      <c r="W19" s="530"/>
      <c r="X19" s="530"/>
      <c r="Y19" s="530"/>
      <c r="Z19" s="530"/>
      <c r="AA19" s="530"/>
      <c r="AB19" s="530"/>
      <c r="AC19" s="530"/>
      <c r="AD19" s="530"/>
      <c r="AE19" s="335" t="s">
        <v>470</v>
      </c>
      <c r="AF19" s="336"/>
      <c r="AG19" s="531" t="s">
        <v>479</v>
      </c>
      <c r="AH19" s="531"/>
      <c r="AI19" s="531"/>
      <c r="AJ19" s="531"/>
      <c r="AK19" s="531"/>
      <c r="AL19" s="532"/>
    </row>
    <row r="20" spans="1:39" s="179" customFormat="1" ht="12.75" customHeight="1" thickBot="1">
      <c r="A20" s="337"/>
      <c r="B20" s="338"/>
      <c r="C20" s="338"/>
      <c r="D20" s="338"/>
      <c r="E20" s="338"/>
      <c r="F20" s="338"/>
      <c r="G20" s="338"/>
      <c r="H20" s="338"/>
      <c r="I20" s="338"/>
      <c r="J20" s="338"/>
      <c r="K20" s="338"/>
      <c r="L20" s="338"/>
      <c r="M20" s="338"/>
      <c r="N20" s="338"/>
      <c r="O20" s="338"/>
      <c r="P20" s="338"/>
      <c r="Q20" s="338"/>
      <c r="R20" s="338"/>
      <c r="S20" s="339"/>
      <c r="T20" s="339"/>
      <c r="U20" s="339"/>
      <c r="V20" s="339"/>
      <c r="W20" s="339"/>
      <c r="X20" s="339"/>
      <c r="Y20" s="339"/>
      <c r="Z20" s="339"/>
      <c r="AA20" s="339"/>
      <c r="AB20" s="339"/>
      <c r="AC20" s="339"/>
      <c r="AD20" s="339"/>
      <c r="AE20" s="340"/>
      <c r="AF20" s="340"/>
      <c r="AG20" s="341"/>
      <c r="AH20" s="341"/>
      <c r="AI20" s="341"/>
      <c r="AJ20" s="341"/>
      <c r="AK20" s="341"/>
      <c r="AL20" s="341"/>
      <c r="AM20" s="337"/>
    </row>
    <row r="21" spans="1:39" s="179" customFormat="1" ht="27.75" customHeight="1" thickBot="1">
      <c r="A21" s="337"/>
      <c r="B21" s="499" t="s">
        <v>480</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1"/>
      <c r="AM21" s="337"/>
    </row>
    <row r="22" spans="2:38" s="179" customFormat="1" ht="27.75" customHeight="1">
      <c r="B22" s="533" t="s">
        <v>481</v>
      </c>
      <c r="C22" s="534"/>
      <c r="D22" s="534"/>
      <c r="E22" s="534"/>
      <c r="F22" s="534"/>
      <c r="G22" s="534"/>
      <c r="H22" s="534"/>
      <c r="I22" s="534"/>
      <c r="J22" s="534"/>
      <c r="K22" s="534"/>
      <c r="L22" s="534"/>
      <c r="M22" s="534"/>
      <c r="N22" s="534"/>
      <c r="O22" s="534"/>
      <c r="P22" s="534"/>
      <c r="Q22" s="534"/>
      <c r="R22" s="535"/>
      <c r="S22" s="538" t="s">
        <v>482</v>
      </c>
      <c r="T22" s="534"/>
      <c r="U22" s="534"/>
      <c r="V22" s="534"/>
      <c r="W22" s="534"/>
      <c r="X22" s="534"/>
      <c r="Y22" s="534"/>
      <c r="Z22" s="534"/>
      <c r="AA22" s="534"/>
      <c r="AB22" s="534"/>
      <c r="AC22" s="534"/>
      <c r="AD22" s="534"/>
      <c r="AE22" s="534"/>
      <c r="AF22" s="534"/>
      <c r="AG22" s="534"/>
      <c r="AH22" s="534"/>
      <c r="AI22" s="539"/>
      <c r="AJ22" s="539"/>
      <c r="AK22" s="539"/>
      <c r="AL22" s="540"/>
    </row>
    <row r="23" spans="2:38" s="179" customFormat="1" ht="47.25" customHeight="1">
      <c r="B23" s="536"/>
      <c r="C23" s="537"/>
      <c r="D23" s="537"/>
      <c r="E23" s="537"/>
      <c r="F23" s="537"/>
      <c r="G23" s="537"/>
      <c r="H23" s="537"/>
      <c r="I23" s="537"/>
      <c r="J23" s="537"/>
      <c r="K23" s="537"/>
      <c r="L23" s="537"/>
      <c r="M23" s="537"/>
      <c r="N23" s="537"/>
      <c r="O23" s="537"/>
      <c r="P23" s="537"/>
      <c r="Q23" s="537"/>
      <c r="R23" s="537"/>
      <c r="S23" s="541" t="s">
        <v>483</v>
      </c>
      <c r="T23" s="541"/>
      <c r="U23" s="541"/>
      <c r="V23" s="541"/>
      <c r="W23" s="541"/>
      <c r="X23" s="541"/>
      <c r="Y23" s="541"/>
      <c r="Z23" s="541"/>
      <c r="AA23" s="541"/>
      <c r="AB23" s="541"/>
      <c r="AC23" s="541"/>
      <c r="AD23" s="541"/>
      <c r="AE23" s="541"/>
      <c r="AF23" s="541" t="s">
        <v>484</v>
      </c>
      <c r="AG23" s="541"/>
      <c r="AH23" s="541"/>
      <c r="AI23" s="542" t="s">
        <v>485</v>
      </c>
      <c r="AJ23" s="542"/>
      <c r="AK23" s="542"/>
      <c r="AL23" s="543"/>
    </row>
    <row r="24" spans="2:38" s="179" customFormat="1" ht="27.75" customHeight="1">
      <c r="B24" s="342">
        <v>1</v>
      </c>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343" t="s">
        <v>486</v>
      </c>
      <c r="AI24" s="544"/>
      <c r="AJ24" s="544"/>
      <c r="AK24" s="544"/>
      <c r="AL24" s="545"/>
    </row>
    <row r="25" spans="2:38" s="179" customFormat="1" ht="27.75" customHeight="1">
      <c r="B25" s="342">
        <v>2</v>
      </c>
      <c r="C25" s="544"/>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343" t="s">
        <v>486</v>
      </c>
      <c r="AI25" s="544"/>
      <c r="AJ25" s="544"/>
      <c r="AK25" s="544"/>
      <c r="AL25" s="545"/>
    </row>
    <row r="26" spans="2:38" s="179" customFormat="1" ht="27.75" customHeight="1">
      <c r="B26" s="342">
        <v>3</v>
      </c>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343" t="s">
        <v>486</v>
      </c>
      <c r="AI26" s="544"/>
      <c r="AJ26" s="544"/>
      <c r="AK26" s="544"/>
      <c r="AL26" s="545"/>
    </row>
    <row r="27" spans="2:38" s="179" customFormat="1" ht="27.75" customHeight="1" thickBot="1">
      <c r="B27" s="344">
        <v>4</v>
      </c>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345" t="s">
        <v>486</v>
      </c>
      <c r="AI27" s="546"/>
      <c r="AJ27" s="546"/>
      <c r="AK27" s="546"/>
      <c r="AL27" s="547"/>
    </row>
    <row r="28" spans="2:38" s="179" customFormat="1" ht="15" customHeight="1">
      <c r="B28" s="548" t="s">
        <v>487</v>
      </c>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52" t="s">
        <v>488</v>
      </c>
      <c r="AJ28" s="552"/>
      <c r="AK28" s="552"/>
      <c r="AL28" s="553"/>
    </row>
    <row r="29" spans="2:38" s="179" customFormat="1" ht="36.75" customHeight="1" thickBot="1">
      <c r="B29" s="550"/>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4"/>
      <c r="AJ29" s="554"/>
      <c r="AK29" s="554"/>
      <c r="AL29" s="555"/>
    </row>
    <row r="30" spans="2:38" s="179" customFormat="1" ht="9.75" customHeight="1">
      <c r="B30" s="331"/>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row>
    <row r="31" spans="2:38" s="179" customFormat="1" ht="22.5" customHeight="1">
      <c r="B31" s="556" t="s">
        <v>34</v>
      </c>
      <c r="C31" s="556"/>
      <c r="D31" s="556"/>
      <c r="E31" s="556"/>
      <c r="F31" s="556"/>
      <c r="G31" s="556"/>
      <c r="H31" s="557" t="s">
        <v>489</v>
      </c>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row>
    <row r="32" spans="2:38" s="179" customFormat="1" ht="8.25" customHeight="1">
      <c r="B32" s="331"/>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row>
    <row r="33" spans="2:38" s="194" customFormat="1" ht="17.25" customHeight="1">
      <c r="B33" s="558" t="s">
        <v>490</v>
      </c>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row>
    <row r="34" spans="2:39" s="194" customFormat="1" ht="45.75" customHeight="1">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346"/>
    </row>
    <row r="35" spans="2:39" s="194" customFormat="1" ht="9" customHeight="1">
      <c r="B35" s="194" t="s">
        <v>491</v>
      </c>
      <c r="AM35" s="347"/>
    </row>
  </sheetData>
  <sheetProtection/>
  <protectedRanges>
    <protectedRange sqref="L7:Z7 AI7:AL7 L6:AL6 L8:AL8" name="範囲1"/>
  </protectedRanges>
  <mergeCells count="59">
    <mergeCell ref="B28:AH29"/>
    <mergeCell ref="AI28:AL28"/>
    <mergeCell ref="AI29:AL29"/>
    <mergeCell ref="B31:G31"/>
    <mergeCell ref="H31:AL31"/>
    <mergeCell ref="B33:AL34"/>
    <mergeCell ref="C26:R26"/>
    <mergeCell ref="S26:AE26"/>
    <mergeCell ref="AF26:AG26"/>
    <mergeCell ref="AI26:AL26"/>
    <mergeCell ref="C27:R27"/>
    <mergeCell ref="S27:AE27"/>
    <mergeCell ref="AF27:AG27"/>
    <mergeCell ref="AI27:AL27"/>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4:AF14"/>
    <mergeCell ref="AG14:AL14"/>
    <mergeCell ref="B15:AF15"/>
    <mergeCell ref="AG15:AL15"/>
    <mergeCell ref="B17:AL17"/>
    <mergeCell ref="B18:R18"/>
    <mergeCell ref="S18:AD18"/>
    <mergeCell ref="AG18:AL18"/>
    <mergeCell ref="C12:R12"/>
    <mergeCell ref="S12:AD12"/>
    <mergeCell ref="AG12:AL12"/>
    <mergeCell ref="B13:R13"/>
    <mergeCell ref="S13:AD13"/>
    <mergeCell ref="AG13:AL13"/>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rintOptions/>
  <pageMargins left="0.7" right="0.7" top="0.75" bottom="0.75" header="0.3" footer="0.3"/>
  <pageSetup horizontalDpi="300" verticalDpi="300" orientation="portrait" paperSize="9" scale="76" r:id="rId1"/>
</worksheet>
</file>

<file path=xl/worksheets/sheet20.xml><?xml version="1.0" encoding="utf-8"?>
<worksheet xmlns="http://schemas.openxmlformats.org/spreadsheetml/2006/main" xmlns:r="http://schemas.openxmlformats.org/officeDocument/2006/relationships">
  <sheetPr>
    <tabColor rgb="FFFF0000"/>
  </sheetPr>
  <dimension ref="A1:I18"/>
  <sheetViews>
    <sheetView zoomScalePageLayoutView="0" workbookViewId="0" topLeftCell="A4">
      <selection activeCell="Q14" sqref="Q14"/>
    </sheetView>
  </sheetViews>
  <sheetFormatPr defaultColWidth="9.00390625" defaultRowHeight="13.5"/>
  <cols>
    <col min="1" max="1" width="0.875" style="142" customWidth="1"/>
    <col min="2" max="2" width="24.25390625" style="142" customWidth="1"/>
    <col min="3" max="3" width="4.00390625" style="142" customWidth="1"/>
    <col min="4" max="6" width="20.125" style="142" customWidth="1"/>
    <col min="7" max="7" width="3.125" style="142" customWidth="1"/>
    <col min="8" max="8" width="3.75390625" style="142" customWidth="1"/>
    <col min="9" max="9" width="2.50390625" style="142" customWidth="1"/>
    <col min="10" max="16384" width="9.00390625" style="142" customWidth="1"/>
  </cols>
  <sheetData>
    <row r="1" spans="1:7" ht="15.75">
      <c r="A1" s="140"/>
      <c r="B1" s="141"/>
      <c r="C1" s="141"/>
      <c r="D1" s="141"/>
      <c r="E1" s="141"/>
      <c r="F1" s="141"/>
      <c r="G1" s="141"/>
    </row>
    <row r="2" spans="1:7" ht="15.75">
      <c r="A2" s="140"/>
      <c r="B2" s="141"/>
      <c r="C2" s="141"/>
      <c r="D2" s="141"/>
      <c r="E2" s="141"/>
      <c r="F2" s="942" t="s">
        <v>401</v>
      </c>
      <c r="G2" s="942"/>
    </row>
    <row r="3" spans="1:7" ht="15.75">
      <c r="A3" s="140"/>
      <c r="B3" s="141"/>
      <c r="C3" s="141"/>
      <c r="D3" s="141"/>
      <c r="E3" s="141"/>
      <c r="F3" s="143"/>
      <c r="G3" s="143"/>
    </row>
    <row r="4" spans="1:7" ht="36" customHeight="1">
      <c r="A4" s="943" t="s">
        <v>410</v>
      </c>
      <c r="B4" s="943"/>
      <c r="C4" s="943"/>
      <c r="D4" s="943"/>
      <c r="E4" s="943"/>
      <c r="F4" s="943"/>
      <c r="G4" s="943"/>
    </row>
    <row r="5" spans="1:7" ht="36" customHeight="1">
      <c r="A5" s="144"/>
      <c r="B5" s="144"/>
      <c r="C5" s="144"/>
      <c r="D5" s="144"/>
      <c r="E5" s="144"/>
      <c r="F5" s="144"/>
      <c r="G5" s="144"/>
    </row>
    <row r="6" spans="1:7" ht="36" customHeight="1">
      <c r="A6" s="144"/>
      <c r="B6" s="145" t="s">
        <v>162</v>
      </c>
      <c r="C6" s="944"/>
      <c r="D6" s="945"/>
      <c r="E6" s="945"/>
      <c r="F6" s="945"/>
      <c r="G6" s="946"/>
    </row>
    <row r="7" spans="1:7" ht="36" customHeight="1">
      <c r="A7" s="141"/>
      <c r="B7" s="146" t="s">
        <v>163</v>
      </c>
      <c r="C7" s="947" t="s">
        <v>164</v>
      </c>
      <c r="D7" s="947"/>
      <c r="E7" s="947"/>
      <c r="F7" s="947"/>
      <c r="G7" s="948"/>
    </row>
    <row r="8" spans="1:7" ht="109.5" customHeight="1">
      <c r="A8" s="141"/>
      <c r="B8" s="147" t="s">
        <v>209</v>
      </c>
      <c r="C8" s="949" t="s">
        <v>210</v>
      </c>
      <c r="D8" s="941"/>
      <c r="E8" s="941"/>
      <c r="F8" s="941"/>
      <c r="G8" s="950"/>
    </row>
    <row r="9" spans="1:7" ht="36" customHeight="1">
      <c r="A9" s="141"/>
      <c r="B9" s="951" t="s">
        <v>211</v>
      </c>
      <c r="C9" s="148"/>
      <c r="D9" s="148"/>
      <c r="E9" s="148"/>
      <c r="F9" s="148"/>
      <c r="G9" s="149"/>
    </row>
    <row r="10" spans="1:7" ht="36" customHeight="1">
      <c r="A10" s="141"/>
      <c r="B10" s="952"/>
      <c r="C10" s="150"/>
      <c r="D10" s="151"/>
      <c r="E10" s="152" t="s">
        <v>169</v>
      </c>
      <c r="F10" s="153"/>
      <c r="G10" s="154"/>
    </row>
    <row r="11" spans="1:7" ht="36" customHeight="1">
      <c r="A11" s="141"/>
      <c r="B11" s="952"/>
      <c r="C11" s="954" t="s">
        <v>212</v>
      </c>
      <c r="D11" s="955"/>
      <c r="E11" s="955"/>
      <c r="F11" s="955"/>
      <c r="G11" s="956"/>
    </row>
    <row r="12" spans="1:7" ht="36" customHeight="1">
      <c r="A12" s="141"/>
      <c r="B12" s="953"/>
      <c r="C12" s="957"/>
      <c r="D12" s="958"/>
      <c r="E12" s="958"/>
      <c r="F12" s="958"/>
      <c r="G12" s="959"/>
    </row>
    <row r="13" spans="1:7" ht="17.25" customHeight="1">
      <c r="A13" s="141"/>
      <c r="B13" s="141"/>
      <c r="C13" s="141"/>
      <c r="D13" s="141"/>
      <c r="E13" s="141"/>
      <c r="F13" s="141"/>
      <c r="G13" s="141"/>
    </row>
    <row r="14" spans="1:7" ht="17.25" customHeight="1">
      <c r="A14" s="141"/>
      <c r="B14" s="141"/>
      <c r="C14" s="141"/>
      <c r="D14" s="141"/>
      <c r="E14" s="141"/>
      <c r="F14" s="141"/>
      <c r="G14" s="141"/>
    </row>
    <row r="15" spans="1:9" ht="17.25" customHeight="1">
      <c r="A15" s="141"/>
      <c r="B15" s="155" t="s">
        <v>176</v>
      </c>
      <c r="C15" s="156"/>
      <c r="D15" s="156"/>
      <c r="E15" s="156"/>
      <c r="F15" s="156"/>
      <c r="G15" s="156"/>
      <c r="H15" s="157"/>
      <c r="I15" s="157"/>
    </row>
    <row r="16" spans="1:9" ht="17.25" customHeight="1">
      <c r="A16" s="141"/>
      <c r="B16" s="158" t="s">
        <v>213</v>
      </c>
      <c r="C16" s="156"/>
      <c r="D16" s="156"/>
      <c r="E16" s="156"/>
      <c r="F16" s="156"/>
      <c r="G16" s="156"/>
      <c r="H16" s="157"/>
      <c r="I16" s="157"/>
    </row>
    <row r="17" spans="1:9" ht="17.25" customHeight="1">
      <c r="A17" s="141"/>
      <c r="B17" s="155" t="s">
        <v>214</v>
      </c>
      <c r="C17" s="156"/>
      <c r="D17" s="156"/>
      <c r="E17" s="156"/>
      <c r="F17" s="156"/>
      <c r="G17" s="156"/>
      <c r="H17" s="157"/>
      <c r="I17" s="157"/>
    </row>
    <row r="18" ht="12.75">
      <c r="B18" s="159"/>
    </row>
  </sheetData>
  <sheetProtection/>
  <mergeCells count="7">
    <mergeCell ref="F2:G2"/>
    <mergeCell ref="A4:G4"/>
    <mergeCell ref="C6:G6"/>
    <mergeCell ref="C7:G7"/>
    <mergeCell ref="C8:G8"/>
    <mergeCell ref="B9:B12"/>
    <mergeCell ref="C11:G1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AM49"/>
  <sheetViews>
    <sheetView view="pageBreakPreview" zoomScaleSheetLayoutView="100" workbookViewId="0" topLeftCell="A1">
      <selection activeCell="B1" sqref="B1:AJ1"/>
    </sheetView>
  </sheetViews>
  <sheetFormatPr defaultColWidth="9.00390625" defaultRowHeight="13.5"/>
  <cols>
    <col min="1" max="23" width="2.75390625" style="160" customWidth="1"/>
    <col min="24" max="24" width="5.75390625" style="160" customWidth="1"/>
    <col min="25" max="25" width="4.50390625" style="160" customWidth="1"/>
    <col min="26" max="37" width="2.75390625" style="160" customWidth="1"/>
    <col min="38" max="38" width="2.625" style="160" customWidth="1"/>
    <col min="39" max="39" width="9.375" style="160" bestFit="1" customWidth="1"/>
    <col min="40" max="40" width="2.625" style="160" customWidth="1"/>
    <col min="41" max="16384" width="9.00390625" style="160" customWidth="1"/>
  </cols>
  <sheetData>
    <row r="1" spans="2:36" ht="21" customHeight="1">
      <c r="B1" s="960" t="s">
        <v>215</v>
      </c>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row>
    <row r="2" spans="2:36" ht="15">
      <c r="B2" s="961" t="s">
        <v>216</v>
      </c>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row>
    <row r="3" spans="1:36" s="162" customFormat="1" ht="17.25">
      <c r="A3" s="161"/>
      <c r="B3" s="161"/>
      <c r="C3" s="161"/>
      <c r="D3" s="161"/>
      <c r="E3" s="161"/>
      <c r="Z3" s="962" t="s">
        <v>217</v>
      </c>
      <c r="AA3" s="962"/>
      <c r="AB3" s="962"/>
      <c r="AC3" s="962"/>
      <c r="AD3" s="962"/>
      <c r="AE3" s="962"/>
      <c r="AF3" s="962"/>
      <c r="AG3" s="962"/>
      <c r="AH3" s="962"/>
      <c r="AI3" s="962"/>
      <c r="AJ3" s="962"/>
    </row>
    <row r="4" spans="1:8" s="162" customFormat="1" ht="6" customHeight="1">
      <c r="A4" s="161"/>
      <c r="B4" s="161"/>
      <c r="C4" s="161"/>
      <c r="D4" s="161"/>
      <c r="E4" s="161"/>
      <c r="F4" s="161"/>
      <c r="G4" s="161"/>
      <c r="H4" s="161"/>
    </row>
    <row r="5" spans="1:36" s="162" customFormat="1" ht="29.25" customHeight="1">
      <c r="A5" s="161"/>
      <c r="B5" s="963" t="s">
        <v>15</v>
      </c>
      <c r="C5" s="964"/>
      <c r="D5" s="964"/>
      <c r="E5" s="964"/>
      <c r="F5" s="964"/>
      <c r="G5" s="964"/>
      <c r="H5" s="964"/>
      <c r="I5" s="964"/>
      <c r="J5" s="964"/>
      <c r="K5" s="964"/>
      <c r="L5" s="965"/>
      <c r="M5" s="966"/>
      <c r="N5" s="966"/>
      <c r="O5" s="966"/>
      <c r="P5" s="966"/>
      <c r="Q5" s="966"/>
      <c r="R5" s="966"/>
      <c r="S5" s="966"/>
      <c r="T5" s="966"/>
      <c r="U5" s="966"/>
      <c r="V5" s="966"/>
      <c r="W5" s="966"/>
      <c r="X5" s="966"/>
      <c r="Y5" s="966"/>
      <c r="Z5" s="966"/>
      <c r="AA5" s="966"/>
      <c r="AB5" s="966"/>
      <c r="AC5" s="966"/>
      <c r="AD5" s="966"/>
      <c r="AE5" s="966"/>
      <c r="AF5" s="966"/>
      <c r="AG5" s="966"/>
      <c r="AH5" s="966"/>
      <c r="AI5" s="966"/>
      <c r="AJ5" s="967"/>
    </row>
    <row r="6" spans="1:36" s="162" customFormat="1" ht="51" customHeight="1">
      <c r="A6" s="161"/>
      <c r="B6" s="963" t="s">
        <v>218</v>
      </c>
      <c r="C6" s="964"/>
      <c r="D6" s="964"/>
      <c r="E6" s="964"/>
      <c r="F6" s="964"/>
      <c r="G6" s="964"/>
      <c r="H6" s="964"/>
      <c r="I6" s="964"/>
      <c r="J6" s="964"/>
      <c r="K6" s="964"/>
      <c r="L6" s="968" t="s">
        <v>219</v>
      </c>
      <c r="M6" s="969"/>
      <c r="N6" s="969"/>
      <c r="O6" s="969"/>
      <c r="P6" s="969"/>
      <c r="Q6" s="969"/>
      <c r="R6" s="969"/>
      <c r="S6" s="969"/>
      <c r="T6" s="969"/>
      <c r="U6" s="969"/>
      <c r="V6" s="969"/>
      <c r="W6" s="969"/>
      <c r="X6" s="969"/>
      <c r="Y6" s="970"/>
      <c r="Z6" s="971" t="s">
        <v>220</v>
      </c>
      <c r="AA6" s="972"/>
      <c r="AB6" s="972"/>
      <c r="AC6" s="972"/>
      <c r="AD6" s="972"/>
      <c r="AE6" s="972"/>
      <c r="AF6" s="973"/>
      <c r="AG6" s="974" t="s">
        <v>221</v>
      </c>
      <c r="AH6" s="975"/>
      <c r="AI6" s="975"/>
      <c r="AJ6" s="976"/>
    </row>
    <row r="7" spans="2:36" s="162" customFormat="1" ht="29.25" customHeight="1">
      <c r="B7" s="977" t="s">
        <v>222</v>
      </c>
      <c r="C7" s="978"/>
      <c r="D7" s="978"/>
      <c r="E7" s="978"/>
      <c r="F7" s="978"/>
      <c r="G7" s="978"/>
      <c r="H7" s="978"/>
      <c r="I7" s="978"/>
      <c r="J7" s="978"/>
      <c r="K7" s="978"/>
      <c r="L7" s="979" t="s">
        <v>223</v>
      </c>
      <c r="M7" s="979"/>
      <c r="N7" s="979"/>
      <c r="O7" s="979"/>
      <c r="P7" s="979"/>
      <c r="Q7" s="979"/>
      <c r="R7" s="979"/>
      <c r="S7" s="979"/>
      <c r="T7" s="979"/>
      <c r="U7" s="979"/>
      <c r="V7" s="979"/>
      <c r="W7" s="979"/>
      <c r="X7" s="979"/>
      <c r="Y7" s="979"/>
      <c r="Z7" s="979"/>
      <c r="AA7" s="979"/>
      <c r="AB7" s="979"/>
      <c r="AC7" s="979"/>
      <c r="AD7" s="979"/>
      <c r="AE7" s="979"/>
      <c r="AF7" s="979"/>
      <c r="AG7" s="979"/>
      <c r="AH7" s="979"/>
      <c r="AI7" s="979"/>
      <c r="AJ7" s="979"/>
    </row>
    <row r="8" spans="2:36" s="162" customFormat="1" ht="29.25" customHeight="1">
      <c r="B8" s="980" t="s">
        <v>224</v>
      </c>
      <c r="C8" s="981"/>
      <c r="D8" s="981"/>
      <c r="E8" s="981"/>
      <c r="F8" s="981"/>
      <c r="G8" s="981"/>
      <c r="H8" s="981"/>
      <c r="I8" s="981"/>
      <c r="J8" s="981"/>
      <c r="K8" s="981"/>
      <c r="L8" s="979" t="s">
        <v>225</v>
      </c>
      <c r="M8" s="979"/>
      <c r="N8" s="979"/>
      <c r="O8" s="979"/>
      <c r="P8" s="979"/>
      <c r="Q8" s="979"/>
      <c r="R8" s="979"/>
      <c r="S8" s="979"/>
      <c r="T8" s="979"/>
      <c r="U8" s="979"/>
      <c r="V8" s="979"/>
      <c r="W8" s="979"/>
      <c r="X8" s="979"/>
      <c r="Y8" s="979"/>
      <c r="Z8" s="979"/>
      <c r="AA8" s="979"/>
      <c r="AB8" s="979"/>
      <c r="AC8" s="979"/>
      <c r="AD8" s="979"/>
      <c r="AE8" s="979"/>
      <c r="AF8" s="979"/>
      <c r="AG8" s="979"/>
      <c r="AH8" s="979"/>
      <c r="AI8" s="979"/>
      <c r="AJ8" s="979"/>
    </row>
    <row r="9" ht="9" customHeight="1"/>
    <row r="10" spans="2:36" ht="21" customHeight="1">
      <c r="B10" s="982" t="s">
        <v>226</v>
      </c>
      <c r="C10" s="983"/>
      <c r="D10" s="983"/>
      <c r="E10" s="983"/>
      <c r="F10" s="983"/>
      <c r="G10" s="983"/>
      <c r="H10" s="983"/>
      <c r="I10" s="983"/>
      <c r="J10" s="983"/>
      <c r="K10" s="983"/>
      <c r="L10" s="983"/>
      <c r="M10" s="983"/>
      <c r="N10" s="983"/>
      <c r="O10" s="983"/>
      <c r="P10" s="983"/>
      <c r="Q10" s="983"/>
      <c r="R10" s="983"/>
      <c r="S10" s="983"/>
      <c r="T10" s="983"/>
      <c r="U10" s="983"/>
      <c r="V10" s="983"/>
      <c r="W10" s="983"/>
      <c r="X10" s="983"/>
      <c r="Y10" s="983"/>
      <c r="Z10" s="983"/>
      <c r="AA10" s="983"/>
      <c r="AB10" s="983"/>
      <c r="AC10" s="983"/>
      <c r="AD10" s="983"/>
      <c r="AE10" s="983"/>
      <c r="AF10" s="983"/>
      <c r="AG10" s="983"/>
      <c r="AH10" s="983"/>
      <c r="AI10" s="983"/>
      <c r="AJ10" s="984"/>
    </row>
    <row r="11" spans="2:39" ht="21" customHeight="1">
      <c r="B11" s="985" t="s">
        <v>227</v>
      </c>
      <c r="C11" s="986"/>
      <c r="D11" s="986"/>
      <c r="E11" s="986"/>
      <c r="F11" s="986"/>
      <c r="G11" s="986"/>
      <c r="H11" s="986"/>
      <c r="I11" s="986"/>
      <c r="J11" s="986"/>
      <c r="K11" s="986"/>
      <c r="L11" s="986"/>
      <c r="M11" s="986"/>
      <c r="N11" s="986"/>
      <c r="O11" s="986"/>
      <c r="P11" s="986"/>
      <c r="Q11" s="986"/>
      <c r="R11" s="986"/>
      <c r="S11" s="987"/>
      <c r="T11" s="988"/>
      <c r="U11" s="988"/>
      <c r="V11" s="988"/>
      <c r="W11" s="988"/>
      <c r="X11" s="988"/>
      <c r="Y11" s="988"/>
      <c r="Z11" s="988"/>
      <c r="AA11" s="988"/>
      <c r="AB11" s="988"/>
      <c r="AC11" s="163" t="s">
        <v>14</v>
      </c>
      <c r="AD11" s="164"/>
      <c r="AE11" s="989"/>
      <c r="AF11" s="990"/>
      <c r="AG11" s="990"/>
      <c r="AH11" s="990"/>
      <c r="AI11" s="990"/>
      <c r="AJ11" s="991"/>
      <c r="AM11" s="165"/>
    </row>
    <row r="12" spans="2:36" ht="21" customHeight="1" thickBot="1">
      <c r="B12" s="166"/>
      <c r="C12" s="992" t="s">
        <v>228</v>
      </c>
      <c r="D12" s="993"/>
      <c r="E12" s="993"/>
      <c r="F12" s="993"/>
      <c r="G12" s="993"/>
      <c r="H12" s="993"/>
      <c r="I12" s="993"/>
      <c r="J12" s="993"/>
      <c r="K12" s="993"/>
      <c r="L12" s="993"/>
      <c r="M12" s="993"/>
      <c r="N12" s="993"/>
      <c r="O12" s="993"/>
      <c r="P12" s="993"/>
      <c r="Q12" s="993"/>
      <c r="R12" s="994"/>
      <c r="S12" s="995">
        <f>ROUNDUP(S11*30%,1)</f>
        <v>0</v>
      </c>
      <c r="T12" s="996"/>
      <c r="U12" s="996"/>
      <c r="V12" s="996"/>
      <c r="W12" s="996"/>
      <c r="X12" s="996"/>
      <c r="Y12" s="996"/>
      <c r="Z12" s="996"/>
      <c r="AA12" s="996"/>
      <c r="AB12" s="996"/>
      <c r="AC12" s="167" t="s">
        <v>14</v>
      </c>
      <c r="AD12" s="167"/>
      <c r="AE12" s="997"/>
      <c r="AF12" s="998"/>
      <c r="AG12" s="998"/>
      <c r="AH12" s="998"/>
      <c r="AI12" s="998"/>
      <c r="AJ12" s="999"/>
    </row>
    <row r="13" spans="2:36" ht="21" customHeight="1" thickTop="1">
      <c r="B13" s="1000" t="s">
        <v>229</v>
      </c>
      <c r="C13" s="1001"/>
      <c r="D13" s="1001"/>
      <c r="E13" s="1001"/>
      <c r="F13" s="1001"/>
      <c r="G13" s="1001"/>
      <c r="H13" s="1001"/>
      <c r="I13" s="1001"/>
      <c r="J13" s="1001"/>
      <c r="K13" s="1001"/>
      <c r="L13" s="1001"/>
      <c r="M13" s="1001"/>
      <c r="N13" s="1001"/>
      <c r="O13" s="1001"/>
      <c r="P13" s="1001"/>
      <c r="Q13" s="1001"/>
      <c r="R13" s="1002"/>
      <c r="S13" s="1003" t="e">
        <f>ROUNDUP(AE25/L25,1)</f>
        <v>#DIV/0!</v>
      </c>
      <c r="T13" s="1004"/>
      <c r="U13" s="1004"/>
      <c r="V13" s="1004"/>
      <c r="W13" s="1004"/>
      <c r="X13" s="1004"/>
      <c r="Y13" s="1004"/>
      <c r="Z13" s="1004"/>
      <c r="AA13" s="1004"/>
      <c r="AB13" s="1004"/>
      <c r="AC13" s="168" t="s">
        <v>14</v>
      </c>
      <c r="AD13" s="168"/>
      <c r="AE13" s="1005" t="s">
        <v>230</v>
      </c>
      <c r="AF13" s="1006"/>
      <c r="AG13" s="1006"/>
      <c r="AH13" s="1006"/>
      <c r="AI13" s="1006"/>
      <c r="AJ13" s="1007"/>
    </row>
    <row r="14" spans="2:36" ht="21" customHeight="1">
      <c r="B14" s="1008" t="s">
        <v>231</v>
      </c>
      <c r="C14" s="1008"/>
      <c r="D14" s="1008"/>
      <c r="E14" s="1008"/>
      <c r="F14" s="1008"/>
      <c r="G14" s="1008"/>
      <c r="H14" s="1008"/>
      <c r="I14" s="1008"/>
      <c r="J14" s="1008"/>
      <c r="K14" s="1008"/>
      <c r="L14" s="1008" t="s">
        <v>232</v>
      </c>
      <c r="M14" s="1008"/>
      <c r="N14" s="1008"/>
      <c r="O14" s="1008"/>
      <c r="P14" s="1008"/>
      <c r="Q14" s="1008"/>
      <c r="R14" s="1008"/>
      <c r="S14" s="1008"/>
      <c r="T14" s="1008"/>
      <c r="U14" s="1008"/>
      <c r="V14" s="1008"/>
      <c r="W14" s="1008"/>
      <c r="X14" s="1008"/>
      <c r="Y14" s="1008" t="s">
        <v>233</v>
      </c>
      <c r="Z14" s="1008"/>
      <c r="AA14" s="1008"/>
      <c r="AB14" s="1008"/>
      <c r="AC14" s="1008"/>
      <c r="AD14" s="1008"/>
      <c r="AE14" s="1008" t="s">
        <v>234</v>
      </c>
      <c r="AF14" s="1008"/>
      <c r="AG14" s="1008"/>
      <c r="AH14" s="1008"/>
      <c r="AI14" s="1008"/>
      <c r="AJ14" s="1008"/>
    </row>
    <row r="15" spans="2:36" ht="21" customHeight="1">
      <c r="B15" s="169">
        <v>1</v>
      </c>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row>
    <row r="16" spans="2:36" ht="21" customHeight="1">
      <c r="B16" s="169">
        <v>2</v>
      </c>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row>
    <row r="17" spans="2:36" ht="21" customHeight="1">
      <c r="B17" s="169">
        <v>3</v>
      </c>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c r="AH17" s="1009"/>
      <c r="AI17" s="1009"/>
      <c r="AJ17" s="1009"/>
    </row>
    <row r="18" spans="2:36" ht="21" customHeight="1">
      <c r="B18" s="169">
        <v>4</v>
      </c>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09"/>
      <c r="Z18" s="1009"/>
      <c r="AA18" s="1009"/>
      <c r="AB18" s="1009"/>
      <c r="AC18" s="1009"/>
      <c r="AD18" s="1009"/>
      <c r="AE18" s="1009"/>
      <c r="AF18" s="1009"/>
      <c r="AG18" s="1009"/>
      <c r="AH18" s="1009"/>
      <c r="AI18" s="1009"/>
      <c r="AJ18" s="1009"/>
    </row>
    <row r="19" spans="2:36" ht="21" customHeight="1">
      <c r="B19" s="169">
        <v>5</v>
      </c>
      <c r="C19" s="1009"/>
      <c r="D19" s="1009"/>
      <c r="E19" s="1009"/>
      <c r="F19" s="1009"/>
      <c r="G19" s="1009"/>
      <c r="H19" s="1009"/>
      <c r="I19" s="1009"/>
      <c r="J19" s="1009"/>
      <c r="K19" s="1009"/>
      <c r="L19" s="1009"/>
      <c r="M19" s="1009"/>
      <c r="N19" s="1009"/>
      <c r="O19" s="1009"/>
      <c r="P19" s="1009"/>
      <c r="Q19" s="1009"/>
      <c r="R19" s="1009"/>
      <c r="S19" s="1009"/>
      <c r="T19" s="1009"/>
      <c r="U19" s="1009"/>
      <c r="V19" s="1009"/>
      <c r="W19" s="1009"/>
      <c r="X19" s="1009"/>
      <c r="Y19" s="1009"/>
      <c r="Z19" s="1009"/>
      <c r="AA19" s="1009"/>
      <c r="AB19" s="1009"/>
      <c r="AC19" s="1009"/>
      <c r="AD19" s="1009"/>
      <c r="AE19" s="1009"/>
      <c r="AF19" s="1009"/>
      <c r="AG19" s="1009"/>
      <c r="AH19" s="1009"/>
      <c r="AI19" s="1009"/>
      <c r="AJ19" s="1009"/>
    </row>
    <row r="20" spans="2:36" ht="21" customHeight="1">
      <c r="B20" s="169">
        <v>6</v>
      </c>
      <c r="C20" s="1009"/>
      <c r="D20" s="1009"/>
      <c r="E20" s="1009"/>
      <c r="F20" s="1009"/>
      <c r="G20" s="1009"/>
      <c r="H20" s="1009"/>
      <c r="I20" s="1009"/>
      <c r="J20" s="1009"/>
      <c r="K20" s="1009"/>
      <c r="L20" s="1009"/>
      <c r="M20" s="1009"/>
      <c r="N20" s="1009"/>
      <c r="O20" s="1009"/>
      <c r="P20" s="1009"/>
      <c r="Q20" s="1009"/>
      <c r="R20" s="1009"/>
      <c r="S20" s="1009"/>
      <c r="T20" s="1009"/>
      <c r="U20" s="1009"/>
      <c r="V20" s="1009"/>
      <c r="W20" s="1009"/>
      <c r="X20" s="1009"/>
      <c r="Y20" s="1009"/>
      <c r="Z20" s="1009"/>
      <c r="AA20" s="1009"/>
      <c r="AB20" s="1009"/>
      <c r="AC20" s="1009"/>
      <c r="AD20" s="1009"/>
      <c r="AE20" s="1009"/>
      <c r="AF20" s="1009"/>
      <c r="AG20" s="1009"/>
      <c r="AH20" s="1009"/>
      <c r="AI20" s="1009"/>
      <c r="AJ20" s="1009"/>
    </row>
    <row r="21" spans="2:36" ht="21" customHeight="1">
      <c r="B21" s="169">
        <v>7</v>
      </c>
      <c r="C21" s="1009"/>
      <c r="D21" s="1009"/>
      <c r="E21" s="1009"/>
      <c r="F21" s="1009"/>
      <c r="G21" s="1009"/>
      <c r="H21" s="1009"/>
      <c r="I21" s="1009"/>
      <c r="J21" s="1009"/>
      <c r="K21" s="1009"/>
      <c r="L21" s="1009"/>
      <c r="M21" s="1009"/>
      <c r="N21" s="1009"/>
      <c r="O21" s="1009"/>
      <c r="P21" s="1009"/>
      <c r="Q21" s="1009"/>
      <c r="R21" s="1009"/>
      <c r="S21" s="1009"/>
      <c r="T21" s="1009"/>
      <c r="U21" s="1009"/>
      <c r="V21" s="1009"/>
      <c r="W21" s="1009"/>
      <c r="X21" s="1009"/>
      <c r="Y21" s="1009"/>
      <c r="Z21" s="1009"/>
      <c r="AA21" s="1009"/>
      <c r="AB21" s="1009"/>
      <c r="AC21" s="1009"/>
      <c r="AD21" s="1009"/>
      <c r="AE21" s="1009"/>
      <c r="AF21" s="1009"/>
      <c r="AG21" s="1009"/>
      <c r="AH21" s="1009"/>
      <c r="AI21" s="1009"/>
      <c r="AJ21" s="1009"/>
    </row>
    <row r="22" spans="2:36" ht="21" customHeight="1">
      <c r="B22" s="169">
        <v>8</v>
      </c>
      <c r="C22" s="1009"/>
      <c r="D22" s="1009"/>
      <c r="E22" s="1009"/>
      <c r="F22" s="1009"/>
      <c r="G22" s="1009"/>
      <c r="H22" s="1009"/>
      <c r="I22" s="1009"/>
      <c r="J22" s="1009"/>
      <c r="K22" s="1009"/>
      <c r="L22" s="1009"/>
      <c r="M22" s="1009"/>
      <c r="N22" s="1009"/>
      <c r="O22" s="1009"/>
      <c r="P22" s="1009"/>
      <c r="Q22" s="1009"/>
      <c r="R22" s="1009"/>
      <c r="S22" s="1009"/>
      <c r="T22" s="1009"/>
      <c r="U22" s="1009"/>
      <c r="V22" s="1009"/>
      <c r="W22" s="1009"/>
      <c r="X22" s="1009"/>
      <c r="Y22" s="1009"/>
      <c r="Z22" s="1009"/>
      <c r="AA22" s="1009"/>
      <c r="AB22" s="1009"/>
      <c r="AC22" s="1009"/>
      <c r="AD22" s="1009"/>
      <c r="AE22" s="1009"/>
      <c r="AF22" s="1009"/>
      <c r="AG22" s="1009"/>
      <c r="AH22" s="1009"/>
      <c r="AI22" s="1009"/>
      <c r="AJ22" s="1009"/>
    </row>
    <row r="23" spans="2:36" ht="21" customHeight="1">
      <c r="B23" s="169">
        <v>9</v>
      </c>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1009"/>
    </row>
    <row r="24" spans="2:36" ht="21" customHeight="1">
      <c r="B24" s="169">
        <v>10</v>
      </c>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09"/>
      <c r="AG24" s="1009"/>
      <c r="AH24" s="1009"/>
      <c r="AI24" s="1009"/>
      <c r="AJ24" s="1009"/>
    </row>
    <row r="25" spans="2:36" ht="21" customHeight="1">
      <c r="B25" s="1010" t="s">
        <v>235</v>
      </c>
      <c r="C25" s="1010"/>
      <c r="D25" s="1010"/>
      <c r="E25" s="1010"/>
      <c r="F25" s="1010"/>
      <c r="G25" s="1010"/>
      <c r="H25" s="1010"/>
      <c r="I25" s="1010"/>
      <c r="J25" s="1010"/>
      <c r="K25" s="1010"/>
      <c r="L25" s="1011"/>
      <c r="M25" s="1012"/>
      <c r="N25" s="1012"/>
      <c r="O25" s="1012"/>
      <c r="P25" s="1012"/>
      <c r="Q25" s="1013" t="s">
        <v>236</v>
      </c>
      <c r="R25" s="1014"/>
      <c r="S25" s="1008" t="s">
        <v>237</v>
      </c>
      <c r="T25" s="1008"/>
      <c r="U25" s="1008"/>
      <c r="V25" s="1008"/>
      <c r="W25" s="1008"/>
      <c r="X25" s="1008"/>
      <c r="Y25" s="1008"/>
      <c r="Z25" s="1008"/>
      <c r="AA25" s="1008"/>
      <c r="AB25" s="1008"/>
      <c r="AC25" s="1008"/>
      <c r="AD25" s="1008"/>
      <c r="AE25" s="1015">
        <f>SUM(AE15:AJ24)</f>
        <v>0</v>
      </c>
      <c r="AF25" s="1015"/>
      <c r="AG25" s="1015"/>
      <c r="AH25" s="1015"/>
      <c r="AI25" s="1015"/>
      <c r="AJ25" s="1015"/>
    </row>
    <row r="26" spans="2:36" ht="6.75" customHeight="1">
      <c r="B26" s="170"/>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row>
    <row r="27" spans="2:36" ht="21" customHeight="1">
      <c r="B27" s="1016" t="s">
        <v>238</v>
      </c>
      <c r="C27" s="1016"/>
      <c r="D27" s="1016"/>
      <c r="E27" s="1016"/>
      <c r="F27" s="1016"/>
      <c r="G27" s="1016"/>
      <c r="H27" s="1016"/>
      <c r="I27" s="1016"/>
      <c r="J27" s="1016"/>
      <c r="K27" s="1016"/>
      <c r="L27" s="1016"/>
      <c r="M27" s="1016"/>
      <c r="N27" s="1016"/>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6"/>
    </row>
    <row r="28" spans="2:36" ht="21" customHeight="1" thickBot="1">
      <c r="B28" s="1017" t="s">
        <v>239</v>
      </c>
      <c r="C28" s="1017"/>
      <c r="D28" s="1017"/>
      <c r="E28" s="1017"/>
      <c r="F28" s="1017"/>
      <c r="G28" s="1017"/>
      <c r="H28" s="1017"/>
      <c r="I28" s="1017"/>
      <c r="J28" s="1017"/>
      <c r="K28" s="1017"/>
      <c r="L28" s="1017"/>
      <c r="M28" s="1017"/>
      <c r="N28" s="1017"/>
      <c r="O28" s="1017"/>
      <c r="P28" s="1017"/>
      <c r="Q28" s="1017"/>
      <c r="R28" s="1017"/>
      <c r="S28" s="995">
        <f>ROUNDUP(S11/50,1)</f>
        <v>0</v>
      </c>
      <c r="T28" s="996"/>
      <c r="U28" s="996"/>
      <c r="V28" s="996"/>
      <c r="W28" s="996"/>
      <c r="X28" s="996"/>
      <c r="Y28" s="996"/>
      <c r="Z28" s="996"/>
      <c r="AA28" s="996"/>
      <c r="AB28" s="996"/>
      <c r="AC28" s="172" t="s">
        <v>14</v>
      </c>
      <c r="AD28" s="173"/>
      <c r="AE28" s="1018"/>
      <c r="AF28" s="1019"/>
      <c r="AG28" s="1019"/>
      <c r="AH28" s="1019"/>
      <c r="AI28" s="1019"/>
      <c r="AJ28" s="1019"/>
    </row>
    <row r="29" spans="2:36" ht="21" customHeight="1" thickTop="1">
      <c r="B29" s="1020" t="s">
        <v>240</v>
      </c>
      <c r="C29" s="1020"/>
      <c r="D29" s="1020"/>
      <c r="E29" s="1020"/>
      <c r="F29" s="1020"/>
      <c r="G29" s="1020"/>
      <c r="H29" s="1020"/>
      <c r="I29" s="1020"/>
      <c r="J29" s="1020"/>
      <c r="K29" s="1020"/>
      <c r="L29" s="1020"/>
      <c r="M29" s="1020"/>
      <c r="N29" s="1020"/>
      <c r="O29" s="1020"/>
      <c r="P29" s="1020"/>
      <c r="Q29" s="1020"/>
      <c r="R29" s="1020"/>
      <c r="S29" s="1021"/>
      <c r="T29" s="1022"/>
      <c r="U29" s="1022"/>
      <c r="V29" s="1022"/>
      <c r="W29" s="1022"/>
      <c r="X29" s="1022"/>
      <c r="Y29" s="1022"/>
      <c r="Z29" s="1022"/>
      <c r="AA29" s="1022"/>
      <c r="AB29" s="1022"/>
      <c r="AC29" s="174" t="s">
        <v>14</v>
      </c>
      <c r="AD29" s="175"/>
      <c r="AE29" s="1023" t="s">
        <v>241</v>
      </c>
      <c r="AF29" s="1024"/>
      <c r="AG29" s="1024"/>
      <c r="AH29" s="1024"/>
      <c r="AI29" s="1024"/>
      <c r="AJ29" s="1024"/>
    </row>
    <row r="30" spans="2:36" ht="21" customHeight="1">
      <c r="B30" s="1025" t="s">
        <v>242</v>
      </c>
      <c r="C30" s="1025"/>
      <c r="D30" s="1025"/>
      <c r="E30" s="1025"/>
      <c r="F30" s="1025"/>
      <c r="G30" s="1025"/>
      <c r="H30" s="1025"/>
      <c r="I30" s="1025"/>
      <c r="J30" s="1025"/>
      <c r="K30" s="1025"/>
      <c r="L30" s="1025"/>
      <c r="M30" s="1025"/>
      <c r="N30" s="1025"/>
      <c r="O30" s="1025"/>
      <c r="P30" s="1025"/>
      <c r="Q30" s="1025"/>
      <c r="R30" s="1025"/>
      <c r="S30" s="1025" t="s">
        <v>243</v>
      </c>
      <c r="T30" s="1025"/>
      <c r="U30" s="1025"/>
      <c r="V30" s="1025"/>
      <c r="W30" s="1025"/>
      <c r="X30" s="1025"/>
      <c r="Y30" s="1025"/>
      <c r="Z30" s="1025"/>
      <c r="AA30" s="1025"/>
      <c r="AB30" s="1025"/>
      <c r="AC30" s="1025"/>
      <c r="AD30" s="1025"/>
      <c r="AE30" s="1025"/>
      <c r="AF30" s="1025"/>
      <c r="AG30" s="1025"/>
      <c r="AH30" s="1025"/>
      <c r="AI30" s="1025"/>
      <c r="AJ30" s="1025"/>
    </row>
    <row r="31" spans="2:36" ht="21" customHeight="1">
      <c r="B31" s="169">
        <v>1</v>
      </c>
      <c r="C31" s="1009"/>
      <c r="D31" s="1009"/>
      <c r="E31" s="1009"/>
      <c r="F31" s="1009"/>
      <c r="G31" s="1009"/>
      <c r="H31" s="1009"/>
      <c r="I31" s="1009"/>
      <c r="J31" s="1009"/>
      <c r="K31" s="1009"/>
      <c r="L31" s="1009"/>
      <c r="M31" s="1009"/>
      <c r="N31" s="1009"/>
      <c r="O31" s="1009"/>
      <c r="P31" s="1009"/>
      <c r="Q31" s="1009"/>
      <c r="R31" s="1009"/>
      <c r="S31" s="1009"/>
      <c r="T31" s="1009"/>
      <c r="U31" s="1009"/>
      <c r="V31" s="1009"/>
      <c r="W31" s="1009"/>
      <c r="X31" s="1009"/>
      <c r="Y31" s="1009"/>
      <c r="Z31" s="1009"/>
      <c r="AA31" s="1009"/>
      <c r="AB31" s="1009"/>
      <c r="AC31" s="1009"/>
      <c r="AD31" s="1009"/>
      <c r="AE31" s="1009"/>
      <c r="AF31" s="1009"/>
      <c r="AG31" s="1009"/>
      <c r="AH31" s="1009"/>
      <c r="AI31" s="1009"/>
      <c r="AJ31" s="1009"/>
    </row>
    <row r="32" spans="2:36" ht="21" customHeight="1">
      <c r="B32" s="169">
        <v>2</v>
      </c>
      <c r="C32" s="1009"/>
      <c r="D32" s="1009"/>
      <c r="E32" s="1009"/>
      <c r="F32" s="1009"/>
      <c r="G32" s="1009"/>
      <c r="H32" s="1009"/>
      <c r="I32" s="1009"/>
      <c r="J32" s="1009"/>
      <c r="K32" s="1009"/>
      <c r="L32" s="1009"/>
      <c r="M32" s="1009"/>
      <c r="N32" s="1009"/>
      <c r="O32" s="1009"/>
      <c r="P32" s="1009"/>
      <c r="Q32" s="1009"/>
      <c r="R32" s="1009"/>
      <c r="S32" s="1009"/>
      <c r="T32" s="1009"/>
      <c r="U32" s="1009"/>
      <c r="V32" s="1009"/>
      <c r="W32" s="1009"/>
      <c r="X32" s="1009"/>
      <c r="Y32" s="1009"/>
      <c r="Z32" s="1009"/>
      <c r="AA32" s="1009"/>
      <c r="AB32" s="1009"/>
      <c r="AC32" s="1009"/>
      <c r="AD32" s="1009"/>
      <c r="AE32" s="1009"/>
      <c r="AF32" s="1009"/>
      <c r="AG32" s="1009"/>
      <c r="AH32" s="1009"/>
      <c r="AI32" s="1009"/>
      <c r="AJ32" s="1009"/>
    </row>
    <row r="33" spans="2:36" ht="21" customHeight="1">
      <c r="B33" s="169">
        <v>3</v>
      </c>
      <c r="C33" s="1009"/>
      <c r="D33" s="1009"/>
      <c r="E33" s="1009"/>
      <c r="F33" s="1009"/>
      <c r="G33" s="1009"/>
      <c r="H33" s="1009"/>
      <c r="I33" s="1009"/>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row>
    <row r="34" spans="2:36" ht="6.75" customHeight="1">
      <c r="B34" s="170"/>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row>
    <row r="35" spans="2:36" ht="22.5" customHeight="1">
      <c r="B35" s="1028" t="s">
        <v>244</v>
      </c>
      <c r="C35" s="1028"/>
      <c r="D35" s="1028"/>
      <c r="E35" s="1028"/>
      <c r="F35" s="1028"/>
      <c r="G35" s="1028"/>
      <c r="H35" s="1029" t="s">
        <v>245</v>
      </c>
      <c r="I35" s="1029"/>
      <c r="J35" s="1029"/>
      <c r="K35" s="1029"/>
      <c r="L35" s="1029"/>
      <c r="M35" s="1029"/>
      <c r="N35" s="1029"/>
      <c r="O35" s="1029"/>
      <c r="P35" s="1029"/>
      <c r="Q35" s="1029"/>
      <c r="R35" s="1029"/>
      <c r="S35" s="1029"/>
      <c r="T35" s="1029"/>
      <c r="U35" s="1029"/>
      <c r="V35" s="1029"/>
      <c r="W35" s="1029"/>
      <c r="X35" s="1029"/>
      <c r="Y35" s="1029"/>
      <c r="Z35" s="1029"/>
      <c r="AA35" s="1029"/>
      <c r="AB35" s="1029"/>
      <c r="AC35" s="1029"/>
      <c r="AD35" s="1029"/>
      <c r="AE35" s="1029"/>
      <c r="AF35" s="1029"/>
      <c r="AG35" s="1029"/>
      <c r="AH35" s="1029"/>
      <c r="AI35" s="1029"/>
      <c r="AJ35" s="1029"/>
    </row>
    <row r="36" spans="2:36" ht="3.75" customHeight="1">
      <c r="B36" s="170"/>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row>
    <row r="37" spans="2:38" ht="18.75" customHeight="1">
      <c r="B37" s="1030" t="s">
        <v>246</v>
      </c>
      <c r="C37" s="1030"/>
      <c r="D37" s="1030"/>
      <c r="E37" s="1030"/>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c r="AH37" s="1030"/>
      <c r="AI37" s="1030"/>
      <c r="AJ37" s="1030"/>
      <c r="AK37" s="1030"/>
      <c r="AL37" s="176"/>
    </row>
    <row r="38" spans="2:38" ht="18.75" customHeight="1">
      <c r="B38" s="1030"/>
      <c r="C38" s="1030"/>
      <c r="D38" s="1030"/>
      <c r="E38" s="1030"/>
      <c r="F38" s="1030"/>
      <c r="G38" s="1030"/>
      <c r="H38" s="1030"/>
      <c r="I38" s="1030"/>
      <c r="J38" s="1030"/>
      <c r="K38" s="1030"/>
      <c r="L38" s="1030"/>
      <c r="M38" s="1030"/>
      <c r="N38" s="1030"/>
      <c r="O38" s="1030"/>
      <c r="P38" s="1030"/>
      <c r="Q38" s="1030"/>
      <c r="R38" s="1030"/>
      <c r="S38" s="1030"/>
      <c r="T38" s="1030"/>
      <c r="U38" s="1030"/>
      <c r="V38" s="1030"/>
      <c r="W38" s="1030"/>
      <c r="X38" s="1030"/>
      <c r="Y38" s="1030"/>
      <c r="Z38" s="1030"/>
      <c r="AA38" s="1030"/>
      <c r="AB38" s="1030"/>
      <c r="AC38" s="1030"/>
      <c r="AD38" s="1030"/>
      <c r="AE38" s="1030"/>
      <c r="AF38" s="1030"/>
      <c r="AG38" s="1030"/>
      <c r="AH38" s="1030"/>
      <c r="AI38" s="1030"/>
      <c r="AJ38" s="1030"/>
      <c r="AK38" s="1030"/>
      <c r="AL38" s="176"/>
    </row>
    <row r="39" spans="2:38" ht="18.75" customHeight="1">
      <c r="B39" s="1030"/>
      <c r="C39" s="1030"/>
      <c r="D39" s="1030"/>
      <c r="E39" s="1030"/>
      <c r="F39" s="1030"/>
      <c r="G39" s="1030"/>
      <c r="H39" s="1030"/>
      <c r="I39" s="1030"/>
      <c r="J39" s="1030"/>
      <c r="K39" s="1030"/>
      <c r="L39" s="1030"/>
      <c r="M39" s="1030"/>
      <c r="N39" s="1030"/>
      <c r="O39" s="1030"/>
      <c r="P39" s="1030"/>
      <c r="Q39" s="1030"/>
      <c r="R39" s="1030"/>
      <c r="S39" s="1030"/>
      <c r="T39" s="1030"/>
      <c r="U39" s="1030"/>
      <c r="V39" s="1030"/>
      <c r="W39" s="1030"/>
      <c r="X39" s="1030"/>
      <c r="Y39" s="1030"/>
      <c r="Z39" s="1030"/>
      <c r="AA39" s="1030"/>
      <c r="AB39" s="1030"/>
      <c r="AC39" s="1030"/>
      <c r="AD39" s="1030"/>
      <c r="AE39" s="1030"/>
      <c r="AF39" s="1030"/>
      <c r="AG39" s="1030"/>
      <c r="AH39" s="1030"/>
      <c r="AI39" s="1030"/>
      <c r="AJ39" s="1030"/>
      <c r="AK39" s="1030"/>
      <c r="AL39" s="176"/>
    </row>
    <row r="40" spans="2:38" ht="18.75" customHeight="1">
      <c r="B40" s="1030"/>
      <c r="C40" s="1030"/>
      <c r="D40" s="1030"/>
      <c r="E40" s="1030"/>
      <c r="F40" s="1030"/>
      <c r="G40" s="1030"/>
      <c r="H40" s="1030"/>
      <c r="I40" s="1030"/>
      <c r="J40" s="1030"/>
      <c r="K40" s="1030"/>
      <c r="L40" s="1030"/>
      <c r="M40" s="1030"/>
      <c r="N40" s="1030"/>
      <c r="O40" s="1030"/>
      <c r="P40" s="1030"/>
      <c r="Q40" s="1030"/>
      <c r="R40" s="1030"/>
      <c r="S40" s="1030"/>
      <c r="T40" s="1030"/>
      <c r="U40" s="1030"/>
      <c r="V40" s="1030"/>
      <c r="W40" s="1030"/>
      <c r="X40" s="1030"/>
      <c r="Y40" s="1030"/>
      <c r="Z40" s="1030"/>
      <c r="AA40" s="1030"/>
      <c r="AB40" s="1030"/>
      <c r="AC40" s="1030"/>
      <c r="AD40" s="1030"/>
      <c r="AE40" s="1030"/>
      <c r="AF40" s="1030"/>
      <c r="AG40" s="1030"/>
      <c r="AH40" s="1030"/>
      <c r="AI40" s="1030"/>
      <c r="AJ40" s="1030"/>
      <c r="AK40" s="1030"/>
      <c r="AL40" s="176"/>
    </row>
    <row r="41" spans="2:38" ht="18.75" customHeight="1">
      <c r="B41" s="1030"/>
      <c r="C41" s="1030"/>
      <c r="D41" s="1030"/>
      <c r="E41" s="1030"/>
      <c r="F41" s="1030"/>
      <c r="G41" s="1030"/>
      <c r="H41" s="1030"/>
      <c r="I41" s="1030"/>
      <c r="J41" s="1030"/>
      <c r="K41" s="1030"/>
      <c r="L41" s="1030"/>
      <c r="M41" s="1030"/>
      <c r="N41" s="1030"/>
      <c r="O41" s="1030"/>
      <c r="P41" s="1030"/>
      <c r="Q41" s="1030"/>
      <c r="R41" s="1030"/>
      <c r="S41" s="1030"/>
      <c r="T41" s="1030"/>
      <c r="U41" s="1030"/>
      <c r="V41" s="1030"/>
      <c r="W41" s="1030"/>
      <c r="X41" s="1030"/>
      <c r="Y41" s="1030"/>
      <c r="Z41" s="1030"/>
      <c r="AA41" s="1030"/>
      <c r="AB41" s="1030"/>
      <c r="AC41" s="1030"/>
      <c r="AD41" s="1030"/>
      <c r="AE41" s="1030"/>
      <c r="AF41" s="1030"/>
      <c r="AG41" s="1030"/>
      <c r="AH41" s="1030"/>
      <c r="AI41" s="1030"/>
      <c r="AJ41" s="1030"/>
      <c r="AK41" s="1030"/>
      <c r="AL41" s="176"/>
    </row>
    <row r="42" spans="2:38" ht="18.75" customHeight="1">
      <c r="B42" s="1031" t="s">
        <v>247</v>
      </c>
      <c r="C42" s="1031"/>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76"/>
    </row>
    <row r="43" spans="2:38" ht="18.75" customHeight="1">
      <c r="B43" s="1031"/>
      <c r="C43" s="1031"/>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76"/>
    </row>
    <row r="44" spans="2:38" ht="18.75" customHeight="1">
      <c r="B44" s="1031"/>
      <c r="C44" s="1031"/>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c r="AL44" s="176"/>
    </row>
    <row r="45" spans="2:38" ht="18.75" customHeight="1">
      <c r="B45" s="1031"/>
      <c r="C45" s="1031"/>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c r="AH45" s="1031"/>
      <c r="AI45" s="1031"/>
      <c r="AJ45" s="1031"/>
      <c r="AK45" s="1031"/>
      <c r="AL45" s="176"/>
    </row>
    <row r="46" spans="2:38" ht="18" customHeight="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76"/>
    </row>
    <row r="47" s="177" customFormat="1" ht="17.25" customHeight="1">
      <c r="B47" s="177" t="s">
        <v>248</v>
      </c>
    </row>
    <row r="48" spans="2:37" s="177" customFormat="1" ht="30" customHeight="1">
      <c r="B48" s="1026" t="s">
        <v>249</v>
      </c>
      <c r="C48" s="1027"/>
      <c r="D48" s="1027"/>
      <c r="E48" s="1027"/>
      <c r="F48" s="1027"/>
      <c r="G48" s="1027"/>
      <c r="H48" s="1027"/>
      <c r="I48" s="1027"/>
      <c r="J48" s="1027"/>
      <c r="K48" s="1027"/>
      <c r="L48" s="1027"/>
      <c r="M48" s="1027"/>
      <c r="N48" s="1027"/>
      <c r="O48" s="1027"/>
      <c r="P48" s="1027"/>
      <c r="Q48" s="1027"/>
      <c r="R48" s="1027"/>
      <c r="S48" s="1027"/>
      <c r="T48" s="1027"/>
      <c r="U48" s="1027"/>
      <c r="V48" s="1027"/>
      <c r="W48" s="1027"/>
      <c r="X48" s="1027"/>
      <c r="Y48" s="1027"/>
      <c r="Z48" s="1027"/>
      <c r="AA48" s="1027"/>
      <c r="AB48" s="1027"/>
      <c r="AC48" s="1027"/>
      <c r="AD48" s="1027"/>
      <c r="AE48" s="1027"/>
      <c r="AF48" s="1027"/>
      <c r="AG48" s="1027"/>
      <c r="AH48" s="1027"/>
      <c r="AI48" s="1027"/>
      <c r="AJ48" s="1027"/>
      <c r="AK48" s="1027"/>
    </row>
    <row r="49" spans="2:37" s="177" customFormat="1" ht="21" customHeight="1">
      <c r="B49" s="177" t="s">
        <v>250</v>
      </c>
      <c r="AK49" s="178" t="s">
        <v>251</v>
      </c>
    </row>
  </sheetData>
  <sheetProtection/>
  <mergeCells count="92">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7:K7"/>
    <mergeCell ref="L7:AJ7"/>
    <mergeCell ref="B8:K8"/>
    <mergeCell ref="L8:AJ8"/>
    <mergeCell ref="B10:AJ10"/>
    <mergeCell ref="B11:R11"/>
    <mergeCell ref="S11:AB11"/>
    <mergeCell ref="AE11:AJ11"/>
    <mergeCell ref="B1:AJ1"/>
    <mergeCell ref="B2:AJ2"/>
    <mergeCell ref="Z3:AJ3"/>
    <mergeCell ref="B5:K5"/>
    <mergeCell ref="L5:AJ5"/>
    <mergeCell ref="B6:K6"/>
    <mergeCell ref="L6:Y6"/>
    <mergeCell ref="Z6:AF6"/>
    <mergeCell ref="AG6:AJ6"/>
  </mergeCells>
  <printOptions/>
  <pageMargins left="0.7" right="0.7" top="0.75" bottom="0.75" header="0.3" footer="0.3"/>
  <pageSetup horizontalDpi="600" verticalDpi="600" orientation="portrait" paperSize="9" scale="82" r:id="rId3"/>
  <legacyDrawing r:id="rId2"/>
</worksheet>
</file>

<file path=xl/worksheets/sheet22.xml><?xml version="1.0" encoding="utf-8"?>
<worksheet xmlns="http://schemas.openxmlformats.org/spreadsheetml/2006/main" xmlns:r="http://schemas.openxmlformats.org/officeDocument/2006/relationships">
  <sheetPr>
    <tabColor rgb="FFFFFF00"/>
  </sheetPr>
  <dimension ref="A1:AM49"/>
  <sheetViews>
    <sheetView view="pageBreakPreview" zoomScaleSheetLayoutView="100" zoomScalePageLayoutView="0" workbookViewId="0" topLeftCell="A40">
      <selection activeCell="L24" sqref="L24:X24"/>
    </sheetView>
  </sheetViews>
  <sheetFormatPr defaultColWidth="9.00390625" defaultRowHeight="21" customHeight="1"/>
  <cols>
    <col min="1" max="23" width="2.75390625" style="179" customWidth="1"/>
    <col min="24" max="24" width="5.75390625" style="179" customWidth="1"/>
    <col min="25" max="25" width="4.50390625" style="179" customWidth="1"/>
    <col min="26" max="37" width="2.75390625" style="179" customWidth="1"/>
    <col min="38" max="38" width="2.625" style="179" customWidth="1"/>
    <col min="39" max="39" width="9.375" style="179" bestFit="1" customWidth="1"/>
    <col min="40" max="40" width="2.625" style="179" customWidth="1"/>
    <col min="41" max="16384" width="9.00390625" style="179" customWidth="1"/>
  </cols>
  <sheetData>
    <row r="1" spans="2:36" ht="21" customHeight="1">
      <c r="B1" s="1032" t="s">
        <v>215</v>
      </c>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c r="AF1" s="1032"/>
      <c r="AG1" s="1032"/>
      <c r="AH1" s="1032"/>
      <c r="AI1" s="1032"/>
      <c r="AJ1" s="1032"/>
    </row>
    <row r="2" spans="2:36" ht="14.25">
      <c r="B2" s="1033" t="s">
        <v>216</v>
      </c>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row>
    <row r="3" spans="1:36" s="98" customFormat="1" ht="15.75">
      <c r="A3" s="101"/>
      <c r="B3" s="101"/>
      <c r="C3" s="101"/>
      <c r="D3" s="101"/>
      <c r="E3" s="101"/>
      <c r="Z3" s="1034" t="s">
        <v>252</v>
      </c>
      <c r="AA3" s="1035"/>
      <c r="AB3" s="1035"/>
      <c r="AC3" s="1035"/>
      <c r="AD3" s="1035"/>
      <c r="AE3" s="1035"/>
      <c r="AF3" s="1035"/>
      <c r="AG3" s="1035"/>
      <c r="AH3" s="1035"/>
      <c r="AI3" s="1035"/>
      <c r="AJ3" s="1035"/>
    </row>
    <row r="4" spans="1:8" s="98" customFormat="1" ht="6" customHeight="1">
      <c r="A4" s="101"/>
      <c r="B4" s="101"/>
      <c r="C4" s="101"/>
      <c r="D4" s="101"/>
      <c r="E4" s="101"/>
      <c r="F4" s="101"/>
      <c r="G4" s="101"/>
      <c r="H4" s="101"/>
    </row>
    <row r="5" spans="1:36" s="98" customFormat="1" ht="29.25" customHeight="1">
      <c r="A5" s="101"/>
      <c r="B5" s="911" t="s">
        <v>15</v>
      </c>
      <c r="C5" s="1036"/>
      <c r="D5" s="1036"/>
      <c r="E5" s="1036"/>
      <c r="F5" s="1036"/>
      <c r="G5" s="1036"/>
      <c r="H5" s="1036"/>
      <c r="I5" s="1036"/>
      <c r="J5" s="1036"/>
      <c r="K5" s="1036"/>
      <c r="L5" s="1037" t="s">
        <v>253</v>
      </c>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9"/>
    </row>
    <row r="6" spans="1:36" s="98" customFormat="1" ht="51" customHeight="1">
      <c r="A6" s="101"/>
      <c r="B6" s="911" t="s">
        <v>218</v>
      </c>
      <c r="C6" s="1036"/>
      <c r="D6" s="1036"/>
      <c r="E6" s="1036"/>
      <c r="F6" s="1036"/>
      <c r="G6" s="1036"/>
      <c r="H6" s="1036"/>
      <c r="I6" s="1036"/>
      <c r="J6" s="1036"/>
      <c r="K6" s="1036"/>
      <c r="L6" s="968" t="s">
        <v>254</v>
      </c>
      <c r="M6" s="969"/>
      <c r="N6" s="969"/>
      <c r="O6" s="969"/>
      <c r="P6" s="969"/>
      <c r="Q6" s="969"/>
      <c r="R6" s="969"/>
      <c r="S6" s="969"/>
      <c r="T6" s="969"/>
      <c r="U6" s="969"/>
      <c r="V6" s="969"/>
      <c r="W6" s="969"/>
      <c r="X6" s="969"/>
      <c r="Y6" s="970"/>
      <c r="Z6" s="1040" t="s">
        <v>220</v>
      </c>
      <c r="AA6" s="1041"/>
      <c r="AB6" s="1041"/>
      <c r="AC6" s="1041"/>
      <c r="AD6" s="1041"/>
      <c r="AE6" s="1041"/>
      <c r="AF6" s="1042"/>
      <c r="AG6" s="1043" t="s">
        <v>221</v>
      </c>
      <c r="AH6" s="1044"/>
      <c r="AI6" s="1044"/>
      <c r="AJ6" s="1045"/>
    </row>
    <row r="7" spans="2:36" s="98" customFormat="1" ht="29.25" customHeight="1">
      <c r="B7" s="890" t="s">
        <v>222</v>
      </c>
      <c r="C7" s="1046"/>
      <c r="D7" s="1046"/>
      <c r="E7" s="1046"/>
      <c r="F7" s="1046"/>
      <c r="G7" s="1046"/>
      <c r="H7" s="1046"/>
      <c r="I7" s="1046"/>
      <c r="J7" s="1046"/>
      <c r="K7" s="1046"/>
      <c r="L7" s="1047" t="s">
        <v>223</v>
      </c>
      <c r="M7" s="1047"/>
      <c r="N7" s="1047"/>
      <c r="O7" s="1047"/>
      <c r="P7" s="1047"/>
      <c r="Q7" s="1047"/>
      <c r="R7" s="1047"/>
      <c r="S7" s="1047"/>
      <c r="T7" s="1047"/>
      <c r="U7" s="1047"/>
      <c r="V7" s="1047"/>
      <c r="W7" s="1047"/>
      <c r="X7" s="1047"/>
      <c r="Y7" s="1047"/>
      <c r="Z7" s="1047"/>
      <c r="AA7" s="1047"/>
      <c r="AB7" s="1047"/>
      <c r="AC7" s="1047"/>
      <c r="AD7" s="1047"/>
      <c r="AE7" s="1047"/>
      <c r="AF7" s="1047"/>
      <c r="AG7" s="1047"/>
      <c r="AH7" s="1047"/>
      <c r="AI7" s="1047"/>
      <c r="AJ7" s="1047"/>
    </row>
    <row r="8" spans="2:36" s="98" customFormat="1" ht="29.25" customHeight="1">
      <c r="B8" s="1048" t="s">
        <v>224</v>
      </c>
      <c r="C8" s="1049"/>
      <c r="D8" s="1049"/>
      <c r="E8" s="1049"/>
      <c r="F8" s="1049"/>
      <c r="G8" s="1049"/>
      <c r="H8" s="1049"/>
      <c r="I8" s="1049"/>
      <c r="J8" s="1049"/>
      <c r="K8" s="1049"/>
      <c r="L8" s="1047" t="s">
        <v>255</v>
      </c>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7"/>
    </row>
    <row r="9" ht="9" customHeight="1"/>
    <row r="10" spans="2:36" ht="21" customHeight="1">
      <c r="B10" s="1050" t="s">
        <v>226</v>
      </c>
      <c r="C10" s="1051"/>
      <c r="D10" s="1051"/>
      <c r="E10" s="1051"/>
      <c r="F10" s="1051"/>
      <c r="G10" s="1051"/>
      <c r="H10" s="1051"/>
      <c r="I10" s="1051"/>
      <c r="J10" s="1051"/>
      <c r="K10" s="1051"/>
      <c r="L10" s="1051"/>
      <c r="M10" s="1051"/>
      <c r="N10" s="1051"/>
      <c r="O10" s="1051"/>
      <c r="P10" s="1051"/>
      <c r="Q10" s="1051"/>
      <c r="R10" s="1051"/>
      <c r="S10" s="1051"/>
      <c r="T10" s="1051"/>
      <c r="U10" s="1051"/>
      <c r="V10" s="1051"/>
      <c r="W10" s="1051"/>
      <c r="X10" s="1051"/>
      <c r="Y10" s="1051"/>
      <c r="Z10" s="1051"/>
      <c r="AA10" s="1051"/>
      <c r="AB10" s="1051"/>
      <c r="AC10" s="1051"/>
      <c r="AD10" s="1051"/>
      <c r="AE10" s="1051"/>
      <c r="AF10" s="1051"/>
      <c r="AG10" s="1051"/>
      <c r="AH10" s="1051"/>
      <c r="AI10" s="1051"/>
      <c r="AJ10" s="1052"/>
    </row>
    <row r="11" spans="2:39" ht="21" customHeight="1">
      <c r="B11" s="1053" t="s">
        <v>227</v>
      </c>
      <c r="C11" s="1054"/>
      <c r="D11" s="1054"/>
      <c r="E11" s="1054"/>
      <c r="F11" s="1054"/>
      <c r="G11" s="1054"/>
      <c r="H11" s="1054"/>
      <c r="I11" s="1054"/>
      <c r="J11" s="1054"/>
      <c r="K11" s="1054"/>
      <c r="L11" s="1054"/>
      <c r="M11" s="1054"/>
      <c r="N11" s="1054"/>
      <c r="O11" s="1054"/>
      <c r="P11" s="1054"/>
      <c r="Q11" s="1054"/>
      <c r="R11" s="1054"/>
      <c r="S11" s="1055">
        <v>18.3</v>
      </c>
      <c r="T11" s="1056"/>
      <c r="U11" s="1056"/>
      <c r="V11" s="1056"/>
      <c r="W11" s="1056"/>
      <c r="X11" s="1056"/>
      <c r="Y11" s="1056"/>
      <c r="Z11" s="1056"/>
      <c r="AA11" s="1056"/>
      <c r="AB11" s="1056"/>
      <c r="AC11" s="180" t="s">
        <v>14</v>
      </c>
      <c r="AD11" s="181"/>
      <c r="AE11" s="1057"/>
      <c r="AF11" s="1058"/>
      <c r="AG11" s="1058"/>
      <c r="AH11" s="1058"/>
      <c r="AI11" s="1058"/>
      <c r="AJ11" s="1059"/>
      <c r="AM11" s="182"/>
    </row>
    <row r="12" spans="2:36" ht="21" customHeight="1" thickBot="1">
      <c r="B12" s="183"/>
      <c r="C12" s="1060" t="s">
        <v>228</v>
      </c>
      <c r="D12" s="1061"/>
      <c r="E12" s="1061"/>
      <c r="F12" s="1061"/>
      <c r="G12" s="1061"/>
      <c r="H12" s="1061"/>
      <c r="I12" s="1061"/>
      <c r="J12" s="1061"/>
      <c r="K12" s="1061"/>
      <c r="L12" s="1061"/>
      <c r="M12" s="1061"/>
      <c r="N12" s="1061"/>
      <c r="O12" s="1061"/>
      <c r="P12" s="1061"/>
      <c r="Q12" s="1061"/>
      <c r="R12" s="1062"/>
      <c r="S12" s="1063">
        <f>ROUNDUP(S11*30%,1)</f>
        <v>5.5</v>
      </c>
      <c r="T12" s="1064"/>
      <c r="U12" s="1064"/>
      <c r="V12" s="1064"/>
      <c r="W12" s="1064"/>
      <c r="X12" s="1064"/>
      <c r="Y12" s="1064"/>
      <c r="Z12" s="1064"/>
      <c r="AA12" s="1064"/>
      <c r="AB12" s="1064"/>
      <c r="AC12" s="184" t="s">
        <v>14</v>
      </c>
      <c r="AD12" s="184"/>
      <c r="AE12" s="1065"/>
      <c r="AF12" s="1066"/>
      <c r="AG12" s="1066"/>
      <c r="AH12" s="1066"/>
      <c r="AI12" s="1066"/>
      <c r="AJ12" s="1067"/>
    </row>
    <row r="13" spans="2:36" ht="21" customHeight="1" thickTop="1">
      <c r="B13" s="1068" t="s">
        <v>229</v>
      </c>
      <c r="C13" s="1069"/>
      <c r="D13" s="1069"/>
      <c r="E13" s="1069"/>
      <c r="F13" s="1069"/>
      <c r="G13" s="1069"/>
      <c r="H13" s="1069"/>
      <c r="I13" s="1069"/>
      <c r="J13" s="1069"/>
      <c r="K13" s="1069"/>
      <c r="L13" s="1069"/>
      <c r="M13" s="1069"/>
      <c r="N13" s="1069"/>
      <c r="O13" s="1069"/>
      <c r="P13" s="1069"/>
      <c r="Q13" s="1069"/>
      <c r="R13" s="1070"/>
      <c r="S13" s="1071">
        <f>ROUNDUP(AE25/L25,1)</f>
        <v>7.8</v>
      </c>
      <c r="T13" s="1072"/>
      <c r="U13" s="1072"/>
      <c r="V13" s="1072"/>
      <c r="W13" s="1072"/>
      <c r="X13" s="1072"/>
      <c r="Y13" s="1072"/>
      <c r="Z13" s="1072"/>
      <c r="AA13" s="1072"/>
      <c r="AB13" s="1072"/>
      <c r="AC13" s="185" t="s">
        <v>14</v>
      </c>
      <c r="AD13" s="185"/>
      <c r="AE13" s="1073" t="s">
        <v>230</v>
      </c>
      <c r="AF13" s="1074"/>
      <c r="AG13" s="1074"/>
      <c r="AH13" s="1074"/>
      <c r="AI13" s="1074"/>
      <c r="AJ13" s="1075"/>
    </row>
    <row r="14" spans="2:36" ht="21" customHeight="1">
      <c r="B14" s="1076" t="s">
        <v>231</v>
      </c>
      <c r="C14" s="1076"/>
      <c r="D14" s="1076"/>
      <c r="E14" s="1076"/>
      <c r="F14" s="1076"/>
      <c r="G14" s="1076"/>
      <c r="H14" s="1076"/>
      <c r="I14" s="1076"/>
      <c r="J14" s="1076"/>
      <c r="K14" s="1076"/>
      <c r="L14" s="1076" t="s">
        <v>232</v>
      </c>
      <c r="M14" s="1076"/>
      <c r="N14" s="1076"/>
      <c r="O14" s="1076"/>
      <c r="P14" s="1076"/>
      <c r="Q14" s="1076"/>
      <c r="R14" s="1076"/>
      <c r="S14" s="1076"/>
      <c r="T14" s="1076"/>
      <c r="U14" s="1076"/>
      <c r="V14" s="1076"/>
      <c r="W14" s="1076"/>
      <c r="X14" s="1076"/>
      <c r="Y14" s="1076" t="s">
        <v>233</v>
      </c>
      <c r="Z14" s="1076"/>
      <c r="AA14" s="1076"/>
      <c r="AB14" s="1076"/>
      <c r="AC14" s="1076"/>
      <c r="AD14" s="1076"/>
      <c r="AE14" s="1076" t="s">
        <v>234</v>
      </c>
      <c r="AF14" s="1076"/>
      <c r="AG14" s="1076"/>
      <c r="AH14" s="1076"/>
      <c r="AI14" s="1076"/>
      <c r="AJ14" s="1076"/>
    </row>
    <row r="15" spans="2:36" ht="21" customHeight="1">
      <c r="B15" s="186">
        <v>1</v>
      </c>
      <c r="C15" s="1077" t="s">
        <v>256</v>
      </c>
      <c r="D15" s="1077"/>
      <c r="E15" s="1077"/>
      <c r="F15" s="1077"/>
      <c r="G15" s="1077"/>
      <c r="H15" s="1077"/>
      <c r="I15" s="1077"/>
      <c r="J15" s="1077"/>
      <c r="K15" s="1077"/>
      <c r="L15" s="1077" t="s">
        <v>257</v>
      </c>
      <c r="M15" s="1077"/>
      <c r="N15" s="1077"/>
      <c r="O15" s="1077"/>
      <c r="P15" s="1077"/>
      <c r="Q15" s="1077"/>
      <c r="R15" s="1077"/>
      <c r="S15" s="1077"/>
      <c r="T15" s="1077"/>
      <c r="U15" s="1077"/>
      <c r="V15" s="1077"/>
      <c r="W15" s="1077"/>
      <c r="X15" s="1077"/>
      <c r="Y15" s="1077" t="s">
        <v>258</v>
      </c>
      <c r="Z15" s="1077"/>
      <c r="AA15" s="1077"/>
      <c r="AB15" s="1077"/>
      <c r="AC15" s="1077"/>
      <c r="AD15" s="1077"/>
      <c r="AE15" s="1078">
        <v>244</v>
      </c>
      <c r="AF15" s="1078"/>
      <c r="AG15" s="1078"/>
      <c r="AH15" s="1078"/>
      <c r="AI15" s="1078"/>
      <c r="AJ15" s="1078"/>
    </row>
    <row r="16" spans="2:36" ht="21" customHeight="1">
      <c r="B16" s="186">
        <v>2</v>
      </c>
      <c r="C16" s="1077" t="s">
        <v>259</v>
      </c>
      <c r="D16" s="1077"/>
      <c r="E16" s="1077"/>
      <c r="F16" s="1077"/>
      <c r="G16" s="1077"/>
      <c r="H16" s="1077"/>
      <c r="I16" s="1077"/>
      <c r="J16" s="1077"/>
      <c r="K16" s="1077"/>
      <c r="L16" s="1077" t="s">
        <v>260</v>
      </c>
      <c r="M16" s="1077"/>
      <c r="N16" s="1077"/>
      <c r="O16" s="1077"/>
      <c r="P16" s="1077"/>
      <c r="Q16" s="1077"/>
      <c r="R16" s="1077"/>
      <c r="S16" s="1077"/>
      <c r="T16" s="1077"/>
      <c r="U16" s="1077"/>
      <c r="V16" s="1077"/>
      <c r="W16" s="1077"/>
      <c r="X16" s="1077"/>
      <c r="Y16" s="1077" t="s">
        <v>261</v>
      </c>
      <c r="Z16" s="1077"/>
      <c r="AA16" s="1077"/>
      <c r="AB16" s="1077"/>
      <c r="AC16" s="1077"/>
      <c r="AD16" s="1077"/>
      <c r="AE16" s="1078">
        <v>496</v>
      </c>
      <c r="AF16" s="1078"/>
      <c r="AG16" s="1078"/>
      <c r="AH16" s="1078"/>
      <c r="AI16" s="1078"/>
      <c r="AJ16" s="1078"/>
    </row>
    <row r="17" spans="2:36" ht="21" customHeight="1">
      <c r="B17" s="186">
        <v>3</v>
      </c>
      <c r="C17" s="1077" t="s">
        <v>262</v>
      </c>
      <c r="D17" s="1077"/>
      <c r="E17" s="1077"/>
      <c r="F17" s="1077"/>
      <c r="G17" s="1077"/>
      <c r="H17" s="1077"/>
      <c r="I17" s="1077"/>
      <c r="J17" s="1077"/>
      <c r="K17" s="1077"/>
      <c r="L17" s="1077" t="s">
        <v>257</v>
      </c>
      <c r="M17" s="1077"/>
      <c r="N17" s="1077"/>
      <c r="O17" s="1077"/>
      <c r="P17" s="1077"/>
      <c r="Q17" s="1077"/>
      <c r="R17" s="1077"/>
      <c r="S17" s="1077"/>
      <c r="T17" s="1077"/>
      <c r="U17" s="1077"/>
      <c r="V17" s="1077"/>
      <c r="W17" s="1077"/>
      <c r="X17" s="1077"/>
      <c r="Y17" s="1077" t="s">
        <v>258</v>
      </c>
      <c r="Z17" s="1077"/>
      <c r="AA17" s="1077"/>
      <c r="AB17" s="1077"/>
      <c r="AC17" s="1077"/>
      <c r="AD17" s="1077"/>
      <c r="AE17" s="1078">
        <v>247</v>
      </c>
      <c r="AF17" s="1078"/>
      <c r="AG17" s="1078"/>
      <c r="AH17" s="1078"/>
      <c r="AI17" s="1078"/>
      <c r="AJ17" s="1078"/>
    </row>
    <row r="18" spans="2:36" ht="21" customHeight="1">
      <c r="B18" s="186">
        <v>4</v>
      </c>
      <c r="C18" s="1077" t="s">
        <v>263</v>
      </c>
      <c r="D18" s="1077"/>
      <c r="E18" s="1077"/>
      <c r="F18" s="1077"/>
      <c r="G18" s="1077"/>
      <c r="H18" s="1077"/>
      <c r="I18" s="1077"/>
      <c r="J18" s="1077"/>
      <c r="K18" s="1077"/>
      <c r="L18" s="1077" t="s">
        <v>257</v>
      </c>
      <c r="M18" s="1077"/>
      <c r="N18" s="1077"/>
      <c r="O18" s="1077"/>
      <c r="P18" s="1077"/>
      <c r="Q18" s="1077"/>
      <c r="R18" s="1077"/>
      <c r="S18" s="1077"/>
      <c r="T18" s="1077"/>
      <c r="U18" s="1077"/>
      <c r="V18" s="1077"/>
      <c r="W18" s="1077"/>
      <c r="X18" s="1077"/>
      <c r="Y18" s="1077" t="s">
        <v>258</v>
      </c>
      <c r="Z18" s="1077"/>
      <c r="AA18" s="1077"/>
      <c r="AB18" s="1077"/>
      <c r="AC18" s="1077"/>
      <c r="AD18" s="1077"/>
      <c r="AE18" s="1078">
        <v>245</v>
      </c>
      <c r="AF18" s="1078"/>
      <c r="AG18" s="1078"/>
      <c r="AH18" s="1078"/>
      <c r="AI18" s="1078"/>
      <c r="AJ18" s="1078"/>
    </row>
    <row r="19" spans="2:36" ht="21" customHeight="1">
      <c r="B19" s="186">
        <v>5</v>
      </c>
      <c r="C19" s="1077" t="s">
        <v>264</v>
      </c>
      <c r="D19" s="1077"/>
      <c r="E19" s="1077"/>
      <c r="F19" s="1077"/>
      <c r="G19" s="1077"/>
      <c r="H19" s="1077"/>
      <c r="I19" s="1077"/>
      <c r="J19" s="1077"/>
      <c r="K19" s="1077"/>
      <c r="L19" s="1077" t="s">
        <v>265</v>
      </c>
      <c r="M19" s="1077"/>
      <c r="N19" s="1077"/>
      <c r="O19" s="1077"/>
      <c r="P19" s="1077"/>
      <c r="Q19" s="1077"/>
      <c r="R19" s="1077"/>
      <c r="S19" s="1077"/>
      <c r="T19" s="1077"/>
      <c r="U19" s="1077"/>
      <c r="V19" s="1077"/>
      <c r="W19" s="1077"/>
      <c r="X19" s="1077"/>
      <c r="Y19" s="1077" t="s">
        <v>266</v>
      </c>
      <c r="Z19" s="1077"/>
      <c r="AA19" s="1077"/>
      <c r="AB19" s="1077"/>
      <c r="AC19" s="1077"/>
      <c r="AD19" s="1077"/>
      <c r="AE19" s="1078">
        <v>238</v>
      </c>
      <c r="AF19" s="1078"/>
      <c r="AG19" s="1078"/>
      <c r="AH19" s="1078"/>
      <c r="AI19" s="1078"/>
      <c r="AJ19" s="1078"/>
    </row>
    <row r="20" spans="2:36" ht="21" customHeight="1">
      <c r="B20" s="186">
        <v>6</v>
      </c>
      <c r="C20" s="1077" t="s">
        <v>267</v>
      </c>
      <c r="D20" s="1077"/>
      <c r="E20" s="1077"/>
      <c r="F20" s="1077"/>
      <c r="G20" s="1077"/>
      <c r="H20" s="1077"/>
      <c r="I20" s="1077"/>
      <c r="J20" s="1077"/>
      <c r="K20" s="1077"/>
      <c r="L20" s="1077" t="s">
        <v>265</v>
      </c>
      <c r="M20" s="1077"/>
      <c r="N20" s="1077"/>
      <c r="O20" s="1077"/>
      <c r="P20" s="1077"/>
      <c r="Q20" s="1077"/>
      <c r="R20" s="1077"/>
      <c r="S20" s="1077"/>
      <c r="T20" s="1077"/>
      <c r="U20" s="1077"/>
      <c r="V20" s="1077"/>
      <c r="W20" s="1077"/>
      <c r="X20" s="1077"/>
      <c r="Y20" s="1077" t="s">
        <v>266</v>
      </c>
      <c r="Z20" s="1077"/>
      <c r="AA20" s="1077"/>
      <c r="AB20" s="1077"/>
      <c r="AC20" s="1077"/>
      <c r="AD20" s="1077"/>
      <c r="AE20" s="1078">
        <v>230</v>
      </c>
      <c r="AF20" s="1078"/>
      <c r="AG20" s="1078"/>
      <c r="AH20" s="1078"/>
      <c r="AI20" s="1078"/>
      <c r="AJ20" s="1078"/>
    </row>
    <row r="21" spans="2:36" ht="21" customHeight="1">
      <c r="B21" s="186">
        <v>7</v>
      </c>
      <c r="C21" s="1077" t="s">
        <v>268</v>
      </c>
      <c r="D21" s="1077"/>
      <c r="E21" s="1077"/>
      <c r="F21" s="1077"/>
      <c r="G21" s="1077"/>
      <c r="H21" s="1077"/>
      <c r="I21" s="1077"/>
      <c r="J21" s="1077"/>
      <c r="K21" s="1077"/>
      <c r="L21" s="1077" t="s">
        <v>265</v>
      </c>
      <c r="M21" s="1077"/>
      <c r="N21" s="1077"/>
      <c r="O21" s="1077"/>
      <c r="P21" s="1077"/>
      <c r="Q21" s="1077"/>
      <c r="R21" s="1077"/>
      <c r="S21" s="1077"/>
      <c r="T21" s="1077"/>
      <c r="U21" s="1077"/>
      <c r="V21" s="1077"/>
      <c r="W21" s="1077"/>
      <c r="X21" s="1077"/>
      <c r="Y21" s="1077" t="s">
        <v>266</v>
      </c>
      <c r="Z21" s="1077"/>
      <c r="AA21" s="1077"/>
      <c r="AB21" s="1077"/>
      <c r="AC21" s="1077"/>
      <c r="AD21" s="1077"/>
      <c r="AE21" s="1078">
        <v>235</v>
      </c>
      <c r="AF21" s="1078"/>
      <c r="AG21" s="1078"/>
      <c r="AH21" s="1078"/>
      <c r="AI21" s="1078"/>
      <c r="AJ21" s="1078"/>
    </row>
    <row r="22" spans="2:36" ht="21" customHeight="1">
      <c r="B22" s="186">
        <v>8</v>
      </c>
      <c r="C22" s="1079"/>
      <c r="D22" s="1079"/>
      <c r="E22" s="1079"/>
      <c r="F22" s="1079"/>
      <c r="G22" s="1079"/>
      <c r="H22" s="1079"/>
      <c r="I22" s="1079"/>
      <c r="J22" s="1079"/>
      <c r="K22" s="1079"/>
      <c r="L22" s="1079"/>
      <c r="M22" s="1079"/>
      <c r="N22" s="1079"/>
      <c r="O22" s="1079"/>
      <c r="P22" s="1079"/>
      <c r="Q22" s="1079"/>
      <c r="R22" s="1079"/>
      <c r="S22" s="1079"/>
      <c r="T22" s="1079"/>
      <c r="U22" s="1079"/>
      <c r="V22" s="1079"/>
      <c r="W22" s="1079"/>
      <c r="X22" s="1079"/>
      <c r="Y22" s="1079"/>
      <c r="Z22" s="1079"/>
      <c r="AA22" s="1079"/>
      <c r="AB22" s="1079"/>
      <c r="AC22" s="1079"/>
      <c r="AD22" s="1079"/>
      <c r="AE22" s="1079"/>
      <c r="AF22" s="1079"/>
      <c r="AG22" s="1079"/>
      <c r="AH22" s="1079"/>
      <c r="AI22" s="1079"/>
      <c r="AJ22" s="1079"/>
    </row>
    <row r="23" spans="2:36" ht="21" customHeight="1">
      <c r="B23" s="186">
        <v>9</v>
      </c>
      <c r="C23" s="1079"/>
      <c r="D23" s="1079"/>
      <c r="E23" s="1079"/>
      <c r="F23" s="1079"/>
      <c r="G23" s="1079"/>
      <c r="H23" s="1079"/>
      <c r="I23" s="1079"/>
      <c r="J23" s="1079"/>
      <c r="K23" s="1079"/>
      <c r="L23" s="1079"/>
      <c r="M23" s="1079"/>
      <c r="N23" s="1079"/>
      <c r="O23" s="1079"/>
      <c r="P23" s="1079"/>
      <c r="Q23" s="1079"/>
      <c r="R23" s="1079"/>
      <c r="S23" s="1079"/>
      <c r="T23" s="1079"/>
      <c r="U23" s="1079"/>
      <c r="V23" s="1079"/>
      <c r="W23" s="1079"/>
      <c r="X23" s="1079"/>
      <c r="Y23" s="1079"/>
      <c r="Z23" s="1079"/>
      <c r="AA23" s="1079"/>
      <c r="AB23" s="1079"/>
      <c r="AC23" s="1079"/>
      <c r="AD23" s="1079"/>
      <c r="AE23" s="1079"/>
      <c r="AF23" s="1079"/>
      <c r="AG23" s="1079"/>
      <c r="AH23" s="1079"/>
      <c r="AI23" s="1079"/>
      <c r="AJ23" s="1079"/>
    </row>
    <row r="24" spans="2:36" ht="21" customHeight="1">
      <c r="B24" s="186">
        <v>10</v>
      </c>
      <c r="C24" s="1079"/>
      <c r="D24" s="1079"/>
      <c r="E24" s="1079"/>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c r="AD24" s="1079"/>
      <c r="AE24" s="1079"/>
      <c r="AF24" s="1079"/>
      <c r="AG24" s="1079"/>
      <c r="AH24" s="1079"/>
      <c r="AI24" s="1079"/>
      <c r="AJ24" s="1079"/>
    </row>
    <row r="25" spans="2:36" ht="21" customHeight="1">
      <c r="B25" s="1080" t="s">
        <v>235</v>
      </c>
      <c r="C25" s="1080"/>
      <c r="D25" s="1080"/>
      <c r="E25" s="1080"/>
      <c r="F25" s="1080"/>
      <c r="G25" s="1080"/>
      <c r="H25" s="1080"/>
      <c r="I25" s="1080"/>
      <c r="J25" s="1080"/>
      <c r="K25" s="1080"/>
      <c r="L25" s="1081">
        <v>249</v>
      </c>
      <c r="M25" s="1082"/>
      <c r="N25" s="1082"/>
      <c r="O25" s="1082"/>
      <c r="P25" s="1082"/>
      <c r="Q25" s="1083" t="s">
        <v>236</v>
      </c>
      <c r="R25" s="1084"/>
      <c r="S25" s="1076" t="s">
        <v>237</v>
      </c>
      <c r="T25" s="1076"/>
      <c r="U25" s="1076"/>
      <c r="V25" s="1076"/>
      <c r="W25" s="1076"/>
      <c r="X25" s="1076"/>
      <c r="Y25" s="1076"/>
      <c r="Z25" s="1076"/>
      <c r="AA25" s="1076"/>
      <c r="AB25" s="1076"/>
      <c r="AC25" s="1076"/>
      <c r="AD25" s="1076"/>
      <c r="AE25" s="1085">
        <f>SUM(AE15:AJ24)</f>
        <v>1935</v>
      </c>
      <c r="AF25" s="1085"/>
      <c r="AG25" s="1085"/>
      <c r="AH25" s="1085"/>
      <c r="AI25" s="1085"/>
      <c r="AJ25" s="1085"/>
    </row>
    <row r="26" spans="2:36" ht="6.75" customHeight="1">
      <c r="B26" s="187"/>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row>
    <row r="27" spans="2:36" ht="21" customHeight="1">
      <c r="B27" s="1086" t="s">
        <v>238</v>
      </c>
      <c r="C27" s="1086"/>
      <c r="D27" s="1086"/>
      <c r="E27" s="1086"/>
      <c r="F27" s="1086"/>
      <c r="G27" s="1086"/>
      <c r="H27" s="1086"/>
      <c r="I27" s="1086"/>
      <c r="J27" s="1086"/>
      <c r="K27" s="1086"/>
      <c r="L27" s="1086"/>
      <c r="M27" s="1086"/>
      <c r="N27" s="1086"/>
      <c r="O27" s="1086"/>
      <c r="P27" s="1086"/>
      <c r="Q27" s="1086"/>
      <c r="R27" s="1086"/>
      <c r="S27" s="1086"/>
      <c r="T27" s="1086"/>
      <c r="U27" s="1086"/>
      <c r="V27" s="1086"/>
      <c r="W27" s="1086"/>
      <c r="X27" s="1086"/>
      <c r="Y27" s="1086"/>
      <c r="Z27" s="1086"/>
      <c r="AA27" s="1086"/>
      <c r="AB27" s="1086"/>
      <c r="AC27" s="1086"/>
      <c r="AD27" s="1086"/>
      <c r="AE27" s="1086"/>
      <c r="AF27" s="1086"/>
      <c r="AG27" s="1086"/>
      <c r="AH27" s="1086"/>
      <c r="AI27" s="1086"/>
      <c r="AJ27" s="1086"/>
    </row>
    <row r="28" spans="2:36" ht="21" customHeight="1" thickBot="1">
      <c r="B28" s="1087" t="s">
        <v>239</v>
      </c>
      <c r="C28" s="1087"/>
      <c r="D28" s="1087"/>
      <c r="E28" s="1087"/>
      <c r="F28" s="1087"/>
      <c r="G28" s="1087"/>
      <c r="H28" s="1087"/>
      <c r="I28" s="1087"/>
      <c r="J28" s="1087"/>
      <c r="K28" s="1087"/>
      <c r="L28" s="1087"/>
      <c r="M28" s="1087"/>
      <c r="N28" s="1087"/>
      <c r="O28" s="1087"/>
      <c r="P28" s="1087"/>
      <c r="Q28" s="1087"/>
      <c r="R28" s="1087"/>
      <c r="S28" s="1063">
        <f>ROUNDUP(S11/50,1)</f>
        <v>0.4</v>
      </c>
      <c r="T28" s="1064"/>
      <c r="U28" s="1064"/>
      <c r="V28" s="1064"/>
      <c r="W28" s="1064"/>
      <c r="X28" s="1064"/>
      <c r="Y28" s="1064"/>
      <c r="Z28" s="1064"/>
      <c r="AA28" s="1064"/>
      <c r="AB28" s="1064"/>
      <c r="AC28" s="189" t="s">
        <v>14</v>
      </c>
      <c r="AD28" s="190"/>
      <c r="AE28" s="1088"/>
      <c r="AF28" s="1089"/>
      <c r="AG28" s="1089"/>
      <c r="AH28" s="1089"/>
      <c r="AI28" s="1089"/>
      <c r="AJ28" s="1089"/>
    </row>
    <row r="29" spans="2:36" ht="21" customHeight="1" thickTop="1">
      <c r="B29" s="1090" t="s">
        <v>240</v>
      </c>
      <c r="C29" s="1090"/>
      <c r="D29" s="1090"/>
      <c r="E29" s="1090"/>
      <c r="F29" s="1090"/>
      <c r="G29" s="1090"/>
      <c r="H29" s="1090"/>
      <c r="I29" s="1090"/>
      <c r="J29" s="1090"/>
      <c r="K29" s="1090"/>
      <c r="L29" s="1090"/>
      <c r="M29" s="1090"/>
      <c r="N29" s="1090"/>
      <c r="O29" s="1090"/>
      <c r="P29" s="1090"/>
      <c r="Q29" s="1090"/>
      <c r="R29" s="1090"/>
      <c r="S29" s="1091">
        <v>0.5</v>
      </c>
      <c r="T29" s="1092"/>
      <c r="U29" s="1092"/>
      <c r="V29" s="1092"/>
      <c r="W29" s="1092"/>
      <c r="X29" s="1092"/>
      <c r="Y29" s="1092"/>
      <c r="Z29" s="1092"/>
      <c r="AA29" s="1092"/>
      <c r="AB29" s="1092"/>
      <c r="AC29" s="191" t="s">
        <v>14</v>
      </c>
      <c r="AD29" s="192"/>
      <c r="AE29" s="1093" t="s">
        <v>241</v>
      </c>
      <c r="AF29" s="1094"/>
      <c r="AG29" s="1094"/>
      <c r="AH29" s="1094"/>
      <c r="AI29" s="1094"/>
      <c r="AJ29" s="1094"/>
    </row>
    <row r="30" spans="2:36" ht="21" customHeight="1">
      <c r="B30" s="1095" t="s">
        <v>242</v>
      </c>
      <c r="C30" s="1095"/>
      <c r="D30" s="1095"/>
      <c r="E30" s="1095"/>
      <c r="F30" s="1095"/>
      <c r="G30" s="1095"/>
      <c r="H30" s="1095"/>
      <c r="I30" s="1095"/>
      <c r="J30" s="1095"/>
      <c r="K30" s="1095"/>
      <c r="L30" s="1095"/>
      <c r="M30" s="1095"/>
      <c r="N30" s="1095"/>
      <c r="O30" s="1095"/>
      <c r="P30" s="1095"/>
      <c r="Q30" s="1095"/>
      <c r="R30" s="1095"/>
      <c r="S30" s="1095" t="s">
        <v>243</v>
      </c>
      <c r="T30" s="1095"/>
      <c r="U30" s="1095"/>
      <c r="V30" s="1095"/>
      <c r="W30" s="1095"/>
      <c r="X30" s="1095"/>
      <c r="Y30" s="1095"/>
      <c r="Z30" s="1095"/>
      <c r="AA30" s="1095"/>
      <c r="AB30" s="1095"/>
      <c r="AC30" s="1095"/>
      <c r="AD30" s="1095"/>
      <c r="AE30" s="1095"/>
      <c r="AF30" s="1095"/>
      <c r="AG30" s="1095"/>
      <c r="AH30" s="1095"/>
      <c r="AI30" s="1095"/>
      <c r="AJ30" s="1095"/>
    </row>
    <row r="31" spans="2:36" ht="21" customHeight="1">
      <c r="B31" s="186">
        <v>1</v>
      </c>
      <c r="C31" s="1077" t="s">
        <v>269</v>
      </c>
      <c r="D31" s="1077"/>
      <c r="E31" s="1077"/>
      <c r="F31" s="1077"/>
      <c r="G31" s="1077"/>
      <c r="H31" s="1077"/>
      <c r="I31" s="1077"/>
      <c r="J31" s="1077"/>
      <c r="K31" s="1077"/>
      <c r="L31" s="1077"/>
      <c r="M31" s="1077"/>
      <c r="N31" s="1077"/>
      <c r="O31" s="1077"/>
      <c r="P31" s="1077"/>
      <c r="Q31" s="1077"/>
      <c r="R31" s="1077"/>
      <c r="S31" s="1077" t="s">
        <v>270</v>
      </c>
      <c r="T31" s="1077"/>
      <c r="U31" s="1077"/>
      <c r="V31" s="1077"/>
      <c r="W31" s="1077"/>
      <c r="X31" s="1077"/>
      <c r="Y31" s="1077"/>
      <c r="Z31" s="1077"/>
      <c r="AA31" s="1077"/>
      <c r="AB31" s="1077"/>
      <c r="AC31" s="1077"/>
      <c r="AD31" s="1077"/>
      <c r="AE31" s="1077"/>
      <c r="AF31" s="1077"/>
      <c r="AG31" s="1077"/>
      <c r="AH31" s="1077"/>
      <c r="AI31" s="1077"/>
      <c r="AJ31" s="1077"/>
    </row>
    <row r="32" spans="2:36" ht="21" customHeight="1">
      <c r="B32" s="186">
        <v>2</v>
      </c>
      <c r="C32" s="1079"/>
      <c r="D32" s="1079"/>
      <c r="E32" s="1079"/>
      <c r="F32" s="1079"/>
      <c r="G32" s="1079"/>
      <c r="H32" s="1079"/>
      <c r="I32" s="1079"/>
      <c r="J32" s="1079"/>
      <c r="K32" s="1079"/>
      <c r="L32" s="1079"/>
      <c r="M32" s="1079"/>
      <c r="N32" s="1079"/>
      <c r="O32" s="1079"/>
      <c r="P32" s="1079"/>
      <c r="Q32" s="1079"/>
      <c r="R32" s="1079"/>
      <c r="S32" s="1079"/>
      <c r="T32" s="1079"/>
      <c r="U32" s="1079"/>
      <c r="V32" s="1079"/>
      <c r="W32" s="1079"/>
      <c r="X32" s="1079"/>
      <c r="Y32" s="1079"/>
      <c r="Z32" s="1079"/>
      <c r="AA32" s="1079"/>
      <c r="AB32" s="1079"/>
      <c r="AC32" s="1079"/>
      <c r="AD32" s="1079"/>
      <c r="AE32" s="1079"/>
      <c r="AF32" s="1079"/>
      <c r="AG32" s="1079"/>
      <c r="AH32" s="1079"/>
      <c r="AI32" s="1079"/>
      <c r="AJ32" s="1079"/>
    </row>
    <row r="33" spans="2:36" ht="21" customHeight="1">
      <c r="B33" s="186">
        <v>3</v>
      </c>
      <c r="C33" s="1079"/>
      <c r="D33" s="1079"/>
      <c r="E33" s="1079"/>
      <c r="F33" s="1079"/>
      <c r="G33" s="1079"/>
      <c r="H33" s="1079"/>
      <c r="I33" s="1079"/>
      <c r="J33" s="1079"/>
      <c r="K33" s="1079"/>
      <c r="L33" s="1079"/>
      <c r="M33" s="1079"/>
      <c r="N33" s="1079"/>
      <c r="O33" s="1079"/>
      <c r="P33" s="1079"/>
      <c r="Q33" s="1079"/>
      <c r="R33" s="1079"/>
      <c r="S33" s="1079"/>
      <c r="T33" s="1079"/>
      <c r="U33" s="1079"/>
      <c r="V33" s="1079"/>
      <c r="W33" s="1079"/>
      <c r="X33" s="1079"/>
      <c r="Y33" s="1079"/>
      <c r="Z33" s="1079"/>
      <c r="AA33" s="1079"/>
      <c r="AB33" s="1079"/>
      <c r="AC33" s="1079"/>
      <c r="AD33" s="1079"/>
      <c r="AE33" s="1079"/>
      <c r="AF33" s="1079"/>
      <c r="AG33" s="1079"/>
      <c r="AH33" s="1079"/>
      <c r="AI33" s="1079"/>
      <c r="AJ33" s="1079"/>
    </row>
    <row r="34" spans="2:36" ht="6.75" customHeight="1">
      <c r="B34" s="187"/>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row>
    <row r="35" spans="2:36" ht="22.5" customHeight="1">
      <c r="B35" s="1096" t="s">
        <v>244</v>
      </c>
      <c r="C35" s="1096"/>
      <c r="D35" s="1096"/>
      <c r="E35" s="1096"/>
      <c r="F35" s="1096"/>
      <c r="G35" s="1096"/>
      <c r="H35" s="1097" t="s">
        <v>245</v>
      </c>
      <c r="I35" s="1097"/>
      <c r="J35" s="1097"/>
      <c r="K35" s="1097"/>
      <c r="L35" s="1097"/>
      <c r="M35" s="1097"/>
      <c r="N35" s="1097"/>
      <c r="O35" s="1097"/>
      <c r="P35" s="1097"/>
      <c r="Q35" s="1097"/>
      <c r="R35" s="1097"/>
      <c r="S35" s="1097"/>
      <c r="T35" s="1097"/>
      <c r="U35" s="1097"/>
      <c r="V35" s="1097"/>
      <c r="W35" s="1097"/>
      <c r="X35" s="1097"/>
      <c r="Y35" s="1097"/>
      <c r="Z35" s="1097"/>
      <c r="AA35" s="1097"/>
      <c r="AB35" s="1097"/>
      <c r="AC35" s="1097"/>
      <c r="AD35" s="1097"/>
      <c r="AE35" s="1097"/>
      <c r="AF35" s="1097"/>
      <c r="AG35" s="1097"/>
      <c r="AH35" s="1097"/>
      <c r="AI35" s="1097"/>
      <c r="AJ35" s="1097"/>
    </row>
    <row r="36" spans="2:36" ht="3.75" customHeight="1">
      <c r="B36" s="187"/>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row>
    <row r="37" spans="2:38" ht="18.75" customHeight="1">
      <c r="B37" s="1030" t="s">
        <v>246</v>
      </c>
      <c r="C37" s="1030"/>
      <c r="D37" s="1030"/>
      <c r="E37" s="1030"/>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c r="AH37" s="1030"/>
      <c r="AI37" s="1030"/>
      <c r="AJ37" s="1030"/>
      <c r="AK37" s="1030"/>
      <c r="AL37" s="193"/>
    </row>
    <row r="38" spans="2:38" ht="18.75" customHeight="1">
      <c r="B38" s="1030"/>
      <c r="C38" s="1030"/>
      <c r="D38" s="1030"/>
      <c r="E38" s="1030"/>
      <c r="F38" s="1030"/>
      <c r="G38" s="1030"/>
      <c r="H38" s="1030"/>
      <c r="I38" s="1030"/>
      <c r="J38" s="1030"/>
      <c r="K38" s="1030"/>
      <c r="L38" s="1030"/>
      <c r="M38" s="1030"/>
      <c r="N38" s="1030"/>
      <c r="O38" s="1030"/>
      <c r="P38" s="1030"/>
      <c r="Q38" s="1030"/>
      <c r="R38" s="1030"/>
      <c r="S38" s="1030"/>
      <c r="T38" s="1030"/>
      <c r="U38" s="1030"/>
      <c r="V38" s="1030"/>
      <c r="W38" s="1030"/>
      <c r="X38" s="1030"/>
      <c r="Y38" s="1030"/>
      <c r="Z38" s="1030"/>
      <c r="AA38" s="1030"/>
      <c r="AB38" s="1030"/>
      <c r="AC38" s="1030"/>
      <c r="AD38" s="1030"/>
      <c r="AE38" s="1030"/>
      <c r="AF38" s="1030"/>
      <c r="AG38" s="1030"/>
      <c r="AH38" s="1030"/>
      <c r="AI38" s="1030"/>
      <c r="AJ38" s="1030"/>
      <c r="AK38" s="1030"/>
      <c r="AL38" s="193"/>
    </row>
    <row r="39" spans="2:38" ht="18.75" customHeight="1">
      <c r="B39" s="1030"/>
      <c r="C39" s="1030"/>
      <c r="D39" s="1030"/>
      <c r="E39" s="1030"/>
      <c r="F39" s="1030"/>
      <c r="G39" s="1030"/>
      <c r="H39" s="1030"/>
      <c r="I39" s="1030"/>
      <c r="J39" s="1030"/>
      <c r="K39" s="1030"/>
      <c r="L39" s="1030"/>
      <c r="M39" s="1030"/>
      <c r="N39" s="1030"/>
      <c r="O39" s="1030"/>
      <c r="P39" s="1030"/>
      <c r="Q39" s="1030"/>
      <c r="R39" s="1030"/>
      <c r="S39" s="1030"/>
      <c r="T39" s="1030"/>
      <c r="U39" s="1030"/>
      <c r="V39" s="1030"/>
      <c r="W39" s="1030"/>
      <c r="X39" s="1030"/>
      <c r="Y39" s="1030"/>
      <c r="Z39" s="1030"/>
      <c r="AA39" s="1030"/>
      <c r="AB39" s="1030"/>
      <c r="AC39" s="1030"/>
      <c r="AD39" s="1030"/>
      <c r="AE39" s="1030"/>
      <c r="AF39" s="1030"/>
      <c r="AG39" s="1030"/>
      <c r="AH39" s="1030"/>
      <c r="AI39" s="1030"/>
      <c r="AJ39" s="1030"/>
      <c r="AK39" s="1030"/>
      <c r="AL39" s="193"/>
    </row>
    <row r="40" spans="2:38" ht="18.75" customHeight="1">
      <c r="B40" s="1030"/>
      <c r="C40" s="1030"/>
      <c r="D40" s="1030"/>
      <c r="E40" s="1030"/>
      <c r="F40" s="1030"/>
      <c r="G40" s="1030"/>
      <c r="H40" s="1030"/>
      <c r="I40" s="1030"/>
      <c r="J40" s="1030"/>
      <c r="K40" s="1030"/>
      <c r="L40" s="1030"/>
      <c r="M40" s="1030"/>
      <c r="N40" s="1030"/>
      <c r="O40" s="1030"/>
      <c r="P40" s="1030"/>
      <c r="Q40" s="1030"/>
      <c r="R40" s="1030"/>
      <c r="S40" s="1030"/>
      <c r="T40" s="1030"/>
      <c r="U40" s="1030"/>
      <c r="V40" s="1030"/>
      <c r="W40" s="1030"/>
      <c r="X40" s="1030"/>
      <c r="Y40" s="1030"/>
      <c r="Z40" s="1030"/>
      <c r="AA40" s="1030"/>
      <c r="AB40" s="1030"/>
      <c r="AC40" s="1030"/>
      <c r="AD40" s="1030"/>
      <c r="AE40" s="1030"/>
      <c r="AF40" s="1030"/>
      <c r="AG40" s="1030"/>
      <c r="AH40" s="1030"/>
      <c r="AI40" s="1030"/>
      <c r="AJ40" s="1030"/>
      <c r="AK40" s="1030"/>
      <c r="AL40" s="193"/>
    </row>
    <row r="41" spans="2:38" ht="18.75" customHeight="1">
      <c r="B41" s="1030"/>
      <c r="C41" s="1030"/>
      <c r="D41" s="1030"/>
      <c r="E41" s="1030"/>
      <c r="F41" s="1030"/>
      <c r="G41" s="1030"/>
      <c r="H41" s="1030"/>
      <c r="I41" s="1030"/>
      <c r="J41" s="1030"/>
      <c r="K41" s="1030"/>
      <c r="L41" s="1030"/>
      <c r="M41" s="1030"/>
      <c r="N41" s="1030"/>
      <c r="O41" s="1030"/>
      <c r="P41" s="1030"/>
      <c r="Q41" s="1030"/>
      <c r="R41" s="1030"/>
      <c r="S41" s="1030"/>
      <c r="T41" s="1030"/>
      <c r="U41" s="1030"/>
      <c r="V41" s="1030"/>
      <c r="W41" s="1030"/>
      <c r="X41" s="1030"/>
      <c r="Y41" s="1030"/>
      <c r="Z41" s="1030"/>
      <c r="AA41" s="1030"/>
      <c r="AB41" s="1030"/>
      <c r="AC41" s="1030"/>
      <c r="AD41" s="1030"/>
      <c r="AE41" s="1030"/>
      <c r="AF41" s="1030"/>
      <c r="AG41" s="1030"/>
      <c r="AH41" s="1030"/>
      <c r="AI41" s="1030"/>
      <c r="AJ41" s="1030"/>
      <c r="AK41" s="1030"/>
      <c r="AL41" s="193"/>
    </row>
    <row r="42" spans="2:38" ht="18.75" customHeight="1">
      <c r="B42" s="1098" t="s">
        <v>247</v>
      </c>
      <c r="C42" s="1098"/>
      <c r="D42" s="1098"/>
      <c r="E42" s="1098"/>
      <c r="F42" s="1098"/>
      <c r="G42" s="1098"/>
      <c r="H42" s="1098"/>
      <c r="I42" s="1098"/>
      <c r="J42" s="1098"/>
      <c r="K42" s="1098"/>
      <c r="L42" s="1098"/>
      <c r="M42" s="1098"/>
      <c r="N42" s="1098"/>
      <c r="O42" s="1098"/>
      <c r="P42" s="1098"/>
      <c r="Q42" s="1098"/>
      <c r="R42" s="1098"/>
      <c r="S42" s="1098"/>
      <c r="T42" s="1098"/>
      <c r="U42" s="1098"/>
      <c r="V42" s="1098"/>
      <c r="W42" s="1098"/>
      <c r="X42" s="1098"/>
      <c r="Y42" s="1098"/>
      <c r="Z42" s="1098"/>
      <c r="AA42" s="1098"/>
      <c r="AB42" s="1098"/>
      <c r="AC42" s="1098"/>
      <c r="AD42" s="1098"/>
      <c r="AE42" s="1098"/>
      <c r="AF42" s="1098"/>
      <c r="AG42" s="1098"/>
      <c r="AH42" s="1098"/>
      <c r="AI42" s="1098"/>
      <c r="AJ42" s="1098"/>
      <c r="AK42" s="1098"/>
      <c r="AL42" s="193"/>
    </row>
    <row r="43" spans="2:38" ht="18.75" customHeight="1">
      <c r="B43" s="1098"/>
      <c r="C43" s="1098"/>
      <c r="D43" s="1098"/>
      <c r="E43" s="1098"/>
      <c r="F43" s="1098"/>
      <c r="G43" s="1098"/>
      <c r="H43" s="1098"/>
      <c r="I43" s="1098"/>
      <c r="J43" s="1098"/>
      <c r="K43" s="1098"/>
      <c r="L43" s="1098"/>
      <c r="M43" s="1098"/>
      <c r="N43" s="1098"/>
      <c r="O43" s="1098"/>
      <c r="P43" s="1098"/>
      <c r="Q43" s="1098"/>
      <c r="R43" s="1098"/>
      <c r="S43" s="1098"/>
      <c r="T43" s="1098"/>
      <c r="U43" s="1098"/>
      <c r="V43" s="1098"/>
      <c r="W43" s="1098"/>
      <c r="X43" s="1098"/>
      <c r="Y43" s="1098"/>
      <c r="Z43" s="1098"/>
      <c r="AA43" s="1098"/>
      <c r="AB43" s="1098"/>
      <c r="AC43" s="1098"/>
      <c r="AD43" s="1098"/>
      <c r="AE43" s="1098"/>
      <c r="AF43" s="1098"/>
      <c r="AG43" s="1098"/>
      <c r="AH43" s="1098"/>
      <c r="AI43" s="1098"/>
      <c r="AJ43" s="1098"/>
      <c r="AK43" s="1098"/>
      <c r="AL43" s="193"/>
    </row>
    <row r="44" spans="2:38" ht="18.75" customHeight="1">
      <c r="B44" s="1098"/>
      <c r="C44" s="1098"/>
      <c r="D44" s="1098"/>
      <c r="E44" s="1098"/>
      <c r="F44" s="1098"/>
      <c r="G44" s="1098"/>
      <c r="H44" s="1098"/>
      <c r="I44" s="1098"/>
      <c r="J44" s="1098"/>
      <c r="K44" s="1098"/>
      <c r="L44" s="1098"/>
      <c r="M44" s="1098"/>
      <c r="N44" s="1098"/>
      <c r="O44" s="1098"/>
      <c r="P44" s="1098"/>
      <c r="Q44" s="1098"/>
      <c r="R44" s="1098"/>
      <c r="S44" s="1098"/>
      <c r="T44" s="1098"/>
      <c r="U44" s="1098"/>
      <c r="V44" s="1098"/>
      <c r="W44" s="1098"/>
      <c r="X44" s="1098"/>
      <c r="Y44" s="1098"/>
      <c r="Z44" s="1098"/>
      <c r="AA44" s="1098"/>
      <c r="AB44" s="1098"/>
      <c r="AC44" s="1098"/>
      <c r="AD44" s="1098"/>
      <c r="AE44" s="1098"/>
      <c r="AF44" s="1098"/>
      <c r="AG44" s="1098"/>
      <c r="AH44" s="1098"/>
      <c r="AI44" s="1098"/>
      <c r="AJ44" s="1098"/>
      <c r="AK44" s="1098"/>
      <c r="AL44" s="193"/>
    </row>
    <row r="45" spans="2:38" ht="18.75" customHeight="1">
      <c r="B45" s="1098"/>
      <c r="C45" s="1098"/>
      <c r="D45" s="1098"/>
      <c r="E45" s="1098"/>
      <c r="F45" s="1098"/>
      <c r="G45" s="1098"/>
      <c r="H45" s="1098"/>
      <c r="I45" s="1098"/>
      <c r="J45" s="1098"/>
      <c r="K45" s="1098"/>
      <c r="L45" s="1098"/>
      <c r="M45" s="1098"/>
      <c r="N45" s="1098"/>
      <c r="O45" s="1098"/>
      <c r="P45" s="1098"/>
      <c r="Q45" s="1098"/>
      <c r="R45" s="1098"/>
      <c r="S45" s="1098"/>
      <c r="T45" s="1098"/>
      <c r="U45" s="1098"/>
      <c r="V45" s="1098"/>
      <c r="W45" s="1098"/>
      <c r="X45" s="1098"/>
      <c r="Y45" s="1098"/>
      <c r="Z45" s="1098"/>
      <c r="AA45" s="1098"/>
      <c r="AB45" s="1098"/>
      <c r="AC45" s="1098"/>
      <c r="AD45" s="1098"/>
      <c r="AE45" s="1098"/>
      <c r="AF45" s="1098"/>
      <c r="AG45" s="1098"/>
      <c r="AH45" s="1098"/>
      <c r="AI45" s="1098"/>
      <c r="AJ45" s="1098"/>
      <c r="AK45" s="1098"/>
      <c r="AL45" s="193"/>
    </row>
    <row r="46" spans="2:38" ht="18" customHeight="1">
      <c r="B46" s="1098"/>
      <c r="C46" s="1098"/>
      <c r="D46" s="1098"/>
      <c r="E46" s="1098"/>
      <c r="F46" s="1098"/>
      <c r="G46" s="1098"/>
      <c r="H46" s="1098"/>
      <c r="I46" s="1098"/>
      <c r="J46" s="1098"/>
      <c r="K46" s="1098"/>
      <c r="L46" s="1098"/>
      <c r="M46" s="1098"/>
      <c r="N46" s="1098"/>
      <c r="O46" s="1098"/>
      <c r="P46" s="1098"/>
      <c r="Q46" s="1098"/>
      <c r="R46" s="1098"/>
      <c r="S46" s="1098"/>
      <c r="T46" s="1098"/>
      <c r="U46" s="1098"/>
      <c r="V46" s="1098"/>
      <c r="W46" s="1098"/>
      <c r="X46" s="1098"/>
      <c r="Y46" s="1098"/>
      <c r="Z46" s="1098"/>
      <c r="AA46" s="1098"/>
      <c r="AB46" s="1098"/>
      <c r="AC46" s="1098"/>
      <c r="AD46" s="1098"/>
      <c r="AE46" s="1098"/>
      <c r="AF46" s="1098"/>
      <c r="AG46" s="1098"/>
      <c r="AH46" s="1098"/>
      <c r="AI46" s="1098"/>
      <c r="AJ46" s="1098"/>
      <c r="AK46" s="1098"/>
      <c r="AL46" s="193"/>
    </row>
    <row r="47" s="194" customFormat="1" ht="17.25" customHeight="1">
      <c r="B47" s="194" t="s">
        <v>248</v>
      </c>
    </row>
    <row r="48" spans="2:37" s="194" customFormat="1" ht="30" customHeight="1">
      <c r="B48" s="1026" t="s">
        <v>249</v>
      </c>
      <c r="C48" s="1027"/>
      <c r="D48" s="1027"/>
      <c r="E48" s="1027"/>
      <c r="F48" s="1027"/>
      <c r="G48" s="1027"/>
      <c r="H48" s="1027"/>
      <c r="I48" s="1027"/>
      <c r="J48" s="1027"/>
      <c r="K48" s="1027"/>
      <c r="L48" s="1027"/>
      <c r="M48" s="1027"/>
      <c r="N48" s="1027"/>
      <c r="O48" s="1027"/>
      <c r="P48" s="1027"/>
      <c r="Q48" s="1027"/>
      <c r="R48" s="1027"/>
      <c r="S48" s="1027"/>
      <c r="T48" s="1027"/>
      <c r="U48" s="1027"/>
      <c r="V48" s="1027"/>
      <c r="W48" s="1027"/>
      <c r="X48" s="1027"/>
      <c r="Y48" s="1027"/>
      <c r="Z48" s="1027"/>
      <c r="AA48" s="1027"/>
      <c r="AB48" s="1027"/>
      <c r="AC48" s="1027"/>
      <c r="AD48" s="1027"/>
      <c r="AE48" s="1027"/>
      <c r="AF48" s="1027"/>
      <c r="AG48" s="1027"/>
      <c r="AH48" s="1027"/>
      <c r="AI48" s="1027"/>
      <c r="AJ48" s="1027"/>
      <c r="AK48" s="1027"/>
    </row>
    <row r="49" spans="2:37" s="194" customFormat="1" ht="21" customHeight="1">
      <c r="B49" s="177" t="s">
        <v>250</v>
      </c>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8" t="s">
        <v>251</v>
      </c>
    </row>
  </sheetData>
  <sheetProtection/>
  <mergeCells count="92">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7:K7"/>
    <mergeCell ref="L7:AJ7"/>
    <mergeCell ref="B8:K8"/>
    <mergeCell ref="L8:AJ8"/>
    <mergeCell ref="B10:AJ10"/>
    <mergeCell ref="B11:R11"/>
    <mergeCell ref="S11:AB11"/>
    <mergeCell ref="AE11:AJ11"/>
    <mergeCell ref="B1:AJ1"/>
    <mergeCell ref="B2:AJ2"/>
    <mergeCell ref="Z3:AJ3"/>
    <mergeCell ref="B5:K5"/>
    <mergeCell ref="L5:AJ5"/>
    <mergeCell ref="B6:K6"/>
    <mergeCell ref="L6:Y6"/>
    <mergeCell ref="Z6:AF6"/>
    <mergeCell ref="AG6:AJ6"/>
  </mergeCells>
  <printOptions/>
  <pageMargins left="0.7" right="0.7" top="0.75" bottom="0.75" header="0.3" footer="0.3"/>
  <pageSetup horizontalDpi="600" verticalDpi="600" orientation="portrait" paperSize="9" scale="82" r:id="rId2"/>
  <drawing r:id="rId1"/>
</worksheet>
</file>

<file path=xl/worksheets/sheet23.xml><?xml version="1.0" encoding="utf-8"?>
<worksheet xmlns="http://schemas.openxmlformats.org/spreadsheetml/2006/main" xmlns:r="http://schemas.openxmlformats.org/officeDocument/2006/relationships">
  <sheetPr>
    <tabColor rgb="FF92D050"/>
  </sheetPr>
  <dimension ref="A1:IV37"/>
  <sheetViews>
    <sheetView view="pageBreakPreview" zoomScaleSheetLayoutView="100" zoomScalePageLayoutView="0" workbookViewId="0" topLeftCell="A1">
      <selection activeCell="A3" sqref="A3:H3"/>
    </sheetView>
  </sheetViews>
  <sheetFormatPr defaultColWidth="9.00390625" defaultRowHeight="13.5"/>
  <cols>
    <col min="1" max="1" width="47.50390625" style="41" customWidth="1"/>
    <col min="2" max="3" width="3.125" style="41" customWidth="1"/>
    <col min="4" max="4" width="23.625" style="41" customWidth="1"/>
    <col min="5" max="5" width="10.375" style="41" customWidth="1"/>
    <col min="6" max="6" width="7.50390625" style="41" customWidth="1"/>
    <col min="7" max="7" width="17.375" style="41" customWidth="1"/>
    <col min="8" max="8" width="13.75390625" style="41" customWidth="1"/>
    <col min="9" max="16384" width="9.00390625" style="41" customWidth="1"/>
  </cols>
  <sheetData>
    <row r="1" ht="15.75">
      <c r="A1" s="40"/>
    </row>
    <row r="2" spans="1:8" ht="15.75">
      <c r="A2" s="40"/>
      <c r="G2" s="942" t="s">
        <v>401</v>
      </c>
      <c r="H2" s="942"/>
    </row>
    <row r="3" spans="1:8" ht="15.75">
      <c r="A3" s="863" t="s">
        <v>271</v>
      </c>
      <c r="B3" s="864"/>
      <c r="C3" s="864"/>
      <c r="D3" s="864"/>
      <c r="E3" s="864"/>
      <c r="F3" s="864"/>
      <c r="G3" s="864"/>
      <c r="H3" s="864"/>
    </row>
    <row r="4" spans="1:8" ht="15.75">
      <c r="A4" s="43"/>
      <c r="B4" s="43"/>
      <c r="C4" s="43"/>
      <c r="D4" s="43"/>
      <c r="E4" s="43"/>
      <c r="F4" s="43"/>
      <c r="G4" s="43"/>
      <c r="H4" s="43"/>
    </row>
    <row r="5" spans="1:8" ht="15.75">
      <c r="A5" s="44" t="s">
        <v>38</v>
      </c>
      <c r="B5" s="865"/>
      <c r="C5" s="866"/>
      <c r="D5" s="866"/>
      <c r="E5" s="866"/>
      <c r="F5" s="866"/>
      <c r="G5" s="866"/>
      <c r="H5" s="867"/>
    </row>
    <row r="6" spans="1:8" ht="12.75">
      <c r="A6" s="46" t="s">
        <v>39</v>
      </c>
      <c r="B6" s="868" t="s">
        <v>272</v>
      </c>
      <c r="C6" s="869"/>
      <c r="D6" s="869"/>
      <c r="E6" s="869"/>
      <c r="F6" s="869"/>
      <c r="G6" s="869"/>
      <c r="H6" s="870"/>
    </row>
    <row r="7" spans="1:256" ht="12.75">
      <c r="A7" s="47"/>
      <c r="B7" s="48"/>
      <c r="C7" s="48"/>
      <c r="D7" s="48"/>
      <c r="E7" s="48"/>
      <c r="F7" s="48"/>
      <c r="G7" s="48"/>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ht="12.75">
      <c r="A8" s="874" t="s">
        <v>273</v>
      </c>
      <c r="B8" s="1099" t="s">
        <v>44</v>
      </c>
      <c r="C8" s="1100"/>
      <c r="D8" s="1100"/>
      <c r="E8" s="1100"/>
      <c r="F8" s="1100"/>
      <c r="G8" s="1100"/>
      <c r="H8" s="1101"/>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8" ht="12.75">
      <c r="A9" s="875"/>
      <c r="B9" s="1102"/>
      <c r="C9" s="1103"/>
      <c r="D9" s="1103"/>
      <c r="E9" s="1103"/>
      <c r="F9" s="1103"/>
      <c r="G9" s="1103"/>
      <c r="H9" s="1104"/>
    </row>
    <row r="10" spans="1:8" ht="12.75">
      <c r="A10" s="875"/>
      <c r="B10" s="1102"/>
      <c r="C10" s="1103"/>
      <c r="D10" s="1103"/>
      <c r="E10" s="1103"/>
      <c r="F10" s="1103"/>
      <c r="G10" s="1103"/>
      <c r="H10" s="1104"/>
    </row>
    <row r="11" spans="1:8" ht="12.75">
      <c r="A11" s="875"/>
      <c r="B11" s="1102"/>
      <c r="C11" s="1103"/>
      <c r="D11" s="1103"/>
      <c r="E11" s="1103"/>
      <c r="F11" s="1103"/>
      <c r="G11" s="1103"/>
      <c r="H11" s="1104"/>
    </row>
    <row r="12" spans="1:8" ht="12.75">
      <c r="A12" s="875"/>
      <c r="B12" s="1102"/>
      <c r="C12" s="1103"/>
      <c r="D12" s="1103"/>
      <c r="E12" s="1103"/>
      <c r="F12" s="1103"/>
      <c r="G12" s="1103"/>
      <c r="H12" s="1104"/>
    </row>
    <row r="13" spans="1:8" ht="12.75">
      <c r="A13" s="876"/>
      <c r="B13" s="1105"/>
      <c r="C13" s="1106"/>
      <c r="D13" s="1106"/>
      <c r="E13" s="1106"/>
      <c r="F13" s="1106"/>
      <c r="G13" s="1106"/>
      <c r="H13" s="1107"/>
    </row>
    <row r="14" spans="1:256" ht="12.75">
      <c r="A14" s="856" t="s">
        <v>274</v>
      </c>
      <c r="B14" s="1108"/>
      <c r="C14" s="1109"/>
      <c r="D14" s="1109"/>
      <c r="E14" s="1109"/>
      <c r="F14" s="1109"/>
      <c r="G14" s="1110"/>
      <c r="H14" s="859" t="s">
        <v>44</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8" ht="12.75">
      <c r="A15" s="857"/>
      <c r="B15" s="1111"/>
      <c r="C15" s="1112"/>
      <c r="D15" s="1112"/>
      <c r="E15" s="1112"/>
      <c r="F15" s="1112"/>
      <c r="G15" s="1113"/>
      <c r="H15" s="860"/>
    </row>
    <row r="16" spans="1:8" ht="12.75">
      <c r="A16" s="857"/>
      <c r="B16" s="1111"/>
      <c r="C16" s="1112"/>
      <c r="D16" s="1112"/>
      <c r="E16" s="1112"/>
      <c r="F16" s="1112"/>
      <c r="G16" s="1113"/>
      <c r="H16" s="860"/>
    </row>
    <row r="17" spans="1:8" ht="12.75">
      <c r="A17" s="857"/>
      <c r="B17" s="1111"/>
      <c r="C17" s="1112"/>
      <c r="D17" s="1112"/>
      <c r="E17" s="1112"/>
      <c r="F17" s="1112"/>
      <c r="G17" s="1113"/>
      <c r="H17" s="860"/>
    </row>
    <row r="18" spans="1:8" ht="12.75">
      <c r="A18" s="857"/>
      <c r="B18" s="1111"/>
      <c r="C18" s="1112"/>
      <c r="D18" s="1112"/>
      <c r="E18" s="1112"/>
      <c r="F18" s="1112"/>
      <c r="G18" s="1113"/>
      <c r="H18" s="860"/>
    </row>
    <row r="19" spans="1:8" ht="12.75">
      <c r="A19" s="858"/>
      <c r="B19" s="1114"/>
      <c r="C19" s="1115"/>
      <c r="D19" s="1115"/>
      <c r="E19" s="1115"/>
      <c r="F19" s="1115"/>
      <c r="G19" s="1116"/>
      <c r="H19" s="861"/>
    </row>
    <row r="21" spans="1:8" ht="12.75">
      <c r="A21" s="851" t="s">
        <v>57</v>
      </c>
      <c r="B21" s="851"/>
      <c r="C21" s="851"/>
      <c r="D21" s="851"/>
      <c r="E21" s="851"/>
      <c r="F21" s="851"/>
      <c r="G21" s="851"/>
      <c r="H21" s="851"/>
    </row>
    <row r="22" spans="1:8" ht="12.75">
      <c r="A22" s="851" t="s">
        <v>275</v>
      </c>
      <c r="B22" s="851"/>
      <c r="C22" s="851"/>
      <c r="D22" s="851"/>
      <c r="E22" s="851"/>
      <c r="F22" s="851"/>
      <c r="G22" s="851"/>
      <c r="H22" s="851"/>
    </row>
    <row r="23" spans="1:8" ht="12.75">
      <c r="A23" s="851" t="s">
        <v>276</v>
      </c>
      <c r="B23" s="851"/>
      <c r="C23" s="851"/>
      <c r="D23" s="851"/>
      <c r="E23" s="851"/>
      <c r="F23" s="851"/>
      <c r="G23" s="851"/>
      <c r="H23" s="851"/>
    </row>
    <row r="24" spans="1:8" ht="12.75">
      <c r="A24" s="63" t="s">
        <v>277</v>
      </c>
      <c r="B24" s="63"/>
      <c r="C24" s="63"/>
      <c r="D24" s="63"/>
      <c r="E24" s="63"/>
      <c r="F24" s="63"/>
      <c r="G24" s="63"/>
      <c r="H24" s="63"/>
    </row>
    <row r="25" spans="1:8" ht="12.75">
      <c r="A25" s="851" t="s">
        <v>278</v>
      </c>
      <c r="B25" s="851"/>
      <c r="C25" s="851"/>
      <c r="D25" s="851"/>
      <c r="E25" s="851"/>
      <c r="F25" s="851"/>
      <c r="G25" s="851"/>
      <c r="H25" s="851"/>
    </row>
    <row r="26" spans="1:8" ht="12.75">
      <c r="A26" s="851" t="s">
        <v>279</v>
      </c>
      <c r="B26" s="851"/>
      <c r="C26" s="851"/>
      <c r="D26" s="851"/>
      <c r="E26" s="851"/>
      <c r="F26" s="851"/>
      <c r="G26" s="851"/>
      <c r="H26" s="851"/>
    </row>
    <row r="27" spans="1:8" ht="12.75">
      <c r="A27" s="851" t="s">
        <v>280</v>
      </c>
      <c r="B27" s="851"/>
      <c r="C27" s="851"/>
      <c r="D27" s="851"/>
      <c r="E27" s="851"/>
      <c r="F27" s="851"/>
      <c r="G27" s="851"/>
      <c r="H27" s="851"/>
    </row>
    <row r="28" spans="1:8" ht="12.75">
      <c r="A28" s="853" t="s">
        <v>281</v>
      </c>
      <c r="B28" s="853"/>
      <c r="C28" s="853"/>
      <c r="D28" s="853"/>
      <c r="E28" s="853"/>
      <c r="F28" s="853"/>
      <c r="G28" s="853"/>
      <c r="H28" s="853"/>
    </row>
    <row r="29" spans="1:8" ht="12.75">
      <c r="A29" s="853"/>
      <c r="B29" s="853"/>
      <c r="C29" s="853"/>
      <c r="D29" s="853"/>
      <c r="E29" s="853"/>
      <c r="F29" s="853"/>
      <c r="G29" s="853"/>
      <c r="H29" s="853"/>
    </row>
    <row r="30" spans="1:8" ht="12.75">
      <c r="A30" s="66"/>
      <c r="B30" s="66"/>
      <c r="C30" s="66"/>
      <c r="D30" s="66"/>
      <c r="E30" s="66"/>
      <c r="F30" s="66"/>
      <c r="G30" s="66"/>
      <c r="H30" s="66"/>
    </row>
    <row r="31" spans="1:8" ht="12.75">
      <c r="A31" s="66"/>
      <c r="B31" s="66"/>
      <c r="C31" s="66"/>
      <c r="D31" s="66"/>
      <c r="E31" s="66"/>
      <c r="F31" s="66"/>
      <c r="G31" s="66"/>
      <c r="H31" s="66"/>
    </row>
    <row r="32" spans="1:8" ht="12.75">
      <c r="A32" s="66"/>
      <c r="B32" s="66"/>
      <c r="C32" s="66"/>
      <c r="D32" s="66"/>
      <c r="E32" s="66"/>
      <c r="F32" s="66"/>
      <c r="G32" s="66"/>
      <c r="H32" s="66"/>
    </row>
    <row r="33" spans="1:8" ht="12.75">
      <c r="A33" s="66"/>
      <c r="B33" s="66"/>
      <c r="C33" s="66"/>
      <c r="D33" s="66"/>
      <c r="E33" s="66"/>
      <c r="F33" s="66"/>
      <c r="G33" s="66"/>
      <c r="H33" s="66"/>
    </row>
    <row r="34" spans="1:8" ht="12.75">
      <c r="A34" s="851"/>
      <c r="B34" s="851"/>
      <c r="C34" s="851"/>
      <c r="D34" s="851"/>
      <c r="E34" s="851"/>
      <c r="F34" s="851"/>
      <c r="G34" s="851"/>
      <c r="H34" s="851"/>
    </row>
    <row r="35" spans="1:8" ht="12.75">
      <c r="A35" s="851"/>
      <c r="B35" s="851"/>
      <c r="C35" s="851"/>
      <c r="D35" s="851"/>
      <c r="E35" s="851"/>
      <c r="F35" s="851"/>
      <c r="G35" s="851"/>
      <c r="H35" s="851"/>
    </row>
    <row r="36" spans="1:8" ht="12.75">
      <c r="A36" s="851"/>
      <c r="B36" s="851"/>
      <c r="C36" s="851"/>
      <c r="D36" s="851"/>
      <c r="E36" s="851"/>
      <c r="F36" s="851"/>
      <c r="G36" s="851"/>
      <c r="H36" s="851"/>
    </row>
    <row r="37" spans="1:8" ht="12.75">
      <c r="A37" s="851"/>
      <c r="B37" s="851"/>
      <c r="C37" s="851"/>
      <c r="D37" s="851"/>
      <c r="E37" s="851"/>
      <c r="F37" s="851"/>
      <c r="G37" s="851"/>
      <c r="H37" s="851"/>
    </row>
  </sheetData>
  <sheetProtection/>
  <mergeCells count="21">
    <mergeCell ref="A35:H35"/>
    <mergeCell ref="A36:H36"/>
    <mergeCell ref="A37:H37"/>
    <mergeCell ref="A25:H25"/>
    <mergeCell ref="A26:H26"/>
    <mergeCell ref="A27:H27"/>
    <mergeCell ref="A28:H28"/>
    <mergeCell ref="A29:H29"/>
    <mergeCell ref="A34:H34"/>
    <mergeCell ref="A14:A19"/>
    <mergeCell ref="B14:G19"/>
    <mergeCell ref="H14:H19"/>
    <mergeCell ref="A21:H21"/>
    <mergeCell ref="A22:H22"/>
    <mergeCell ref="A23:H23"/>
    <mergeCell ref="G2:H2"/>
    <mergeCell ref="A3:H3"/>
    <mergeCell ref="B5:H5"/>
    <mergeCell ref="B6:H6"/>
    <mergeCell ref="A8:A13"/>
    <mergeCell ref="B8:H13"/>
  </mergeCells>
  <printOptions/>
  <pageMargins left="0.7" right="0.7" top="0.75" bottom="0.75" header="0.3" footer="0.3"/>
  <pageSetup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sheetPr>
    <tabColor rgb="FF00B0F0"/>
  </sheetPr>
  <dimension ref="A1:IV32"/>
  <sheetViews>
    <sheetView view="pageBreakPreview" zoomScaleSheetLayoutView="100" zoomScalePageLayoutView="0" workbookViewId="0" topLeftCell="A19">
      <selection activeCell="A2" sqref="A2:J2"/>
    </sheetView>
  </sheetViews>
  <sheetFormatPr defaultColWidth="9.00390625" defaultRowHeight="13.5"/>
  <cols>
    <col min="1" max="1" width="5.25390625" style="141" customWidth="1"/>
    <col min="2" max="3" width="9.00390625" style="141" customWidth="1"/>
    <col min="4" max="5" width="8.50390625" style="141" customWidth="1"/>
    <col min="6" max="6" width="8.375" style="141" customWidth="1"/>
    <col min="7" max="7" width="7.375" style="141" customWidth="1"/>
    <col min="8" max="9" width="8.50390625" style="141" customWidth="1"/>
    <col min="10" max="10" width="17.125" style="141" customWidth="1"/>
    <col min="11" max="16384" width="9.00390625" style="141" customWidth="1"/>
  </cols>
  <sheetData>
    <row r="1" spans="1:10" ht="14.25">
      <c r="A1" s="196"/>
      <c r="B1" s="196"/>
      <c r="G1" s="942" t="s">
        <v>404</v>
      </c>
      <c r="H1" s="942"/>
      <c r="I1" s="942"/>
      <c r="J1" s="942"/>
    </row>
    <row r="2" spans="1:10" ht="18.75">
      <c r="A2" s="1117" t="s">
        <v>282</v>
      </c>
      <c r="B2" s="1118"/>
      <c r="C2" s="1118"/>
      <c r="D2" s="1118"/>
      <c r="E2" s="1118"/>
      <c r="F2" s="1118"/>
      <c r="G2" s="1118"/>
      <c r="H2" s="1118"/>
      <c r="I2" s="1118"/>
      <c r="J2" s="1118"/>
    </row>
    <row r="3" spans="1:6" ht="12.75">
      <c r="A3" s="1119"/>
      <c r="B3" s="1119"/>
      <c r="C3" s="1119"/>
      <c r="D3" s="1119"/>
      <c r="E3" s="1119"/>
      <c r="F3" s="150"/>
    </row>
    <row r="4" spans="1:6" ht="12.75">
      <c r="A4" s="1120"/>
      <c r="B4" s="1120"/>
      <c r="C4" s="1120"/>
      <c r="D4" s="1121"/>
      <c r="E4" s="1119"/>
      <c r="F4" s="197"/>
    </row>
    <row r="5" spans="1:10" ht="12.75">
      <c r="A5" s="1120"/>
      <c r="B5" s="1120"/>
      <c r="C5" s="1120"/>
      <c r="D5" s="1121"/>
      <c r="E5" s="1119"/>
      <c r="F5" s="197"/>
      <c r="G5" s="1122" t="s">
        <v>283</v>
      </c>
      <c r="H5" s="1122"/>
      <c r="I5" s="1123" t="s">
        <v>14</v>
      </c>
      <c r="J5" s="1124"/>
    </row>
    <row r="6" spans="1:10" ht="12.75">
      <c r="A6" s="1120"/>
      <c r="B6" s="1120"/>
      <c r="C6" s="1120"/>
      <c r="D6" s="1121"/>
      <c r="E6" s="1119"/>
      <c r="F6" s="198"/>
      <c r="G6" s="1122"/>
      <c r="H6" s="1122"/>
      <c r="I6" s="1125"/>
      <c r="J6" s="1126"/>
    </row>
    <row r="7" spans="1:10" ht="12.75">
      <c r="A7" s="1120"/>
      <c r="B7" s="1120"/>
      <c r="C7" s="1120"/>
      <c r="D7" s="1121"/>
      <c r="E7" s="1121"/>
      <c r="F7" s="198"/>
      <c r="G7" s="1122"/>
      <c r="H7" s="1122"/>
      <c r="I7" s="1127"/>
      <c r="J7" s="1128"/>
    </row>
    <row r="9" spans="1:10" ht="13.5" thickBot="1">
      <c r="A9" s="199"/>
      <c r="B9" s="199"/>
      <c r="C9" s="199"/>
      <c r="D9" s="199"/>
      <c r="E9" s="199"/>
      <c r="F9" s="199"/>
      <c r="G9" s="199"/>
      <c r="H9" s="199"/>
      <c r="I9" s="199"/>
      <c r="J9" s="199"/>
    </row>
    <row r="10" spans="1:256" ht="26.25" customHeight="1">
      <c r="A10" s="200"/>
      <c r="B10" s="1129" t="s">
        <v>28</v>
      </c>
      <c r="C10" s="1129"/>
      <c r="D10" s="1129" t="s">
        <v>284</v>
      </c>
      <c r="E10" s="1129"/>
      <c r="F10" s="1129" t="s">
        <v>285</v>
      </c>
      <c r="G10" s="1130"/>
      <c r="H10" s="1131" t="s">
        <v>286</v>
      </c>
      <c r="I10" s="1132"/>
      <c r="J10" s="201" t="s">
        <v>287</v>
      </c>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row>
    <row r="11" spans="1:256" ht="12.75">
      <c r="A11" s="200">
        <v>1</v>
      </c>
      <c r="B11" s="1133"/>
      <c r="C11" s="1133"/>
      <c r="D11" s="1134"/>
      <c r="E11" s="1135"/>
      <c r="F11" s="1133"/>
      <c r="G11" s="1136"/>
      <c r="H11" s="1137"/>
      <c r="I11" s="1138"/>
      <c r="J11" s="202"/>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99"/>
      <c r="EE11" s="199"/>
      <c r="EF11" s="199"/>
      <c r="EG11" s="199"/>
      <c r="EH11" s="199"/>
      <c r="EI11" s="199"/>
      <c r="EJ11" s="199"/>
      <c r="EK11" s="199"/>
      <c r="EL11" s="199"/>
      <c r="EM11" s="199"/>
      <c r="EN11" s="199"/>
      <c r="EO11" s="199"/>
      <c r="EP11" s="199"/>
      <c r="EQ11" s="199"/>
      <c r="ER11" s="199"/>
      <c r="ES11" s="199"/>
      <c r="ET11" s="199"/>
      <c r="EU11" s="199"/>
      <c r="EV11" s="199"/>
      <c r="EW11" s="199"/>
      <c r="EX11" s="199"/>
      <c r="EY11" s="199"/>
      <c r="EZ11" s="199"/>
      <c r="FA11" s="199"/>
      <c r="FB11" s="199"/>
      <c r="FC11" s="199"/>
      <c r="FD11" s="19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c r="IC11" s="199"/>
      <c r="ID11" s="199"/>
      <c r="IE11" s="199"/>
      <c r="IF11" s="199"/>
      <c r="IG11" s="199"/>
      <c r="IH11" s="199"/>
      <c r="II11" s="199"/>
      <c r="IJ11" s="199"/>
      <c r="IK11" s="199"/>
      <c r="IL11" s="199"/>
      <c r="IM11" s="199"/>
      <c r="IN11" s="199"/>
      <c r="IO11" s="199"/>
      <c r="IP11" s="199"/>
      <c r="IQ11" s="199"/>
      <c r="IR11" s="199"/>
      <c r="IS11" s="199"/>
      <c r="IT11" s="199"/>
      <c r="IU11" s="199"/>
      <c r="IV11" s="199"/>
    </row>
    <row r="12" spans="1:256" ht="12.75">
      <c r="A12" s="200">
        <v>2</v>
      </c>
      <c r="B12" s="1133"/>
      <c r="C12" s="1133"/>
      <c r="D12" s="1134"/>
      <c r="E12" s="1135"/>
      <c r="F12" s="1133"/>
      <c r="G12" s="1136"/>
      <c r="H12" s="1137"/>
      <c r="I12" s="1138"/>
      <c r="J12" s="202"/>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E12" s="199"/>
      <c r="EF12" s="199"/>
      <c r="EG12" s="199"/>
      <c r="EH12" s="199"/>
      <c r="EI12" s="199"/>
      <c r="EJ12" s="199"/>
      <c r="EK12" s="199"/>
      <c r="EL12" s="199"/>
      <c r="EM12" s="199"/>
      <c r="EN12" s="199"/>
      <c r="EO12" s="199"/>
      <c r="EP12" s="199"/>
      <c r="EQ12" s="199"/>
      <c r="ER12" s="199"/>
      <c r="ES12" s="199"/>
      <c r="ET12" s="199"/>
      <c r="EU12" s="199"/>
      <c r="EV12" s="199"/>
      <c r="EW12" s="199"/>
      <c r="EX12" s="199"/>
      <c r="EY12" s="199"/>
      <c r="EZ12" s="199"/>
      <c r="FA12" s="199"/>
      <c r="FB12" s="199"/>
      <c r="FC12" s="199"/>
      <c r="FD12" s="199"/>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c r="IC12" s="199"/>
      <c r="ID12" s="199"/>
      <c r="IE12" s="199"/>
      <c r="IF12" s="199"/>
      <c r="IG12" s="199"/>
      <c r="IH12" s="199"/>
      <c r="II12" s="199"/>
      <c r="IJ12" s="199"/>
      <c r="IK12" s="199"/>
      <c r="IL12" s="199"/>
      <c r="IM12" s="199"/>
      <c r="IN12" s="199"/>
      <c r="IO12" s="199"/>
      <c r="IP12" s="199"/>
      <c r="IQ12" s="199"/>
      <c r="IR12" s="199"/>
      <c r="IS12" s="199"/>
      <c r="IT12" s="199"/>
      <c r="IU12" s="199"/>
      <c r="IV12" s="199"/>
    </row>
    <row r="13" spans="1:256" ht="12.75">
      <c r="A13" s="200">
        <v>3</v>
      </c>
      <c r="B13" s="1136"/>
      <c r="C13" s="1139"/>
      <c r="D13" s="1140"/>
      <c r="E13" s="1141"/>
      <c r="F13" s="1136"/>
      <c r="G13" s="1142"/>
      <c r="H13" s="1137"/>
      <c r="I13" s="1143"/>
      <c r="J13" s="202"/>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199"/>
      <c r="EN13" s="199"/>
      <c r="EO13" s="199"/>
      <c r="EP13" s="199"/>
      <c r="EQ13" s="199"/>
      <c r="ER13" s="199"/>
      <c r="ES13" s="199"/>
      <c r="ET13" s="199"/>
      <c r="EU13" s="199"/>
      <c r="EV13" s="199"/>
      <c r="EW13" s="199"/>
      <c r="EX13" s="199"/>
      <c r="EY13" s="199"/>
      <c r="EZ13" s="199"/>
      <c r="FA13" s="199"/>
      <c r="FB13" s="199"/>
      <c r="FC13" s="199"/>
      <c r="FD13" s="199"/>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c r="IC13" s="199"/>
      <c r="ID13" s="199"/>
      <c r="IE13" s="199"/>
      <c r="IF13" s="199"/>
      <c r="IG13" s="199"/>
      <c r="IH13" s="199"/>
      <c r="II13" s="199"/>
      <c r="IJ13" s="199"/>
      <c r="IK13" s="199"/>
      <c r="IL13" s="199"/>
      <c r="IM13" s="199"/>
      <c r="IN13" s="199"/>
      <c r="IO13" s="199"/>
      <c r="IP13" s="199"/>
      <c r="IQ13" s="199"/>
      <c r="IR13" s="199"/>
      <c r="IS13" s="199"/>
      <c r="IT13" s="199"/>
      <c r="IU13" s="199"/>
      <c r="IV13" s="199"/>
    </row>
    <row r="14" spans="1:256" ht="12.75">
      <c r="A14" s="200">
        <v>4</v>
      </c>
      <c r="B14" s="1136"/>
      <c r="C14" s="1139"/>
      <c r="D14" s="1140"/>
      <c r="E14" s="1141"/>
      <c r="F14" s="1136"/>
      <c r="G14" s="1142"/>
      <c r="H14" s="1137"/>
      <c r="I14" s="1143"/>
      <c r="J14" s="202"/>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199"/>
      <c r="DZ14" s="199"/>
      <c r="EA14" s="199"/>
      <c r="EB14" s="199"/>
      <c r="EC14" s="199"/>
      <c r="ED14" s="199"/>
      <c r="EE14" s="199"/>
      <c r="EF14" s="199"/>
      <c r="EG14" s="199"/>
      <c r="EH14" s="199"/>
      <c r="EI14" s="199"/>
      <c r="EJ14" s="199"/>
      <c r="EK14" s="199"/>
      <c r="EL14" s="199"/>
      <c r="EM14" s="199"/>
      <c r="EN14" s="199"/>
      <c r="EO14" s="199"/>
      <c r="EP14" s="199"/>
      <c r="EQ14" s="199"/>
      <c r="ER14" s="199"/>
      <c r="ES14" s="199"/>
      <c r="ET14" s="199"/>
      <c r="EU14" s="199"/>
      <c r="EV14" s="199"/>
      <c r="EW14" s="199"/>
      <c r="EX14" s="199"/>
      <c r="EY14" s="199"/>
      <c r="EZ14" s="199"/>
      <c r="FA14" s="199"/>
      <c r="FB14" s="199"/>
      <c r="FC14" s="199"/>
      <c r="FD14" s="199"/>
      <c r="FE14" s="199"/>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c r="IC14" s="199"/>
      <c r="ID14" s="199"/>
      <c r="IE14" s="199"/>
      <c r="IF14" s="199"/>
      <c r="IG14" s="199"/>
      <c r="IH14" s="199"/>
      <c r="II14" s="199"/>
      <c r="IJ14" s="199"/>
      <c r="IK14" s="199"/>
      <c r="IL14" s="199"/>
      <c r="IM14" s="199"/>
      <c r="IN14" s="199"/>
      <c r="IO14" s="199"/>
      <c r="IP14" s="199"/>
      <c r="IQ14" s="199"/>
      <c r="IR14" s="199"/>
      <c r="IS14" s="199"/>
      <c r="IT14" s="199"/>
      <c r="IU14" s="199"/>
      <c r="IV14" s="199"/>
    </row>
    <row r="15" spans="1:256" ht="12.75">
      <c r="A15" s="200">
        <v>5</v>
      </c>
      <c r="B15" s="1136"/>
      <c r="C15" s="1139"/>
      <c r="D15" s="1140"/>
      <c r="E15" s="1141"/>
      <c r="F15" s="1136"/>
      <c r="G15" s="1142"/>
      <c r="H15" s="1137"/>
      <c r="I15" s="1143"/>
      <c r="J15" s="202"/>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c r="DV15" s="199"/>
      <c r="DW15" s="199"/>
      <c r="DX15" s="199"/>
      <c r="DY15" s="199"/>
      <c r="DZ15" s="199"/>
      <c r="EA15" s="199"/>
      <c r="EB15" s="199"/>
      <c r="EC15" s="199"/>
      <c r="ED15" s="199"/>
      <c r="EE15" s="199"/>
      <c r="EF15" s="199"/>
      <c r="EG15" s="199"/>
      <c r="EH15" s="199"/>
      <c r="EI15" s="199"/>
      <c r="EJ15" s="199"/>
      <c r="EK15" s="199"/>
      <c r="EL15" s="199"/>
      <c r="EM15" s="199"/>
      <c r="EN15" s="199"/>
      <c r="EO15" s="199"/>
      <c r="EP15" s="199"/>
      <c r="EQ15" s="199"/>
      <c r="ER15" s="199"/>
      <c r="ES15" s="199"/>
      <c r="ET15" s="199"/>
      <c r="EU15" s="199"/>
      <c r="EV15" s="199"/>
      <c r="EW15" s="199"/>
      <c r="EX15" s="199"/>
      <c r="EY15" s="199"/>
      <c r="EZ15" s="199"/>
      <c r="FA15" s="199"/>
      <c r="FB15" s="199"/>
      <c r="FC15" s="199"/>
      <c r="FD15" s="199"/>
      <c r="FE15" s="199"/>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c r="IC15" s="199"/>
      <c r="ID15" s="199"/>
      <c r="IE15" s="199"/>
      <c r="IF15" s="199"/>
      <c r="IG15" s="199"/>
      <c r="IH15" s="199"/>
      <c r="II15" s="199"/>
      <c r="IJ15" s="199"/>
      <c r="IK15" s="199"/>
      <c r="IL15" s="199"/>
      <c r="IM15" s="199"/>
      <c r="IN15" s="199"/>
      <c r="IO15" s="199"/>
      <c r="IP15" s="199"/>
      <c r="IQ15" s="199"/>
      <c r="IR15" s="199"/>
      <c r="IS15" s="199"/>
      <c r="IT15" s="199"/>
      <c r="IU15" s="199"/>
      <c r="IV15" s="199"/>
    </row>
    <row r="16" spans="1:256" ht="12.75">
      <c r="A16" s="200">
        <v>6</v>
      </c>
      <c r="B16" s="1136"/>
      <c r="C16" s="1139"/>
      <c r="D16" s="1140"/>
      <c r="E16" s="1141"/>
      <c r="F16" s="1136"/>
      <c r="G16" s="1142"/>
      <c r="H16" s="1137"/>
      <c r="I16" s="1143"/>
      <c r="J16" s="203"/>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199"/>
      <c r="DR16" s="199"/>
      <c r="DS16" s="199"/>
      <c r="DT16" s="199"/>
      <c r="DU16" s="199"/>
      <c r="DV16" s="199"/>
      <c r="DW16" s="199"/>
      <c r="DX16" s="199"/>
      <c r="DY16" s="199"/>
      <c r="DZ16" s="199"/>
      <c r="EA16" s="199"/>
      <c r="EB16" s="199"/>
      <c r="EC16" s="199"/>
      <c r="ED16" s="199"/>
      <c r="EE16" s="199"/>
      <c r="EF16" s="199"/>
      <c r="EG16" s="199"/>
      <c r="EH16" s="199"/>
      <c r="EI16" s="199"/>
      <c r="EJ16" s="199"/>
      <c r="EK16" s="199"/>
      <c r="EL16" s="199"/>
      <c r="EM16" s="199"/>
      <c r="EN16" s="199"/>
      <c r="EO16" s="199"/>
      <c r="EP16" s="199"/>
      <c r="EQ16" s="199"/>
      <c r="ER16" s="199"/>
      <c r="ES16" s="199"/>
      <c r="ET16" s="199"/>
      <c r="EU16" s="199"/>
      <c r="EV16" s="199"/>
      <c r="EW16" s="199"/>
      <c r="EX16" s="199"/>
      <c r="EY16" s="199"/>
      <c r="EZ16" s="199"/>
      <c r="FA16" s="199"/>
      <c r="FB16" s="199"/>
      <c r="FC16" s="199"/>
      <c r="FD16" s="199"/>
      <c r="FE16" s="199"/>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c r="HU16" s="199"/>
      <c r="HV16" s="199"/>
      <c r="HW16" s="199"/>
      <c r="HX16" s="199"/>
      <c r="HY16" s="199"/>
      <c r="HZ16" s="199"/>
      <c r="IA16" s="199"/>
      <c r="IB16" s="199"/>
      <c r="IC16" s="199"/>
      <c r="ID16" s="199"/>
      <c r="IE16" s="199"/>
      <c r="IF16" s="199"/>
      <c r="IG16" s="199"/>
      <c r="IH16" s="199"/>
      <c r="II16" s="199"/>
      <c r="IJ16" s="199"/>
      <c r="IK16" s="199"/>
      <c r="IL16" s="199"/>
      <c r="IM16" s="199"/>
      <c r="IN16" s="199"/>
      <c r="IO16" s="199"/>
      <c r="IP16" s="199"/>
      <c r="IQ16" s="199"/>
      <c r="IR16" s="199"/>
      <c r="IS16" s="199"/>
      <c r="IT16" s="199"/>
      <c r="IU16" s="199"/>
      <c r="IV16" s="199"/>
    </row>
    <row r="17" spans="1:256" ht="12.75">
      <c r="A17" s="200">
        <v>7</v>
      </c>
      <c r="B17" s="1133"/>
      <c r="C17" s="1133"/>
      <c r="D17" s="1133"/>
      <c r="E17" s="1133"/>
      <c r="F17" s="1133"/>
      <c r="G17" s="1136"/>
      <c r="H17" s="1144"/>
      <c r="I17" s="1145"/>
      <c r="J17" s="203"/>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c r="IC17" s="199"/>
      <c r="ID17" s="199"/>
      <c r="IE17" s="199"/>
      <c r="IF17" s="199"/>
      <c r="IG17" s="199"/>
      <c r="IH17" s="199"/>
      <c r="II17" s="199"/>
      <c r="IJ17" s="199"/>
      <c r="IK17" s="199"/>
      <c r="IL17" s="199"/>
      <c r="IM17" s="199"/>
      <c r="IN17" s="199"/>
      <c r="IO17" s="199"/>
      <c r="IP17" s="199"/>
      <c r="IQ17" s="199"/>
      <c r="IR17" s="199"/>
      <c r="IS17" s="199"/>
      <c r="IT17" s="199"/>
      <c r="IU17" s="199"/>
      <c r="IV17" s="199"/>
    </row>
    <row r="18" spans="1:256" ht="12.75">
      <c r="A18" s="200">
        <v>8</v>
      </c>
      <c r="B18" s="1133"/>
      <c r="C18" s="1133"/>
      <c r="D18" s="1133"/>
      <c r="E18" s="1133"/>
      <c r="F18" s="1133"/>
      <c r="G18" s="1136"/>
      <c r="H18" s="1146"/>
      <c r="I18" s="1138"/>
      <c r="J18" s="203"/>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c r="IS18" s="199"/>
      <c r="IT18" s="199"/>
      <c r="IU18" s="199"/>
      <c r="IV18" s="199"/>
    </row>
    <row r="19" spans="1:256" ht="12.75">
      <c r="A19" s="200">
        <v>9</v>
      </c>
      <c r="B19" s="1133"/>
      <c r="C19" s="1133"/>
      <c r="D19" s="1133"/>
      <c r="E19" s="1133"/>
      <c r="F19" s="1133"/>
      <c r="G19" s="1136"/>
      <c r="H19" s="1146"/>
      <c r="I19" s="1138"/>
      <c r="J19" s="203"/>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c r="IC19" s="199"/>
      <c r="ID19" s="199"/>
      <c r="IE19" s="199"/>
      <c r="IF19" s="199"/>
      <c r="IG19" s="199"/>
      <c r="IH19" s="199"/>
      <c r="II19" s="199"/>
      <c r="IJ19" s="199"/>
      <c r="IK19" s="199"/>
      <c r="IL19" s="199"/>
      <c r="IM19" s="199"/>
      <c r="IN19" s="199"/>
      <c r="IO19" s="199"/>
      <c r="IP19" s="199"/>
      <c r="IQ19" s="199"/>
      <c r="IR19" s="199"/>
      <c r="IS19" s="199"/>
      <c r="IT19" s="199"/>
      <c r="IU19" s="199"/>
      <c r="IV19" s="199"/>
    </row>
    <row r="20" spans="1:256" ht="12.75">
      <c r="A20" s="200">
        <v>10</v>
      </c>
      <c r="B20" s="1133"/>
      <c r="C20" s="1133"/>
      <c r="D20" s="1133"/>
      <c r="E20" s="1133"/>
      <c r="F20" s="1133"/>
      <c r="G20" s="1136"/>
      <c r="H20" s="1147"/>
      <c r="I20" s="1148"/>
      <c r="J20" s="203"/>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c r="IS20" s="199"/>
      <c r="IT20" s="199"/>
      <c r="IU20" s="199"/>
      <c r="IV20" s="199"/>
    </row>
    <row r="21" spans="1:256" ht="12.75">
      <c r="A21" s="200">
        <v>11</v>
      </c>
      <c r="B21" s="1136"/>
      <c r="C21" s="1139"/>
      <c r="D21" s="1140"/>
      <c r="E21" s="1141"/>
      <c r="F21" s="1133"/>
      <c r="G21" s="1136"/>
      <c r="H21" s="1137"/>
      <c r="I21" s="1143"/>
      <c r="J21" s="202"/>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9"/>
      <c r="FA21" s="199"/>
      <c r="FB21" s="199"/>
      <c r="FC21" s="199"/>
      <c r="FD21" s="199"/>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c r="IC21" s="199"/>
      <c r="ID21" s="199"/>
      <c r="IE21" s="199"/>
      <c r="IF21" s="199"/>
      <c r="IG21" s="199"/>
      <c r="IH21" s="199"/>
      <c r="II21" s="199"/>
      <c r="IJ21" s="199"/>
      <c r="IK21" s="199"/>
      <c r="IL21" s="199"/>
      <c r="IM21" s="199"/>
      <c r="IN21" s="199"/>
      <c r="IO21" s="199"/>
      <c r="IP21" s="199"/>
      <c r="IQ21" s="199"/>
      <c r="IR21" s="199"/>
      <c r="IS21" s="199"/>
      <c r="IT21" s="199"/>
      <c r="IU21" s="199"/>
      <c r="IV21" s="199"/>
    </row>
    <row r="22" spans="1:256" ht="12.75">
      <c r="A22" s="200">
        <v>12</v>
      </c>
      <c r="B22" s="1133"/>
      <c r="C22" s="1133"/>
      <c r="D22" s="1134"/>
      <c r="E22" s="1135"/>
      <c r="F22" s="1133"/>
      <c r="G22" s="1136"/>
      <c r="H22" s="1137"/>
      <c r="I22" s="1138"/>
      <c r="J22" s="202"/>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c r="IC22" s="199"/>
      <c r="ID22" s="199"/>
      <c r="IE22" s="199"/>
      <c r="IF22" s="199"/>
      <c r="IG22" s="199"/>
      <c r="IH22" s="199"/>
      <c r="II22" s="199"/>
      <c r="IJ22" s="199"/>
      <c r="IK22" s="199"/>
      <c r="IL22" s="199"/>
      <c r="IM22" s="199"/>
      <c r="IN22" s="199"/>
      <c r="IO22" s="199"/>
      <c r="IP22" s="199"/>
      <c r="IQ22" s="199"/>
      <c r="IR22" s="199"/>
      <c r="IS22" s="199"/>
      <c r="IT22" s="199"/>
      <c r="IU22" s="199"/>
      <c r="IV22" s="199"/>
    </row>
    <row r="23" spans="1:256" ht="12.75">
      <c r="A23" s="200">
        <v>13</v>
      </c>
      <c r="B23" s="1136"/>
      <c r="C23" s="1139"/>
      <c r="D23" s="1140"/>
      <c r="E23" s="1141"/>
      <c r="F23" s="1136"/>
      <c r="G23" s="1142"/>
      <c r="H23" s="1137"/>
      <c r="I23" s="1143"/>
      <c r="J23" s="202"/>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c r="ED23" s="199"/>
      <c r="EE23" s="199"/>
      <c r="EF23" s="199"/>
      <c r="EG23" s="199"/>
      <c r="EH23" s="199"/>
      <c r="EI23" s="199"/>
      <c r="EJ23" s="199"/>
      <c r="EK23" s="199"/>
      <c r="EL23" s="199"/>
      <c r="EM23" s="199"/>
      <c r="EN23" s="199"/>
      <c r="EO23" s="199"/>
      <c r="EP23" s="199"/>
      <c r="EQ23" s="199"/>
      <c r="ER23" s="199"/>
      <c r="ES23" s="199"/>
      <c r="ET23" s="199"/>
      <c r="EU23" s="199"/>
      <c r="EV23" s="199"/>
      <c r="EW23" s="199"/>
      <c r="EX23" s="199"/>
      <c r="EY23" s="199"/>
      <c r="EZ23" s="199"/>
      <c r="FA23" s="199"/>
      <c r="FB23" s="199"/>
      <c r="FC23" s="199"/>
      <c r="FD23" s="199"/>
      <c r="FE23" s="199"/>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c r="IC23" s="199"/>
      <c r="ID23" s="199"/>
      <c r="IE23" s="199"/>
      <c r="IF23" s="199"/>
      <c r="IG23" s="199"/>
      <c r="IH23" s="199"/>
      <c r="II23" s="199"/>
      <c r="IJ23" s="199"/>
      <c r="IK23" s="199"/>
      <c r="IL23" s="199"/>
      <c r="IM23" s="199"/>
      <c r="IN23" s="199"/>
      <c r="IO23" s="199"/>
      <c r="IP23" s="199"/>
      <c r="IQ23" s="199"/>
      <c r="IR23" s="199"/>
      <c r="IS23" s="199"/>
      <c r="IT23" s="199"/>
      <c r="IU23" s="199"/>
      <c r="IV23" s="199"/>
    </row>
    <row r="24" spans="1:256" ht="12.75">
      <c r="A24" s="200">
        <v>14</v>
      </c>
      <c r="B24" s="1133"/>
      <c r="C24" s="1133"/>
      <c r="D24" s="1134"/>
      <c r="E24" s="1135"/>
      <c r="F24" s="1133"/>
      <c r="G24" s="1136"/>
      <c r="H24" s="1137"/>
      <c r="I24" s="1138"/>
      <c r="J24" s="202"/>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199"/>
      <c r="EL24" s="199"/>
      <c r="EM24" s="199"/>
      <c r="EN24" s="199"/>
      <c r="EO24" s="199"/>
      <c r="EP24" s="199"/>
      <c r="EQ24" s="199"/>
      <c r="ER24" s="199"/>
      <c r="ES24" s="199"/>
      <c r="ET24" s="199"/>
      <c r="EU24" s="199"/>
      <c r="EV24" s="199"/>
      <c r="EW24" s="199"/>
      <c r="EX24" s="199"/>
      <c r="EY24" s="199"/>
      <c r="EZ24" s="199"/>
      <c r="FA24" s="199"/>
      <c r="FB24" s="199"/>
      <c r="FC24" s="199"/>
      <c r="FD24" s="199"/>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c r="IS24" s="199"/>
      <c r="IT24" s="199"/>
      <c r="IU24" s="199"/>
      <c r="IV24" s="199"/>
    </row>
    <row r="25" spans="1:256" ht="12.75">
      <c r="A25" s="200">
        <v>15</v>
      </c>
      <c r="B25" s="1133"/>
      <c r="C25" s="1133"/>
      <c r="D25" s="1140"/>
      <c r="E25" s="1149"/>
      <c r="F25" s="1133"/>
      <c r="G25" s="1136"/>
      <c r="H25" s="1137"/>
      <c r="I25" s="1138"/>
      <c r="J25" s="203"/>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c r="IV25" s="199"/>
    </row>
    <row r="26" spans="1:256" ht="12.75">
      <c r="A26" s="200">
        <v>16</v>
      </c>
      <c r="B26" s="1133"/>
      <c r="C26" s="1133"/>
      <c r="D26" s="1150"/>
      <c r="E26" s="1133"/>
      <c r="F26" s="1133"/>
      <c r="G26" s="1136"/>
      <c r="H26" s="1137"/>
      <c r="I26" s="1138"/>
      <c r="J26" s="203"/>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c r="IV26" s="199"/>
    </row>
    <row r="27" spans="1:256" ht="12.75">
      <c r="A27" s="200">
        <v>17</v>
      </c>
      <c r="B27" s="1133"/>
      <c r="C27" s="1133"/>
      <c r="D27" s="1133"/>
      <c r="E27" s="1133"/>
      <c r="F27" s="1133"/>
      <c r="G27" s="1136"/>
      <c r="H27" s="1137"/>
      <c r="I27" s="1138"/>
      <c r="J27" s="203"/>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c r="IU27" s="199"/>
      <c r="IV27" s="199"/>
    </row>
    <row r="28" spans="1:256" ht="12.75">
      <c r="A28" s="200">
        <v>18</v>
      </c>
      <c r="B28" s="1133"/>
      <c r="C28" s="1133"/>
      <c r="D28" s="1133"/>
      <c r="E28" s="1133"/>
      <c r="F28" s="1133"/>
      <c r="G28" s="1136"/>
      <c r="H28" s="1137"/>
      <c r="I28" s="1138"/>
      <c r="J28" s="203"/>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c r="IC28" s="199"/>
      <c r="ID28" s="199"/>
      <c r="IE28" s="199"/>
      <c r="IF28" s="199"/>
      <c r="IG28" s="199"/>
      <c r="IH28" s="199"/>
      <c r="II28" s="199"/>
      <c r="IJ28" s="199"/>
      <c r="IK28" s="199"/>
      <c r="IL28" s="199"/>
      <c r="IM28" s="199"/>
      <c r="IN28" s="199"/>
      <c r="IO28" s="199"/>
      <c r="IP28" s="199"/>
      <c r="IQ28" s="199"/>
      <c r="IR28" s="199"/>
      <c r="IS28" s="199"/>
      <c r="IT28" s="199"/>
      <c r="IU28" s="199"/>
      <c r="IV28" s="199"/>
    </row>
    <row r="29" spans="1:256" ht="12.75">
      <c r="A29" s="200">
        <v>19</v>
      </c>
      <c r="B29" s="1133"/>
      <c r="C29" s="1133"/>
      <c r="D29" s="1133"/>
      <c r="E29" s="1133"/>
      <c r="F29" s="1133"/>
      <c r="G29" s="1136"/>
      <c r="H29" s="1137"/>
      <c r="I29" s="1138"/>
      <c r="J29" s="203"/>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c r="IC29" s="199"/>
      <c r="ID29" s="199"/>
      <c r="IE29" s="199"/>
      <c r="IF29" s="199"/>
      <c r="IG29" s="199"/>
      <c r="IH29" s="199"/>
      <c r="II29" s="199"/>
      <c r="IJ29" s="199"/>
      <c r="IK29" s="199"/>
      <c r="IL29" s="199"/>
      <c r="IM29" s="199"/>
      <c r="IN29" s="199"/>
      <c r="IO29" s="199"/>
      <c r="IP29" s="199"/>
      <c r="IQ29" s="199"/>
      <c r="IR29" s="199"/>
      <c r="IS29" s="199"/>
      <c r="IT29" s="199"/>
      <c r="IU29" s="199"/>
      <c r="IV29" s="199"/>
    </row>
    <row r="30" spans="1:256" ht="13.5" thickBot="1">
      <c r="A30" s="200">
        <v>20</v>
      </c>
      <c r="B30" s="1133"/>
      <c r="C30" s="1133"/>
      <c r="D30" s="1133"/>
      <c r="E30" s="1133"/>
      <c r="F30" s="1133"/>
      <c r="G30" s="1136"/>
      <c r="H30" s="1151"/>
      <c r="I30" s="1152"/>
      <c r="J30" s="203"/>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c r="EN30" s="199"/>
      <c r="EO30" s="199"/>
      <c r="EP30" s="199"/>
      <c r="EQ30" s="199"/>
      <c r="ER30" s="199"/>
      <c r="ES30" s="199"/>
      <c r="ET30" s="199"/>
      <c r="EU30" s="199"/>
      <c r="EV30" s="199"/>
      <c r="EW30" s="199"/>
      <c r="EX30" s="199"/>
      <c r="EY30" s="199"/>
      <c r="EZ30" s="199"/>
      <c r="FA30" s="199"/>
      <c r="FB30" s="199"/>
      <c r="FC30" s="199"/>
      <c r="FD30" s="19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c r="HU30" s="199"/>
      <c r="HV30" s="199"/>
      <c r="HW30" s="199"/>
      <c r="HX30" s="199"/>
      <c r="HY30" s="199"/>
      <c r="HZ30" s="199"/>
      <c r="IA30" s="199"/>
      <c r="IB30" s="199"/>
      <c r="IC30" s="199"/>
      <c r="ID30" s="199"/>
      <c r="IE30" s="199"/>
      <c r="IF30" s="199"/>
      <c r="IG30" s="199"/>
      <c r="IH30" s="199"/>
      <c r="II30" s="199"/>
      <c r="IJ30" s="199"/>
      <c r="IK30" s="199"/>
      <c r="IL30" s="199"/>
      <c r="IM30" s="199"/>
      <c r="IN30" s="199"/>
      <c r="IO30" s="199"/>
      <c r="IP30" s="199"/>
      <c r="IQ30" s="199"/>
      <c r="IR30" s="199"/>
      <c r="IS30" s="199"/>
      <c r="IT30" s="199"/>
      <c r="IU30" s="199"/>
      <c r="IV30" s="199"/>
    </row>
    <row r="31" spans="1:10" ht="21.75" customHeight="1">
      <c r="A31" s="1153" t="s">
        <v>288</v>
      </c>
      <c r="B31" s="1154"/>
      <c r="C31" s="1154"/>
      <c r="D31" s="1154"/>
      <c r="E31" s="1154"/>
      <c r="F31" s="1154"/>
      <c r="G31" s="1154"/>
      <c r="H31" s="1154"/>
      <c r="I31" s="1154"/>
      <c r="J31" s="1154"/>
    </row>
    <row r="32" spans="1:10" ht="21.75" customHeight="1">
      <c r="A32" s="1154"/>
      <c r="B32" s="1154"/>
      <c r="C32" s="1154"/>
      <c r="D32" s="1154"/>
      <c r="E32" s="1154"/>
      <c r="F32" s="1154"/>
      <c r="G32" s="1154"/>
      <c r="H32" s="1154"/>
      <c r="I32" s="1154"/>
      <c r="J32" s="1154"/>
    </row>
  </sheetData>
  <sheetProtection/>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rintOptions/>
  <pageMargins left="0.7" right="0.7" top="0.75" bottom="0.75" header="0.3" footer="0.3"/>
  <pageSetup horizontalDpi="600" verticalDpi="600" orientation="portrait" paperSize="9" scale="99" r:id="rId1"/>
</worksheet>
</file>

<file path=xl/worksheets/sheet25.xml><?xml version="1.0" encoding="utf-8"?>
<worksheet xmlns="http://schemas.openxmlformats.org/spreadsheetml/2006/main" xmlns:r="http://schemas.openxmlformats.org/officeDocument/2006/relationships">
  <sheetPr>
    <tabColor rgb="FF00B0F0"/>
  </sheetPr>
  <dimension ref="A1:AG23"/>
  <sheetViews>
    <sheetView view="pageBreakPreview" zoomScaleSheetLayoutView="100" zoomScalePageLayoutView="0" workbookViewId="0" topLeftCell="A13">
      <selection activeCell="X22" sqref="X22"/>
    </sheetView>
  </sheetViews>
  <sheetFormatPr defaultColWidth="2.625" defaultRowHeight="13.5"/>
  <cols>
    <col min="1" max="16384" width="2.625" style="83" customWidth="1"/>
  </cols>
  <sheetData>
    <row r="1" spans="1:33" ht="39.75" customHeight="1">
      <c r="A1" s="1155" t="s">
        <v>289</v>
      </c>
      <c r="B1" s="1155"/>
      <c r="C1" s="1155"/>
      <c r="D1" s="1155"/>
      <c r="E1" s="1155"/>
      <c r="F1" s="1155"/>
      <c r="G1" s="1155"/>
      <c r="H1" s="1155"/>
      <c r="I1" s="1155"/>
      <c r="J1" s="1155"/>
      <c r="K1" s="1155"/>
      <c r="L1" s="1155"/>
      <c r="M1" s="1155"/>
      <c r="N1" s="1155"/>
      <c r="O1" s="1155"/>
      <c r="P1" s="1155"/>
      <c r="Q1" s="1155"/>
      <c r="R1" s="1155"/>
      <c r="S1" s="1155"/>
      <c r="T1" s="1155"/>
      <c r="U1" s="1155"/>
      <c r="V1" s="1155"/>
      <c r="W1" s="1155"/>
      <c r="X1" s="1155"/>
      <c r="Y1" s="1155"/>
      <c r="Z1" s="1155"/>
      <c r="AA1" s="1155"/>
      <c r="AB1" s="1155"/>
      <c r="AC1" s="1155"/>
      <c r="AD1" s="1155"/>
      <c r="AE1" s="1155"/>
      <c r="AF1" s="1155"/>
      <c r="AG1" s="1155"/>
    </row>
    <row r="2" spans="10:24" ht="18" customHeight="1">
      <c r="J2" s="204"/>
      <c r="K2" s="204"/>
      <c r="L2" s="204"/>
      <c r="M2" s="204"/>
      <c r="N2" s="204"/>
      <c r="O2" s="204"/>
      <c r="P2" s="204"/>
      <c r="Q2" s="204"/>
      <c r="R2" s="204"/>
      <c r="S2" s="204"/>
      <c r="T2" s="204"/>
      <c r="U2" s="204"/>
      <c r="V2" s="204"/>
      <c r="W2" s="204"/>
      <c r="X2" s="204"/>
    </row>
    <row r="3" spans="1:33" ht="19.5" customHeight="1">
      <c r="A3" s="1156" t="s">
        <v>290</v>
      </c>
      <c r="B3" s="1157"/>
      <c r="C3" s="205"/>
      <c r="D3" s="1162" t="s">
        <v>291</v>
      </c>
      <c r="E3" s="1162"/>
      <c r="F3" s="1162"/>
      <c r="G3" s="206"/>
      <c r="H3" s="205"/>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6"/>
    </row>
    <row r="4" spans="1:33" ht="30" customHeight="1">
      <c r="A4" s="1158"/>
      <c r="B4" s="1159"/>
      <c r="C4" s="208"/>
      <c r="D4" s="1163" t="s">
        <v>292</v>
      </c>
      <c r="E4" s="1163"/>
      <c r="F4" s="1163"/>
      <c r="G4" s="209"/>
      <c r="H4" s="208"/>
      <c r="I4" s="131"/>
      <c r="J4" s="131"/>
      <c r="K4" s="131"/>
      <c r="L4" s="131"/>
      <c r="M4" s="131"/>
      <c r="N4" s="131"/>
      <c r="O4" s="131"/>
      <c r="P4" s="131"/>
      <c r="Q4" s="131"/>
      <c r="R4" s="131"/>
      <c r="S4" s="210" t="s">
        <v>293</v>
      </c>
      <c r="T4" s="131"/>
      <c r="U4" s="131"/>
      <c r="V4" s="131"/>
      <c r="W4" s="131"/>
      <c r="X4" s="131"/>
      <c r="Y4" s="131"/>
      <c r="Z4" s="210" t="s">
        <v>294</v>
      </c>
      <c r="AA4" s="131"/>
      <c r="AB4" s="131"/>
      <c r="AC4" s="210" t="s">
        <v>295</v>
      </c>
      <c r="AD4" s="131"/>
      <c r="AE4" s="131"/>
      <c r="AF4" s="210" t="s">
        <v>296</v>
      </c>
      <c r="AG4" s="209"/>
    </row>
    <row r="5" spans="1:33" ht="24.75" customHeight="1">
      <c r="A5" s="1158"/>
      <c r="B5" s="1159"/>
      <c r="C5" s="205"/>
      <c r="D5" s="1162" t="s">
        <v>297</v>
      </c>
      <c r="E5" s="1162"/>
      <c r="F5" s="1162"/>
      <c r="G5" s="206"/>
      <c r="H5" s="205"/>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6"/>
    </row>
    <row r="6" spans="1:33" ht="24.75" customHeight="1">
      <c r="A6" s="1160"/>
      <c r="B6" s="1161"/>
      <c r="C6" s="211"/>
      <c r="D6" s="1164"/>
      <c r="E6" s="1164"/>
      <c r="F6" s="1164"/>
      <c r="G6" s="212"/>
      <c r="H6" s="208"/>
      <c r="I6" s="131"/>
      <c r="J6" s="131"/>
      <c r="K6" s="131"/>
      <c r="L6" s="131"/>
      <c r="M6" s="131"/>
      <c r="N6" s="131"/>
      <c r="O6" s="131"/>
      <c r="P6" s="131"/>
      <c r="Q6" s="131"/>
      <c r="R6" s="131"/>
      <c r="S6" s="131"/>
      <c r="T6" s="131"/>
      <c r="U6" s="131"/>
      <c r="V6" s="131"/>
      <c r="W6" s="131"/>
      <c r="X6" s="131"/>
      <c r="Y6" s="131"/>
      <c r="Z6" s="131"/>
      <c r="AA6" s="131"/>
      <c r="AB6" s="131"/>
      <c r="AC6" s="131"/>
      <c r="AD6" s="131"/>
      <c r="AE6" s="131"/>
      <c r="AF6" s="131"/>
      <c r="AG6" s="209"/>
    </row>
    <row r="7" spans="1:33" ht="30" customHeight="1">
      <c r="A7" s="1165" t="s">
        <v>298</v>
      </c>
      <c r="B7" s="912"/>
      <c r="C7" s="912"/>
      <c r="D7" s="912"/>
      <c r="E7" s="912"/>
      <c r="F7" s="912"/>
      <c r="G7" s="912"/>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3"/>
    </row>
    <row r="8" spans="1:33" ht="30" customHeight="1">
      <c r="A8" s="213"/>
      <c r="B8" s="1166" t="s">
        <v>299</v>
      </c>
      <c r="C8" s="1166"/>
      <c r="D8" s="1166"/>
      <c r="E8" s="1166"/>
      <c r="F8" s="1166"/>
      <c r="G8" s="89"/>
      <c r="H8" s="213"/>
      <c r="I8" s="88"/>
      <c r="J8" s="88"/>
      <c r="K8" s="88"/>
      <c r="L8" s="88" t="s">
        <v>294</v>
      </c>
      <c r="M8" s="88"/>
      <c r="N8" s="88"/>
      <c r="O8" s="88" t="s">
        <v>295</v>
      </c>
      <c r="P8" s="88"/>
      <c r="Q8" s="88"/>
      <c r="R8" s="88" t="s">
        <v>300</v>
      </c>
      <c r="S8" s="88"/>
      <c r="T8" s="88"/>
      <c r="U8" s="88"/>
      <c r="V8" s="88"/>
      <c r="W8" s="88"/>
      <c r="X8" s="88"/>
      <c r="Y8" s="88" t="s">
        <v>294</v>
      </c>
      <c r="Z8" s="88"/>
      <c r="AA8" s="88"/>
      <c r="AB8" s="88" t="s">
        <v>295</v>
      </c>
      <c r="AC8" s="88"/>
      <c r="AD8" s="88"/>
      <c r="AE8" s="88" t="s">
        <v>301</v>
      </c>
      <c r="AF8" s="88"/>
      <c r="AG8" s="89"/>
    </row>
    <row r="9" spans="1:33" ht="30" customHeight="1">
      <c r="A9" s="213"/>
      <c r="B9" s="1166" t="s">
        <v>302</v>
      </c>
      <c r="C9" s="1166"/>
      <c r="D9" s="1166"/>
      <c r="E9" s="1166"/>
      <c r="F9" s="1166"/>
      <c r="G9" s="89"/>
      <c r="H9" s="195"/>
      <c r="I9" s="87"/>
      <c r="J9" s="88"/>
      <c r="K9" s="87"/>
      <c r="L9" s="87"/>
      <c r="M9" s="88"/>
      <c r="N9" s="87"/>
      <c r="O9" s="87"/>
      <c r="P9" s="88"/>
      <c r="Q9" s="88"/>
      <c r="R9" s="88"/>
      <c r="S9" s="88"/>
      <c r="T9" s="88"/>
      <c r="U9" s="88"/>
      <c r="V9" s="88"/>
      <c r="W9" s="88"/>
      <c r="X9" s="88"/>
      <c r="Y9" s="88"/>
      <c r="Z9" s="88"/>
      <c r="AA9" s="88"/>
      <c r="AB9" s="88"/>
      <c r="AC9" s="88"/>
      <c r="AD9" s="88"/>
      <c r="AE9" s="88"/>
      <c r="AF9" s="88"/>
      <c r="AG9" s="89"/>
    </row>
    <row r="10" spans="1:33" ht="30" customHeight="1">
      <c r="A10" s="205"/>
      <c r="B10" s="1162" t="s">
        <v>303</v>
      </c>
      <c r="C10" s="1162"/>
      <c r="D10" s="1162"/>
      <c r="E10" s="1162"/>
      <c r="F10" s="1162"/>
      <c r="G10" s="206"/>
      <c r="H10" s="205"/>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6"/>
    </row>
    <row r="11" spans="1:33" ht="30" customHeight="1">
      <c r="A11" s="208"/>
      <c r="B11" s="1163"/>
      <c r="C11" s="1163"/>
      <c r="D11" s="1163"/>
      <c r="E11" s="1163"/>
      <c r="F11" s="1163"/>
      <c r="G11" s="209"/>
      <c r="H11" s="208"/>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209"/>
    </row>
    <row r="12" spans="1:33" ht="30" customHeight="1">
      <c r="A12" s="213"/>
      <c r="B12" s="1166" t="s">
        <v>304</v>
      </c>
      <c r="C12" s="1166"/>
      <c r="D12" s="1166"/>
      <c r="E12" s="1166"/>
      <c r="F12" s="1166"/>
      <c r="G12" s="89"/>
      <c r="H12" s="213"/>
      <c r="I12" s="88"/>
      <c r="J12" s="88"/>
      <c r="K12" s="88"/>
      <c r="L12" s="88"/>
      <c r="M12" s="88" t="s">
        <v>305</v>
      </c>
      <c r="N12" s="88"/>
      <c r="O12" s="88"/>
      <c r="P12" s="88"/>
      <c r="Q12" s="88"/>
      <c r="R12" s="88" t="s">
        <v>306</v>
      </c>
      <c r="S12" s="88"/>
      <c r="T12" s="88"/>
      <c r="U12" s="88"/>
      <c r="V12" s="88"/>
      <c r="W12" s="88"/>
      <c r="X12" s="88"/>
      <c r="Y12" s="88"/>
      <c r="Z12" s="88" t="s">
        <v>305</v>
      </c>
      <c r="AA12" s="88"/>
      <c r="AB12" s="88"/>
      <c r="AC12" s="88"/>
      <c r="AD12" s="88"/>
      <c r="AE12" s="88" t="s">
        <v>307</v>
      </c>
      <c r="AF12" s="88"/>
      <c r="AG12" s="89"/>
    </row>
    <row r="13" spans="1:33" ht="30" customHeight="1">
      <c r="A13" s="205"/>
      <c r="B13" s="1162" t="s">
        <v>308</v>
      </c>
      <c r="C13" s="1162"/>
      <c r="D13" s="1162"/>
      <c r="E13" s="1162"/>
      <c r="F13" s="1162"/>
      <c r="G13" s="206"/>
      <c r="H13" s="205"/>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6"/>
    </row>
    <row r="14" spans="1:33" ht="30" customHeight="1">
      <c r="A14" s="211"/>
      <c r="B14" s="1164"/>
      <c r="C14" s="1164"/>
      <c r="D14" s="1164"/>
      <c r="E14" s="1164"/>
      <c r="F14" s="1164"/>
      <c r="G14" s="212"/>
      <c r="H14" s="211"/>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2"/>
    </row>
    <row r="15" spans="1:33" ht="30" customHeight="1">
      <c r="A15" s="208"/>
      <c r="B15" s="1163"/>
      <c r="C15" s="1163"/>
      <c r="D15" s="1163"/>
      <c r="E15" s="1163"/>
      <c r="F15" s="1163"/>
      <c r="G15" s="209"/>
      <c r="H15" s="208"/>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209"/>
    </row>
    <row r="16" ht="24.75" customHeight="1"/>
    <row r="17" spans="8:18" ht="24.75" customHeight="1">
      <c r="H17" s="214"/>
      <c r="I17" s="214"/>
      <c r="J17" s="1167"/>
      <c r="K17" s="1167"/>
      <c r="L17" s="214" t="s">
        <v>294</v>
      </c>
      <c r="M17" s="1167"/>
      <c r="N17" s="1167"/>
      <c r="O17" s="214" t="s">
        <v>295</v>
      </c>
      <c r="P17" s="1167"/>
      <c r="Q17" s="1167"/>
      <c r="R17" s="214" t="s">
        <v>309</v>
      </c>
    </row>
    <row r="18" ht="24.75" customHeight="1"/>
    <row r="19" spans="8:33" ht="24.75" customHeight="1">
      <c r="H19" s="1168" t="s">
        <v>297</v>
      </c>
      <c r="I19" s="1168"/>
      <c r="J19" s="1168"/>
      <c r="K19" s="1168"/>
      <c r="M19" s="935"/>
      <c r="N19" s="935"/>
      <c r="O19" s="935"/>
      <c r="P19" s="935"/>
      <c r="Q19" s="935"/>
      <c r="R19" s="935"/>
      <c r="S19" s="935"/>
      <c r="T19" s="935"/>
      <c r="U19" s="935"/>
      <c r="V19" s="935"/>
      <c r="W19" s="935"/>
      <c r="X19" s="935"/>
      <c r="Y19" s="935"/>
      <c r="Z19" s="935"/>
      <c r="AA19" s="935"/>
      <c r="AB19" s="935"/>
      <c r="AC19" s="935"/>
      <c r="AD19" s="935"/>
      <c r="AE19" s="935"/>
      <c r="AF19" s="935"/>
      <c r="AG19" s="935"/>
    </row>
    <row r="20" ht="24.75" customHeight="1"/>
    <row r="21" spans="8:33" ht="24.75" customHeight="1">
      <c r="H21" s="1168" t="s">
        <v>310</v>
      </c>
      <c r="I21" s="1168"/>
      <c r="J21" s="1168"/>
      <c r="K21" s="1168"/>
      <c r="M21" s="935"/>
      <c r="N21" s="935"/>
      <c r="O21" s="935"/>
      <c r="P21" s="935"/>
      <c r="Q21" s="935"/>
      <c r="R21" s="935"/>
      <c r="S21" s="935"/>
      <c r="T21" s="935"/>
      <c r="U21" s="935"/>
      <c r="V21" s="935"/>
      <c r="W21" s="935"/>
      <c r="X21" s="935"/>
      <c r="Y21" s="935"/>
      <c r="Z21" s="935"/>
      <c r="AA21" s="935"/>
      <c r="AB21" s="935"/>
      <c r="AC21" s="935"/>
      <c r="AD21" s="935"/>
      <c r="AE21" s="935"/>
      <c r="AF21" s="935"/>
      <c r="AG21" s="935"/>
    </row>
    <row r="22" ht="19.5" customHeight="1"/>
    <row r="23" spans="8:33" ht="24.75" customHeight="1">
      <c r="H23" s="1168" t="s">
        <v>311</v>
      </c>
      <c r="I23" s="1168"/>
      <c r="J23" s="1168"/>
      <c r="K23" s="1168"/>
      <c r="M23" s="935"/>
      <c r="N23" s="935"/>
      <c r="O23" s="935"/>
      <c r="P23" s="935"/>
      <c r="Q23" s="935"/>
      <c r="R23" s="935"/>
      <c r="S23" s="935"/>
      <c r="T23" s="935"/>
      <c r="U23" s="935"/>
      <c r="V23" s="935"/>
      <c r="W23" s="935"/>
      <c r="X23" s="935"/>
      <c r="Y23" s="935"/>
      <c r="Z23" s="935"/>
      <c r="AA23" s="935"/>
      <c r="AB23" s="935"/>
      <c r="AC23" s="935"/>
      <c r="AD23" s="935"/>
      <c r="AE23" s="935"/>
      <c r="AF23" s="935"/>
      <c r="AG23" s="935"/>
    </row>
  </sheetData>
  <sheetProtection/>
  <mergeCells count="20">
    <mergeCell ref="H23:K23"/>
    <mergeCell ref="M23:AG23"/>
    <mergeCell ref="M17:N17"/>
    <mergeCell ref="P17:Q17"/>
    <mergeCell ref="H19:K19"/>
    <mergeCell ref="M19:AG19"/>
    <mergeCell ref="H21:K21"/>
    <mergeCell ref="M21:AG21"/>
    <mergeCell ref="B8:F8"/>
    <mergeCell ref="B9:F9"/>
    <mergeCell ref="B10:F11"/>
    <mergeCell ref="B12:F12"/>
    <mergeCell ref="B13:F15"/>
    <mergeCell ref="J17:K17"/>
    <mergeCell ref="A1:AG1"/>
    <mergeCell ref="A3:B6"/>
    <mergeCell ref="D3:F3"/>
    <mergeCell ref="D4:F4"/>
    <mergeCell ref="D5:F6"/>
    <mergeCell ref="A7:AG7"/>
  </mergeCells>
  <dataValidations count="2">
    <dataValidation allowBlank="1" showInputMessage="1" showErrorMessage="1" imeMode="off" sqref="J17:K17 N9:O9 K9:L9 H9:I9 P17:Q17 M17:N17"/>
    <dataValidation allowBlank="1" showInputMessage="1" showErrorMessage="1" imeMode="on" sqref="M19:AG19 G6:AG6 G11:AG12 M23:AG23 M21:AG21"/>
  </dataValidation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F15"/>
  <sheetViews>
    <sheetView view="pageBreakPreview" zoomScaleSheetLayoutView="100" zoomScalePageLayoutView="0" workbookViewId="0" topLeftCell="A1">
      <selection activeCell="E3" sqref="E3"/>
    </sheetView>
  </sheetViews>
  <sheetFormatPr defaultColWidth="9.00390625" defaultRowHeight="13.5"/>
  <cols>
    <col min="1" max="1" width="1.37890625" style="215" customWidth="1"/>
    <col min="2" max="2" width="24.25390625" style="215" customWidth="1"/>
    <col min="3" max="3" width="6.75390625" style="215" customWidth="1"/>
    <col min="4" max="5" width="21.25390625" style="215" customWidth="1"/>
    <col min="6" max="6" width="3.125" style="215" customWidth="1"/>
    <col min="7" max="16384" width="9.00390625" style="215" customWidth="1"/>
  </cols>
  <sheetData>
    <row r="1" spans="1:6" ht="15.75">
      <c r="A1" s="100"/>
      <c r="B1" s="98"/>
      <c r="C1" s="98"/>
      <c r="D1" s="98"/>
      <c r="E1" s="98"/>
      <c r="F1" s="98"/>
    </row>
    <row r="2" spans="1:6" ht="41.25" customHeight="1">
      <c r="A2" s="100"/>
      <c r="B2" s="98"/>
      <c r="C2" s="98"/>
      <c r="D2" s="98"/>
      <c r="E2" s="1173" t="s">
        <v>401</v>
      </c>
      <c r="F2" s="1174"/>
    </row>
    <row r="3" spans="1:6" ht="41.25" customHeight="1">
      <c r="A3" s="100"/>
      <c r="B3" s="98"/>
      <c r="C3" s="98"/>
      <c r="D3" s="98"/>
      <c r="E3" s="138"/>
      <c r="F3" s="138"/>
    </row>
    <row r="4" spans="1:6" ht="41.25" customHeight="1">
      <c r="A4" s="925" t="s">
        <v>312</v>
      </c>
      <c r="B4" s="925"/>
      <c r="C4" s="925"/>
      <c r="D4" s="925"/>
      <c r="E4" s="925"/>
      <c r="F4" s="925"/>
    </row>
    <row r="5" spans="1:6" ht="41.25" customHeight="1">
      <c r="A5" s="101"/>
      <c r="B5" s="101"/>
      <c r="C5" s="101"/>
      <c r="D5" s="101"/>
      <c r="E5" s="101"/>
      <c r="F5" s="101"/>
    </row>
    <row r="6" spans="1:6" ht="41.25" customHeight="1">
      <c r="A6" s="101"/>
      <c r="B6" s="102" t="s">
        <v>162</v>
      </c>
      <c r="C6" s="1175"/>
      <c r="D6" s="1176"/>
      <c r="E6" s="1176"/>
      <c r="F6" s="1177"/>
    </row>
    <row r="7" spans="1:6" ht="41.25" customHeight="1">
      <c r="A7" s="98"/>
      <c r="B7" s="106" t="s">
        <v>163</v>
      </c>
      <c r="C7" s="927" t="s">
        <v>313</v>
      </c>
      <c r="D7" s="927"/>
      <c r="E7" s="927"/>
      <c r="F7" s="928"/>
    </row>
    <row r="8" spans="1:6" ht="41.25" customHeight="1">
      <c r="A8" s="98"/>
      <c r="B8" s="216" t="s">
        <v>314</v>
      </c>
      <c r="C8" s="139">
        <v>1</v>
      </c>
      <c r="D8" s="1178" t="s">
        <v>315</v>
      </c>
      <c r="E8" s="1178"/>
      <c r="F8" s="1179"/>
    </row>
    <row r="9" spans="1:6" ht="41.25" customHeight="1">
      <c r="A9" s="98"/>
      <c r="B9" s="1180" t="s">
        <v>316</v>
      </c>
      <c r="C9" s="195">
        <v>1</v>
      </c>
      <c r="D9" s="1182" t="s">
        <v>317</v>
      </c>
      <c r="E9" s="1171"/>
      <c r="F9" s="1172"/>
    </row>
    <row r="10" spans="1:6" ht="41.25" customHeight="1">
      <c r="A10" s="98"/>
      <c r="B10" s="1181"/>
      <c r="C10" s="195">
        <v>2</v>
      </c>
      <c r="D10" s="1171" t="s">
        <v>318</v>
      </c>
      <c r="E10" s="1171"/>
      <c r="F10" s="1172"/>
    </row>
    <row r="11" spans="1:6" ht="41.25" customHeight="1">
      <c r="A11" s="98"/>
      <c r="B11" s="1169" t="s">
        <v>319</v>
      </c>
      <c r="C11" s="195">
        <v>1</v>
      </c>
      <c r="D11" s="1171" t="s">
        <v>320</v>
      </c>
      <c r="E11" s="1171"/>
      <c r="F11" s="1172"/>
    </row>
    <row r="12" spans="1:6" ht="41.25" customHeight="1">
      <c r="A12" s="98"/>
      <c r="B12" s="1170"/>
      <c r="C12" s="217">
        <v>2</v>
      </c>
      <c r="D12" s="218" t="s">
        <v>321</v>
      </c>
      <c r="E12" s="218"/>
      <c r="F12" s="119"/>
    </row>
    <row r="13" spans="1:6" ht="41.25" customHeight="1">
      <c r="A13" s="98"/>
      <c r="B13" s="98"/>
      <c r="C13" s="98"/>
      <c r="D13" s="98"/>
      <c r="E13" s="98"/>
      <c r="F13" s="98"/>
    </row>
    <row r="14" spans="1:6" ht="12.75">
      <c r="A14" s="98"/>
      <c r="B14" s="98" t="s">
        <v>322</v>
      </c>
      <c r="C14" s="98"/>
      <c r="D14" s="98"/>
      <c r="E14" s="98"/>
      <c r="F14" s="98"/>
    </row>
    <row r="15" ht="12.75">
      <c r="B15" s="215" t="s">
        <v>323</v>
      </c>
    </row>
  </sheetData>
  <sheetProtection/>
  <mergeCells count="10">
    <mergeCell ref="B11:B12"/>
    <mergeCell ref="D11:F11"/>
    <mergeCell ref="E2:F2"/>
    <mergeCell ref="A4:F4"/>
    <mergeCell ref="C6:F6"/>
    <mergeCell ref="C7:F7"/>
    <mergeCell ref="D8:F8"/>
    <mergeCell ref="B9:B10"/>
    <mergeCell ref="D9:F9"/>
    <mergeCell ref="D10:F10"/>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0000"/>
  </sheetPr>
  <dimension ref="A1:AT36"/>
  <sheetViews>
    <sheetView view="pageBreakPreview" zoomScaleSheetLayoutView="100" zoomScalePageLayoutView="0" workbookViewId="0" topLeftCell="H25">
      <selection activeCell="A4" sqref="A4:IV4"/>
    </sheetView>
  </sheetViews>
  <sheetFormatPr defaultColWidth="9.00390625" defaultRowHeight="20.25" customHeight="1"/>
  <cols>
    <col min="1" max="1" width="2.25390625" style="69" customWidth="1"/>
    <col min="2" max="2" width="4.50390625" style="69" customWidth="1"/>
    <col min="3" max="3" width="10.875" style="69" customWidth="1"/>
    <col min="4" max="45" width="4.00390625" style="69" customWidth="1"/>
    <col min="46" max="46" width="1.625" style="69" customWidth="1"/>
    <col min="47" max="16384" width="9.00390625" style="69" customWidth="1"/>
  </cols>
  <sheetData>
    <row r="1" spans="1:46" ht="27" customHeight="1">
      <c r="A1" s="219" t="s">
        <v>324</v>
      </c>
      <c r="B1" s="220"/>
      <c r="C1" s="279"/>
      <c r="D1" s="222"/>
      <c r="E1" s="222"/>
      <c r="F1" s="223"/>
      <c r="G1" s="223"/>
      <c r="H1" s="1244" t="s">
        <v>326</v>
      </c>
      <c r="I1" s="1244"/>
      <c r="J1" s="1244"/>
      <c r="K1" s="1244"/>
      <c r="L1" s="1244"/>
      <c r="M1" s="1244"/>
      <c r="N1" s="1244"/>
      <c r="O1" s="1244"/>
      <c r="P1" s="1244"/>
      <c r="Q1" s="1244"/>
      <c r="R1" s="1244"/>
      <c r="S1" s="1244"/>
      <c r="T1" s="1244"/>
      <c r="U1" s="1244"/>
      <c r="V1" s="1244"/>
      <c r="W1" s="1244"/>
      <c r="X1" s="1244"/>
      <c r="Y1" s="1244"/>
      <c r="Z1" s="1244"/>
      <c r="AA1" s="1244"/>
      <c r="AB1" s="1244"/>
      <c r="AC1" s="1244"/>
      <c r="AD1" s="1244"/>
      <c r="AE1" s="1244"/>
      <c r="AF1" s="1244"/>
      <c r="AG1" s="1244"/>
      <c r="AH1" s="1244"/>
      <c r="AI1" s="223"/>
      <c r="AJ1" s="1245" t="s">
        <v>327</v>
      </c>
      <c r="AK1" s="1245"/>
      <c r="AL1" s="1245"/>
      <c r="AM1" s="1245"/>
      <c r="AN1" s="1245"/>
      <c r="AO1" s="1245"/>
      <c r="AP1" s="1245"/>
      <c r="AQ1" s="1245"/>
      <c r="AR1" s="1245"/>
      <c r="AS1" s="222"/>
      <c r="AT1" s="222"/>
    </row>
    <row r="2" spans="1:46" ht="12.7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1245"/>
      <c r="AK2" s="1245"/>
      <c r="AL2" s="1245"/>
      <c r="AM2" s="1245"/>
      <c r="AN2" s="1245"/>
      <c r="AO2" s="1245"/>
      <c r="AP2" s="1245"/>
      <c r="AQ2" s="1245"/>
      <c r="AR2" s="1245"/>
      <c r="AS2" s="222"/>
      <c r="AT2" s="222"/>
    </row>
    <row r="3" spans="1:46" ht="48.75" customHeight="1">
      <c r="A3" s="222"/>
      <c r="B3" s="222"/>
      <c r="C3" s="222"/>
      <c r="D3" s="222"/>
      <c r="E3" s="222"/>
      <c r="F3" s="222"/>
      <c r="G3" s="222"/>
      <c r="H3" s="222"/>
      <c r="I3" s="1246" t="s">
        <v>328</v>
      </c>
      <c r="J3" s="1246"/>
      <c r="K3" s="1246"/>
      <c r="L3" s="1247"/>
      <c r="M3" s="1248"/>
      <c r="N3" s="1248"/>
      <c r="O3" s="1248"/>
      <c r="P3" s="1248"/>
      <c r="Q3" s="1248"/>
      <c r="R3" s="1249"/>
      <c r="S3" s="1231" t="s">
        <v>329</v>
      </c>
      <c r="T3" s="1232"/>
      <c r="U3" s="1232"/>
      <c r="V3" s="1233"/>
      <c r="W3" s="1250"/>
      <c r="X3" s="1251"/>
      <c r="Y3" s="1251"/>
      <c r="Z3" s="1251"/>
      <c r="AA3" s="1251"/>
      <c r="AB3" s="1251"/>
      <c r="AC3" s="1251"/>
      <c r="AD3" s="1251"/>
      <c r="AE3" s="1251"/>
      <c r="AF3" s="1251"/>
      <c r="AG3" s="1252"/>
      <c r="AH3" s="222"/>
      <c r="AI3" s="222"/>
      <c r="AJ3" s="1245"/>
      <c r="AK3" s="1245"/>
      <c r="AL3" s="1245"/>
      <c r="AM3" s="1245"/>
      <c r="AN3" s="1245"/>
      <c r="AO3" s="1245"/>
      <c r="AP3" s="1245"/>
      <c r="AQ3" s="1245"/>
      <c r="AR3" s="1245"/>
      <c r="AS3" s="222"/>
      <c r="AT3" s="222"/>
    </row>
    <row r="4" spans="1:46" ht="15" customHeight="1">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row>
    <row r="5" spans="1:46" ht="32.25" customHeight="1">
      <c r="A5" s="222"/>
      <c r="B5" s="222"/>
      <c r="C5" s="222"/>
      <c r="D5" s="222"/>
      <c r="E5" s="222"/>
      <c r="F5" s="222"/>
      <c r="G5" s="222"/>
      <c r="H5" s="222"/>
      <c r="I5" s="1225" t="s">
        <v>331</v>
      </c>
      <c r="J5" s="1226"/>
      <c r="K5" s="1226"/>
      <c r="L5" s="1226"/>
      <c r="M5" s="1226"/>
      <c r="N5" s="1226"/>
      <c r="O5" s="1226"/>
      <c r="P5" s="1226"/>
      <c r="Q5" s="1226"/>
      <c r="R5" s="1226"/>
      <c r="S5" s="1226"/>
      <c r="T5" s="1226"/>
      <c r="U5" s="1226"/>
      <c r="V5" s="1227"/>
      <c r="W5" s="1228"/>
      <c r="X5" s="1229"/>
      <c r="Y5" s="224" t="s">
        <v>332</v>
      </c>
      <c r="Z5" s="225" t="s">
        <v>333</v>
      </c>
      <c r="AA5" s="1230" t="s">
        <v>334</v>
      </c>
      <c r="AB5" s="1230"/>
      <c r="AC5" s="1230"/>
      <c r="AD5" s="1230"/>
      <c r="AE5" s="1230"/>
      <c r="AF5" s="1230"/>
      <c r="AG5" s="1230"/>
      <c r="AH5" s="1230"/>
      <c r="AI5" s="1230"/>
      <c r="AJ5" s="1230"/>
      <c r="AK5" s="1230"/>
      <c r="AL5" s="1230"/>
      <c r="AM5" s="1230"/>
      <c r="AN5" s="1230"/>
      <c r="AO5" s="1230"/>
      <c r="AP5" s="1230"/>
      <c r="AQ5" s="1230"/>
      <c r="AR5" s="1230"/>
      <c r="AS5" s="1230"/>
      <c r="AT5" s="222"/>
    </row>
    <row r="6" spans="1:46" ht="9"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1230"/>
      <c r="AB6" s="1230"/>
      <c r="AC6" s="1230"/>
      <c r="AD6" s="1230"/>
      <c r="AE6" s="1230"/>
      <c r="AF6" s="1230"/>
      <c r="AG6" s="1230"/>
      <c r="AH6" s="1230"/>
      <c r="AI6" s="1230"/>
      <c r="AJ6" s="1230"/>
      <c r="AK6" s="1230"/>
      <c r="AL6" s="1230"/>
      <c r="AM6" s="1230"/>
      <c r="AN6" s="1230"/>
      <c r="AO6" s="1230"/>
      <c r="AP6" s="1230"/>
      <c r="AQ6" s="1230"/>
      <c r="AR6" s="1230"/>
      <c r="AS6" s="1230"/>
      <c r="AT6" s="222"/>
    </row>
    <row r="7" spans="1:46" ht="32.25" customHeight="1">
      <c r="A7" s="222"/>
      <c r="B7" s="222"/>
      <c r="C7" s="222"/>
      <c r="D7" s="222"/>
      <c r="E7" s="222"/>
      <c r="F7" s="222"/>
      <c r="G7" s="222"/>
      <c r="H7" s="222"/>
      <c r="I7" s="1231" t="s">
        <v>335</v>
      </c>
      <c r="J7" s="1232"/>
      <c r="K7" s="1232"/>
      <c r="L7" s="1232"/>
      <c r="M7" s="1232"/>
      <c r="N7" s="1232"/>
      <c r="O7" s="1232"/>
      <c r="P7" s="1232"/>
      <c r="Q7" s="1232"/>
      <c r="R7" s="1232"/>
      <c r="S7" s="1232"/>
      <c r="T7" s="1232"/>
      <c r="U7" s="1232"/>
      <c r="V7" s="1233"/>
      <c r="W7" s="1234"/>
      <c r="X7" s="1234"/>
      <c r="Y7" s="222"/>
      <c r="Z7" s="226" t="s">
        <v>333</v>
      </c>
      <c r="AA7" s="227" t="s">
        <v>337</v>
      </c>
      <c r="AB7" s="227"/>
      <c r="AC7" s="227"/>
      <c r="AD7" s="227"/>
      <c r="AE7" s="227"/>
      <c r="AF7" s="227"/>
      <c r="AG7" s="227"/>
      <c r="AH7" s="222"/>
      <c r="AI7" s="222"/>
      <c r="AJ7" s="222"/>
      <c r="AK7" s="222"/>
      <c r="AL7" s="222"/>
      <c r="AM7" s="222"/>
      <c r="AN7" s="222"/>
      <c r="AO7" s="222"/>
      <c r="AP7" s="222"/>
      <c r="AQ7" s="222"/>
      <c r="AR7" s="222"/>
      <c r="AS7" s="222"/>
      <c r="AT7" s="222"/>
    </row>
    <row r="8" spans="1:46" ht="9" customHeight="1" thickBot="1">
      <c r="A8" s="222"/>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row>
    <row r="9" spans="1:46" ht="20.25" customHeight="1">
      <c r="A9" s="222"/>
      <c r="B9" s="222"/>
      <c r="C9" s="222"/>
      <c r="D9" s="222"/>
      <c r="E9" s="222"/>
      <c r="F9" s="222"/>
      <c r="G9" s="222"/>
      <c r="H9" s="222"/>
      <c r="I9" s="1235" t="s">
        <v>379</v>
      </c>
      <c r="J9" s="1236"/>
      <c r="K9" s="1236"/>
      <c r="L9" s="1236"/>
      <c r="M9" s="1236"/>
      <c r="N9" s="1236"/>
      <c r="O9" s="1236"/>
      <c r="P9" s="1236"/>
      <c r="Q9" s="1236"/>
      <c r="R9" s="1236"/>
      <c r="S9" s="1236"/>
      <c r="T9" s="1236"/>
      <c r="U9" s="1236"/>
      <c r="V9" s="1236"/>
      <c r="W9" s="1236"/>
      <c r="X9" s="1236"/>
      <c r="Y9" s="1236"/>
      <c r="Z9" s="1236"/>
      <c r="AA9" s="1236"/>
      <c r="AB9" s="1236"/>
      <c r="AC9" s="1236"/>
      <c r="AD9" s="1236"/>
      <c r="AE9" s="1236"/>
      <c r="AF9" s="1236"/>
      <c r="AG9" s="1236"/>
      <c r="AH9" s="1237"/>
      <c r="AI9" s="228"/>
      <c r="AJ9" s="222"/>
      <c r="AK9" s="222"/>
      <c r="AL9" s="222"/>
      <c r="AM9" s="229"/>
      <c r="AN9" s="222"/>
      <c r="AO9" s="222"/>
      <c r="AP9" s="222"/>
      <c r="AQ9" s="222"/>
      <c r="AR9" s="222"/>
      <c r="AS9" s="222"/>
      <c r="AT9" s="222"/>
    </row>
    <row r="10" spans="1:46" ht="20.25" customHeight="1">
      <c r="A10" s="222"/>
      <c r="B10" s="222"/>
      <c r="C10" s="222"/>
      <c r="D10" s="222"/>
      <c r="E10" s="222"/>
      <c r="F10" s="222"/>
      <c r="G10" s="229"/>
      <c r="H10" s="228"/>
      <c r="I10" s="1238"/>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40"/>
      <c r="AI10" s="228"/>
      <c r="AJ10" s="222"/>
      <c r="AK10" s="222"/>
      <c r="AL10" s="222"/>
      <c r="AM10" s="229"/>
      <c r="AN10" s="222"/>
      <c r="AO10" s="222"/>
      <c r="AP10" s="222"/>
      <c r="AQ10" s="222"/>
      <c r="AR10" s="222"/>
      <c r="AS10" s="222"/>
      <c r="AT10" s="222"/>
    </row>
    <row r="11" spans="1:46" ht="20.25" customHeight="1">
      <c r="A11" s="222"/>
      <c r="B11" s="222"/>
      <c r="C11" s="222"/>
      <c r="D11" s="222"/>
      <c r="E11" s="222"/>
      <c r="F11" s="222"/>
      <c r="G11" s="229"/>
      <c r="H11" s="228"/>
      <c r="I11" s="1238"/>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40"/>
      <c r="AI11" s="228"/>
      <c r="AJ11" s="222"/>
      <c r="AK11" s="222"/>
      <c r="AL11" s="222"/>
      <c r="AM11" s="229"/>
      <c r="AN11" s="222"/>
      <c r="AO11" s="222"/>
      <c r="AP11" s="222"/>
      <c r="AQ11" s="222"/>
      <c r="AR11" s="222"/>
      <c r="AS11" s="222"/>
      <c r="AT11" s="222"/>
    </row>
    <row r="12" spans="1:46" ht="20.25" customHeight="1">
      <c r="A12" s="222"/>
      <c r="B12" s="222"/>
      <c r="C12" s="222"/>
      <c r="D12" s="222"/>
      <c r="E12" s="222"/>
      <c r="F12" s="222"/>
      <c r="G12" s="229"/>
      <c r="H12" s="228"/>
      <c r="I12" s="1238"/>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40"/>
      <c r="AI12" s="228"/>
      <c r="AJ12" s="222"/>
      <c r="AK12" s="222"/>
      <c r="AL12" s="222"/>
      <c r="AM12" s="229"/>
      <c r="AN12" s="222"/>
      <c r="AO12" s="222"/>
      <c r="AP12" s="222"/>
      <c r="AQ12" s="222"/>
      <c r="AR12" s="222"/>
      <c r="AS12" s="222"/>
      <c r="AT12" s="222"/>
    </row>
    <row r="13" spans="1:46" ht="20.25" customHeight="1" thickBot="1">
      <c r="A13" s="222"/>
      <c r="B13" s="222"/>
      <c r="C13" s="222"/>
      <c r="D13" s="222"/>
      <c r="E13" s="222"/>
      <c r="F13" s="222"/>
      <c r="G13" s="229"/>
      <c r="H13" s="228"/>
      <c r="I13" s="1241"/>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3"/>
      <c r="AI13" s="228"/>
      <c r="AJ13" s="222"/>
      <c r="AK13" s="222"/>
      <c r="AL13" s="222"/>
      <c r="AM13" s="229"/>
      <c r="AN13" s="222"/>
      <c r="AO13" s="222"/>
      <c r="AP13" s="222"/>
      <c r="AQ13" s="222"/>
      <c r="AR13" s="222"/>
      <c r="AS13" s="222"/>
      <c r="AT13" s="222"/>
    </row>
    <row r="14" spans="1:46" ht="12.75" customHeight="1">
      <c r="A14" s="222"/>
      <c r="B14" s="222"/>
      <c r="C14" s="222"/>
      <c r="D14" s="222"/>
      <c r="E14" s="222"/>
      <c r="F14" s="222"/>
      <c r="G14" s="229"/>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2"/>
      <c r="AK14" s="222"/>
      <c r="AL14" s="222"/>
      <c r="AM14" s="229"/>
      <c r="AN14" s="222"/>
      <c r="AO14" s="222"/>
      <c r="AP14" s="222"/>
      <c r="AQ14" s="222"/>
      <c r="AR14" s="222"/>
      <c r="AS14" s="222"/>
      <c r="AT14" s="222"/>
    </row>
    <row r="15" spans="1:46" ht="14.25" customHeight="1">
      <c r="A15" s="222"/>
      <c r="B15" s="230"/>
      <c r="C15" s="222"/>
      <c r="D15" s="222"/>
      <c r="E15" s="222"/>
      <c r="F15" s="222"/>
      <c r="G15" s="229"/>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29"/>
      <c r="AG15" s="222"/>
      <c r="AH15" s="222"/>
      <c r="AI15" s="222"/>
      <c r="AJ15" s="222"/>
      <c r="AK15" s="222"/>
      <c r="AL15" s="222"/>
      <c r="AM15" s="229"/>
      <c r="AN15" s="222"/>
      <c r="AO15" s="222"/>
      <c r="AP15" s="222"/>
      <c r="AQ15" s="222"/>
      <c r="AR15" s="222"/>
      <c r="AS15" s="222"/>
      <c r="AT15" s="222"/>
    </row>
    <row r="16" spans="1:46" ht="20.25" customHeight="1">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row>
    <row r="17" spans="1:46" ht="29.25" customHeight="1">
      <c r="A17" s="222"/>
      <c r="B17" s="1218" t="s">
        <v>339</v>
      </c>
      <c r="C17" s="1219"/>
      <c r="D17" s="1220"/>
      <c r="E17" s="1221"/>
      <c r="F17" s="232" t="s">
        <v>341</v>
      </c>
      <c r="G17" s="233"/>
      <c r="H17" s="232" t="s">
        <v>342</v>
      </c>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row>
    <row r="18" spans="1:46" ht="9" customHeight="1">
      <c r="A18" s="222"/>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row>
    <row r="19" spans="1:46" ht="20.25" customHeight="1">
      <c r="A19" s="222"/>
      <c r="B19" s="1222"/>
      <c r="C19" s="234" t="s">
        <v>343</v>
      </c>
      <c r="D19" s="1207" t="s">
        <v>344</v>
      </c>
      <c r="E19" s="1208"/>
      <c r="F19" s="1208"/>
      <c r="G19" s="1208"/>
      <c r="H19" s="1208"/>
      <c r="I19" s="1208"/>
      <c r="J19" s="1209"/>
      <c r="K19" s="1207" t="s">
        <v>345</v>
      </c>
      <c r="L19" s="1208"/>
      <c r="M19" s="1208"/>
      <c r="N19" s="1208"/>
      <c r="O19" s="1208"/>
      <c r="P19" s="1208"/>
      <c r="Q19" s="1209"/>
      <c r="R19" s="1207" t="s">
        <v>346</v>
      </c>
      <c r="S19" s="1208"/>
      <c r="T19" s="1208"/>
      <c r="U19" s="1208"/>
      <c r="V19" s="1208"/>
      <c r="W19" s="1208"/>
      <c r="X19" s="1209"/>
      <c r="Y19" s="1207" t="s">
        <v>347</v>
      </c>
      <c r="Z19" s="1208"/>
      <c r="AA19" s="1208"/>
      <c r="AB19" s="1208"/>
      <c r="AC19" s="1208"/>
      <c r="AD19" s="1208"/>
      <c r="AE19" s="1209"/>
      <c r="AF19" s="1210" t="s">
        <v>348</v>
      </c>
      <c r="AG19" s="1208"/>
      <c r="AH19" s="1208"/>
      <c r="AI19" s="1208"/>
      <c r="AJ19" s="1208"/>
      <c r="AK19" s="1208"/>
      <c r="AL19" s="1211"/>
      <c r="AM19" s="1207" t="s">
        <v>349</v>
      </c>
      <c r="AN19" s="1208"/>
      <c r="AO19" s="1208"/>
      <c r="AP19" s="1208"/>
      <c r="AQ19" s="1208"/>
      <c r="AR19" s="1208"/>
      <c r="AS19" s="1209"/>
      <c r="AT19" s="222"/>
    </row>
    <row r="20" spans="1:46" ht="20.25" customHeight="1" thickBot="1">
      <c r="A20" s="222"/>
      <c r="B20" s="1223"/>
      <c r="C20" s="235" t="s">
        <v>350</v>
      </c>
      <c r="D20" s="236" t="s">
        <v>351</v>
      </c>
      <c r="E20" s="237" t="s">
        <v>352</v>
      </c>
      <c r="F20" s="237" t="s">
        <v>353</v>
      </c>
      <c r="G20" s="237" t="s">
        <v>354</v>
      </c>
      <c r="H20" s="237" t="s">
        <v>355</v>
      </c>
      <c r="I20" s="237" t="s">
        <v>356</v>
      </c>
      <c r="J20" s="238" t="s">
        <v>357</v>
      </c>
      <c r="K20" s="236" t="s">
        <v>358</v>
      </c>
      <c r="L20" s="237" t="s">
        <v>352</v>
      </c>
      <c r="M20" s="237" t="s">
        <v>353</v>
      </c>
      <c r="N20" s="237" t="s">
        <v>354</v>
      </c>
      <c r="O20" s="237" t="s">
        <v>355</v>
      </c>
      <c r="P20" s="237" t="s">
        <v>356</v>
      </c>
      <c r="Q20" s="238" t="s">
        <v>357</v>
      </c>
      <c r="R20" s="236" t="s">
        <v>358</v>
      </c>
      <c r="S20" s="237" t="s">
        <v>352</v>
      </c>
      <c r="T20" s="237" t="s">
        <v>353</v>
      </c>
      <c r="U20" s="237" t="s">
        <v>354</v>
      </c>
      <c r="V20" s="237" t="s">
        <v>355</v>
      </c>
      <c r="W20" s="237" t="s">
        <v>356</v>
      </c>
      <c r="X20" s="238" t="s">
        <v>357</v>
      </c>
      <c r="Y20" s="236" t="s">
        <v>358</v>
      </c>
      <c r="Z20" s="237" t="s">
        <v>352</v>
      </c>
      <c r="AA20" s="237" t="s">
        <v>353</v>
      </c>
      <c r="AB20" s="237" t="s">
        <v>354</v>
      </c>
      <c r="AC20" s="237" t="s">
        <v>355</v>
      </c>
      <c r="AD20" s="237" t="s">
        <v>356</v>
      </c>
      <c r="AE20" s="238" t="s">
        <v>357</v>
      </c>
      <c r="AF20" s="239" t="s">
        <v>358</v>
      </c>
      <c r="AG20" s="237" t="s">
        <v>352</v>
      </c>
      <c r="AH20" s="237" t="s">
        <v>353</v>
      </c>
      <c r="AI20" s="237" t="s">
        <v>354</v>
      </c>
      <c r="AJ20" s="237" t="s">
        <v>355</v>
      </c>
      <c r="AK20" s="237" t="s">
        <v>356</v>
      </c>
      <c r="AL20" s="240" t="s">
        <v>357</v>
      </c>
      <c r="AM20" s="236" t="s">
        <v>358</v>
      </c>
      <c r="AN20" s="237" t="s">
        <v>352</v>
      </c>
      <c r="AO20" s="237" t="s">
        <v>353</v>
      </c>
      <c r="AP20" s="237" t="s">
        <v>354</v>
      </c>
      <c r="AQ20" s="237" t="s">
        <v>355</v>
      </c>
      <c r="AR20" s="237" t="s">
        <v>356</v>
      </c>
      <c r="AS20" s="238" t="s">
        <v>357</v>
      </c>
      <c r="AT20" s="222"/>
    </row>
    <row r="21" spans="1:46" ht="24" customHeight="1" thickBot="1">
      <c r="A21" s="222"/>
      <c r="B21" s="1224"/>
      <c r="C21" s="241" t="s">
        <v>359</v>
      </c>
      <c r="D21" s="242"/>
      <c r="E21" s="243"/>
      <c r="F21" s="243"/>
      <c r="G21" s="243"/>
      <c r="H21" s="243"/>
      <c r="I21" s="243"/>
      <c r="J21" s="244"/>
      <c r="K21" s="242"/>
      <c r="L21" s="243"/>
      <c r="M21" s="243"/>
      <c r="N21" s="243"/>
      <c r="O21" s="243"/>
      <c r="P21" s="243"/>
      <c r="Q21" s="244"/>
      <c r="R21" s="242"/>
      <c r="S21" s="243"/>
      <c r="T21" s="243"/>
      <c r="U21" s="243"/>
      <c r="V21" s="243"/>
      <c r="W21" s="243"/>
      <c r="X21" s="244"/>
      <c r="Y21" s="242"/>
      <c r="Z21" s="243"/>
      <c r="AA21" s="243"/>
      <c r="AB21" s="243"/>
      <c r="AC21" s="243"/>
      <c r="AD21" s="243"/>
      <c r="AE21" s="244"/>
      <c r="AF21" s="245"/>
      <c r="AG21" s="243"/>
      <c r="AH21" s="243"/>
      <c r="AI21" s="243"/>
      <c r="AJ21" s="243"/>
      <c r="AK21" s="243"/>
      <c r="AL21" s="246"/>
      <c r="AM21" s="242"/>
      <c r="AN21" s="243"/>
      <c r="AO21" s="243"/>
      <c r="AP21" s="243"/>
      <c r="AQ21" s="243"/>
      <c r="AR21" s="243"/>
      <c r="AS21" s="247"/>
      <c r="AT21" s="222"/>
    </row>
    <row r="22" spans="1:46" ht="24" customHeight="1">
      <c r="A22" s="222"/>
      <c r="B22" s="1212" t="s">
        <v>360</v>
      </c>
      <c r="C22" s="248" t="s">
        <v>361</v>
      </c>
      <c r="D22" s="249"/>
      <c r="E22" s="250"/>
      <c r="F22" s="250"/>
      <c r="G22" s="250"/>
      <c r="H22" s="250"/>
      <c r="I22" s="250"/>
      <c r="J22" s="251"/>
      <c r="K22" s="249"/>
      <c r="L22" s="250"/>
      <c r="M22" s="250"/>
      <c r="N22" s="250"/>
      <c r="O22" s="250"/>
      <c r="P22" s="250"/>
      <c r="Q22" s="251"/>
      <c r="R22" s="249"/>
      <c r="S22" s="250"/>
      <c r="T22" s="250"/>
      <c r="U22" s="250"/>
      <c r="V22" s="250"/>
      <c r="W22" s="250"/>
      <c r="X22" s="251"/>
      <c r="Y22" s="249"/>
      <c r="Z22" s="250"/>
      <c r="AA22" s="250"/>
      <c r="AB22" s="250"/>
      <c r="AC22" s="250"/>
      <c r="AD22" s="250"/>
      <c r="AE22" s="251"/>
      <c r="AF22" s="252"/>
      <c r="AG22" s="250"/>
      <c r="AH22" s="250"/>
      <c r="AI22" s="250"/>
      <c r="AJ22" s="250"/>
      <c r="AK22" s="250"/>
      <c r="AL22" s="253"/>
      <c r="AM22" s="249"/>
      <c r="AN22" s="250"/>
      <c r="AO22" s="250"/>
      <c r="AP22" s="250"/>
      <c r="AQ22" s="250"/>
      <c r="AR22" s="250"/>
      <c r="AS22" s="254"/>
      <c r="AT22" s="222"/>
    </row>
    <row r="23" spans="1:46" ht="24" customHeight="1" thickBot="1">
      <c r="A23" s="222"/>
      <c r="B23" s="1212"/>
      <c r="C23" s="255" t="s">
        <v>362</v>
      </c>
      <c r="D23" s="256"/>
      <c r="E23" s="257"/>
      <c r="F23" s="257"/>
      <c r="G23" s="257"/>
      <c r="H23" s="257"/>
      <c r="I23" s="257"/>
      <c r="J23" s="258"/>
      <c r="K23" s="256"/>
      <c r="L23" s="257"/>
      <c r="M23" s="257"/>
      <c r="N23" s="257"/>
      <c r="O23" s="257"/>
      <c r="P23" s="257"/>
      <c r="Q23" s="258"/>
      <c r="R23" s="256"/>
      <c r="S23" s="257"/>
      <c r="T23" s="257"/>
      <c r="U23" s="257"/>
      <c r="V23" s="257"/>
      <c r="W23" s="257"/>
      <c r="X23" s="258"/>
      <c r="Y23" s="256"/>
      <c r="Z23" s="257"/>
      <c r="AA23" s="257"/>
      <c r="AB23" s="257"/>
      <c r="AC23" s="257"/>
      <c r="AD23" s="257"/>
      <c r="AE23" s="258"/>
      <c r="AF23" s="259"/>
      <c r="AG23" s="257"/>
      <c r="AH23" s="257"/>
      <c r="AI23" s="257"/>
      <c r="AJ23" s="257"/>
      <c r="AK23" s="257"/>
      <c r="AL23" s="260"/>
      <c r="AM23" s="256"/>
      <c r="AN23" s="257"/>
      <c r="AO23" s="257"/>
      <c r="AP23" s="257"/>
      <c r="AQ23" s="257"/>
      <c r="AR23" s="257"/>
      <c r="AS23" s="261"/>
      <c r="AT23" s="222"/>
    </row>
    <row r="24" spans="1:46" ht="24" customHeight="1">
      <c r="A24" s="222"/>
      <c r="B24" s="1213"/>
      <c r="C24" s="262" t="s">
        <v>363</v>
      </c>
      <c r="D24" s="263">
        <f>D23+D22</f>
        <v>0</v>
      </c>
      <c r="E24" s="264">
        <f aca="true" t="shared" si="0" ref="E24:AS24">E23+E22</f>
        <v>0</v>
      </c>
      <c r="F24" s="264">
        <f t="shared" si="0"/>
        <v>0</v>
      </c>
      <c r="G24" s="264">
        <f t="shared" si="0"/>
        <v>0</v>
      </c>
      <c r="H24" s="264">
        <f t="shared" si="0"/>
        <v>0</v>
      </c>
      <c r="I24" s="264">
        <f t="shared" si="0"/>
        <v>0</v>
      </c>
      <c r="J24" s="265">
        <f t="shared" si="0"/>
        <v>0</v>
      </c>
      <c r="K24" s="263">
        <f t="shared" si="0"/>
        <v>0</v>
      </c>
      <c r="L24" s="264">
        <f t="shared" si="0"/>
        <v>0</v>
      </c>
      <c r="M24" s="264">
        <f t="shared" si="0"/>
        <v>0</v>
      </c>
      <c r="N24" s="264">
        <f t="shared" si="0"/>
        <v>0</v>
      </c>
      <c r="O24" s="264">
        <f t="shared" si="0"/>
        <v>0</v>
      </c>
      <c r="P24" s="264">
        <f t="shared" si="0"/>
        <v>0</v>
      </c>
      <c r="Q24" s="265">
        <f t="shared" si="0"/>
        <v>0</v>
      </c>
      <c r="R24" s="263">
        <f t="shared" si="0"/>
        <v>0</v>
      </c>
      <c r="S24" s="264">
        <f t="shared" si="0"/>
        <v>0</v>
      </c>
      <c r="T24" s="264">
        <f t="shared" si="0"/>
        <v>0</v>
      </c>
      <c r="U24" s="264">
        <f t="shared" si="0"/>
        <v>0</v>
      </c>
      <c r="V24" s="264">
        <f t="shared" si="0"/>
        <v>0</v>
      </c>
      <c r="W24" s="264">
        <f t="shared" si="0"/>
        <v>0</v>
      </c>
      <c r="X24" s="265">
        <f t="shared" si="0"/>
        <v>0</v>
      </c>
      <c r="Y24" s="263">
        <f t="shared" si="0"/>
        <v>0</v>
      </c>
      <c r="Z24" s="264">
        <f t="shared" si="0"/>
        <v>0</v>
      </c>
      <c r="AA24" s="264">
        <f t="shared" si="0"/>
        <v>0</v>
      </c>
      <c r="AB24" s="264">
        <f t="shared" si="0"/>
        <v>0</v>
      </c>
      <c r="AC24" s="264">
        <f t="shared" si="0"/>
        <v>0</v>
      </c>
      <c r="AD24" s="264">
        <f t="shared" si="0"/>
        <v>0</v>
      </c>
      <c r="AE24" s="265">
        <f t="shared" si="0"/>
        <v>0</v>
      </c>
      <c r="AF24" s="266">
        <f t="shared" si="0"/>
        <v>0</v>
      </c>
      <c r="AG24" s="264">
        <f t="shared" si="0"/>
        <v>0</v>
      </c>
      <c r="AH24" s="264">
        <f t="shared" si="0"/>
        <v>0</v>
      </c>
      <c r="AI24" s="264">
        <f t="shared" si="0"/>
        <v>0</v>
      </c>
      <c r="AJ24" s="264">
        <f t="shared" si="0"/>
        <v>0</v>
      </c>
      <c r="AK24" s="264">
        <f t="shared" si="0"/>
        <v>0</v>
      </c>
      <c r="AL24" s="267">
        <f t="shared" si="0"/>
        <v>0</v>
      </c>
      <c r="AM24" s="263">
        <f t="shared" si="0"/>
        <v>0</v>
      </c>
      <c r="AN24" s="264">
        <f t="shared" si="0"/>
        <v>0</v>
      </c>
      <c r="AO24" s="264">
        <f t="shared" si="0"/>
        <v>0</v>
      </c>
      <c r="AP24" s="264">
        <f t="shared" si="0"/>
        <v>0</v>
      </c>
      <c r="AQ24" s="264">
        <f t="shared" si="0"/>
        <v>0</v>
      </c>
      <c r="AR24" s="264">
        <f t="shared" si="0"/>
        <v>0</v>
      </c>
      <c r="AS24" s="265">
        <f t="shared" si="0"/>
        <v>0</v>
      </c>
      <c r="AT24" s="222"/>
    </row>
    <row r="25" spans="1:46" ht="24" customHeight="1">
      <c r="A25" s="222"/>
      <c r="B25" s="1214" t="s">
        <v>364</v>
      </c>
      <c r="C25" s="1215"/>
      <c r="D25" s="268">
        <f>COUNTIF(D22:D23,"&gt;0")</f>
        <v>0</v>
      </c>
      <c r="E25" s="269">
        <f aca="true" t="shared" si="1" ref="E25:AS25">COUNTIF(E22:E23,"&gt;0")</f>
        <v>0</v>
      </c>
      <c r="F25" s="269">
        <f t="shared" si="1"/>
        <v>0</v>
      </c>
      <c r="G25" s="269">
        <f t="shared" si="1"/>
        <v>0</v>
      </c>
      <c r="H25" s="269">
        <f t="shared" si="1"/>
        <v>0</v>
      </c>
      <c r="I25" s="269">
        <f t="shared" si="1"/>
        <v>0</v>
      </c>
      <c r="J25" s="270">
        <f t="shared" si="1"/>
        <v>0</v>
      </c>
      <c r="K25" s="268">
        <f t="shared" si="1"/>
        <v>0</v>
      </c>
      <c r="L25" s="269">
        <f t="shared" si="1"/>
        <v>0</v>
      </c>
      <c r="M25" s="269">
        <f t="shared" si="1"/>
        <v>0</v>
      </c>
      <c r="N25" s="269">
        <f t="shared" si="1"/>
        <v>0</v>
      </c>
      <c r="O25" s="269">
        <f t="shared" si="1"/>
        <v>0</v>
      </c>
      <c r="P25" s="269">
        <f t="shared" si="1"/>
        <v>0</v>
      </c>
      <c r="Q25" s="270">
        <f t="shared" si="1"/>
        <v>0</v>
      </c>
      <c r="R25" s="268">
        <f t="shared" si="1"/>
        <v>0</v>
      </c>
      <c r="S25" s="269">
        <f t="shared" si="1"/>
        <v>0</v>
      </c>
      <c r="T25" s="269">
        <f t="shared" si="1"/>
        <v>0</v>
      </c>
      <c r="U25" s="269">
        <f t="shared" si="1"/>
        <v>0</v>
      </c>
      <c r="V25" s="269">
        <f t="shared" si="1"/>
        <v>0</v>
      </c>
      <c r="W25" s="269">
        <f t="shared" si="1"/>
        <v>0</v>
      </c>
      <c r="X25" s="270">
        <f t="shared" si="1"/>
        <v>0</v>
      </c>
      <c r="Y25" s="268">
        <f t="shared" si="1"/>
        <v>0</v>
      </c>
      <c r="Z25" s="269">
        <f t="shared" si="1"/>
        <v>0</v>
      </c>
      <c r="AA25" s="269">
        <f t="shared" si="1"/>
        <v>0</v>
      </c>
      <c r="AB25" s="269">
        <f t="shared" si="1"/>
        <v>0</v>
      </c>
      <c r="AC25" s="269">
        <f t="shared" si="1"/>
        <v>0</v>
      </c>
      <c r="AD25" s="269">
        <f t="shared" si="1"/>
        <v>0</v>
      </c>
      <c r="AE25" s="270">
        <f t="shared" si="1"/>
        <v>0</v>
      </c>
      <c r="AF25" s="271">
        <f t="shared" si="1"/>
        <v>0</v>
      </c>
      <c r="AG25" s="269">
        <f t="shared" si="1"/>
        <v>0</v>
      </c>
      <c r="AH25" s="269">
        <f t="shared" si="1"/>
        <v>0</v>
      </c>
      <c r="AI25" s="269">
        <f t="shared" si="1"/>
        <v>0</v>
      </c>
      <c r="AJ25" s="269">
        <f t="shared" si="1"/>
        <v>0</v>
      </c>
      <c r="AK25" s="269">
        <f t="shared" si="1"/>
        <v>0</v>
      </c>
      <c r="AL25" s="272">
        <f t="shared" si="1"/>
        <v>0</v>
      </c>
      <c r="AM25" s="268">
        <f t="shared" si="1"/>
        <v>0</v>
      </c>
      <c r="AN25" s="269">
        <f t="shared" si="1"/>
        <v>0</v>
      </c>
      <c r="AO25" s="269">
        <f t="shared" si="1"/>
        <v>0</v>
      </c>
      <c r="AP25" s="269">
        <f t="shared" si="1"/>
        <v>0</v>
      </c>
      <c r="AQ25" s="269">
        <f t="shared" si="1"/>
        <v>0</v>
      </c>
      <c r="AR25" s="269">
        <f t="shared" si="1"/>
        <v>0</v>
      </c>
      <c r="AS25" s="270">
        <f t="shared" si="1"/>
        <v>0</v>
      </c>
      <c r="AT25" s="222"/>
    </row>
    <row r="26" spans="1:46" ht="24" customHeight="1">
      <c r="A26" s="222"/>
      <c r="B26" s="1216" t="s">
        <v>380</v>
      </c>
      <c r="C26" s="1217"/>
      <c r="D26" s="1203">
        <f>COUNTIF(D25:J25,"&lt;&gt;0")</f>
        <v>0</v>
      </c>
      <c r="E26" s="1204"/>
      <c r="F26" s="1204"/>
      <c r="G26" s="1204"/>
      <c r="H26" s="1204"/>
      <c r="I26" s="1204"/>
      <c r="J26" s="1205"/>
      <c r="K26" s="1203">
        <f>COUNTIF(K25:Q25,"&lt;&gt;0")</f>
        <v>0</v>
      </c>
      <c r="L26" s="1204"/>
      <c r="M26" s="1204"/>
      <c r="N26" s="1204"/>
      <c r="O26" s="1204"/>
      <c r="P26" s="1204"/>
      <c r="Q26" s="1205"/>
      <c r="R26" s="1203">
        <f>COUNTIF(R25:X25,"&lt;&gt;0")</f>
        <v>0</v>
      </c>
      <c r="S26" s="1204"/>
      <c r="T26" s="1204"/>
      <c r="U26" s="1204"/>
      <c r="V26" s="1204"/>
      <c r="W26" s="1204"/>
      <c r="X26" s="1205"/>
      <c r="Y26" s="1203">
        <f>COUNTIF(Y25:AE25,"&lt;&gt;0")</f>
        <v>0</v>
      </c>
      <c r="Z26" s="1204"/>
      <c r="AA26" s="1204"/>
      <c r="AB26" s="1204"/>
      <c r="AC26" s="1204"/>
      <c r="AD26" s="1204"/>
      <c r="AE26" s="1205"/>
      <c r="AF26" s="1203">
        <f>COUNTIF(AF25:AL25,"&lt;&gt;0")</f>
        <v>0</v>
      </c>
      <c r="AG26" s="1204"/>
      <c r="AH26" s="1204"/>
      <c r="AI26" s="1204"/>
      <c r="AJ26" s="1204"/>
      <c r="AK26" s="1204"/>
      <c r="AL26" s="1205"/>
      <c r="AM26" s="1203">
        <f>COUNTIF(AM25:AS25,"&lt;&gt;0")</f>
        <v>0</v>
      </c>
      <c r="AN26" s="1204"/>
      <c r="AO26" s="1204"/>
      <c r="AP26" s="1204"/>
      <c r="AQ26" s="1204"/>
      <c r="AR26" s="1204"/>
      <c r="AS26" s="1205"/>
      <c r="AT26" s="222"/>
    </row>
    <row r="27" spans="1:46" ht="15" customHeight="1">
      <c r="A27" s="222"/>
      <c r="B27" s="222"/>
      <c r="C27" s="222"/>
      <c r="D27" s="1206">
        <f>IF(COUNTA(D21:J21)&gt;=1,1,0)</f>
        <v>0</v>
      </c>
      <c r="E27" s="1206"/>
      <c r="F27" s="1206"/>
      <c r="G27" s="1206"/>
      <c r="H27" s="1206"/>
      <c r="I27" s="1206"/>
      <c r="J27" s="1206"/>
      <c r="K27" s="1206">
        <f>IF(COUNTA(K21:Q21)&gt;=1,1,0)</f>
        <v>0</v>
      </c>
      <c r="L27" s="1206"/>
      <c r="M27" s="1206"/>
      <c r="N27" s="1206"/>
      <c r="O27" s="1206"/>
      <c r="P27" s="1206"/>
      <c r="Q27" s="1206"/>
      <c r="R27" s="1206">
        <f>IF(COUNTA(R21:X21)&gt;=1,1,0)</f>
        <v>0</v>
      </c>
      <c r="S27" s="1206"/>
      <c r="T27" s="1206"/>
      <c r="U27" s="1206"/>
      <c r="V27" s="1206"/>
      <c r="W27" s="1206"/>
      <c r="X27" s="1206"/>
      <c r="Y27" s="1206">
        <f>IF(COUNTA(Y21:AE21)&gt;=1,1,0)</f>
        <v>0</v>
      </c>
      <c r="Z27" s="1206"/>
      <c r="AA27" s="1206"/>
      <c r="AB27" s="1206"/>
      <c r="AC27" s="1206"/>
      <c r="AD27" s="1206"/>
      <c r="AE27" s="1206"/>
      <c r="AF27" s="1206">
        <f>IF(COUNTA(AF21:AL21)&gt;=1,1,0)</f>
        <v>0</v>
      </c>
      <c r="AG27" s="1206"/>
      <c r="AH27" s="1206"/>
      <c r="AI27" s="1206"/>
      <c r="AJ27" s="1206"/>
      <c r="AK27" s="1206"/>
      <c r="AL27" s="1206"/>
      <c r="AM27" s="1206">
        <f>IF(COUNTA(AM21:AS21)&gt;=1,1,0)</f>
        <v>0</v>
      </c>
      <c r="AN27" s="1206"/>
      <c r="AO27" s="1206"/>
      <c r="AP27" s="1206"/>
      <c r="AQ27" s="1206"/>
      <c r="AR27" s="1206"/>
      <c r="AS27" s="1206"/>
      <c r="AT27" s="222"/>
    </row>
    <row r="28" spans="1:46" ht="23.25" customHeight="1">
      <c r="A28" s="222"/>
      <c r="B28" s="222"/>
      <c r="C28" s="227" t="s">
        <v>366</v>
      </c>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row>
    <row r="29" spans="1:46" ht="20.25" customHeight="1">
      <c r="A29" s="222"/>
      <c r="B29" s="222"/>
      <c r="C29" s="273" t="s">
        <v>367</v>
      </c>
      <c r="D29" s="274"/>
      <c r="E29" s="274"/>
      <c r="F29" s="274"/>
      <c r="G29" s="274"/>
      <c r="H29" s="274"/>
      <c r="I29" s="274"/>
      <c r="J29" s="274"/>
      <c r="K29" s="274"/>
      <c r="L29" s="274"/>
      <c r="M29" s="274"/>
      <c r="N29" s="274"/>
      <c r="O29" s="274"/>
      <c r="P29" s="274"/>
      <c r="Q29" s="1183" t="s">
        <v>368</v>
      </c>
      <c r="R29" s="1183"/>
      <c r="S29" s="1184" t="str">
        <f>IF($W$5&gt;19,IF(AA29&gt;=10,"該当","非該当"),"-")</f>
        <v>-</v>
      </c>
      <c r="T29" s="1185"/>
      <c r="U29" s="1186"/>
      <c r="V29" s="222"/>
      <c r="W29" s="1187" t="s">
        <v>369</v>
      </c>
      <c r="X29" s="1187"/>
      <c r="Y29" s="1187"/>
      <c r="Z29" s="1187"/>
      <c r="AA29" s="1191" t="e">
        <f>TRUNC(SUM(D24:AS24)/SUMIF(D25:AS25,"&gt;0"),2)</f>
        <v>#DIV/0!</v>
      </c>
      <c r="AB29" s="1191"/>
      <c r="AC29" s="227" t="s">
        <v>370</v>
      </c>
      <c r="AD29" s="227"/>
      <c r="AE29" s="222"/>
      <c r="AF29" s="1192" t="s">
        <v>371</v>
      </c>
      <c r="AG29" s="1193"/>
      <c r="AH29" s="1193"/>
      <c r="AI29" s="1193"/>
      <c r="AJ29" s="1193"/>
      <c r="AK29" s="1193"/>
      <c r="AL29" s="1193"/>
      <c r="AM29" s="1193"/>
      <c r="AN29" s="1193"/>
      <c r="AO29" s="1193"/>
      <c r="AP29" s="1193"/>
      <c r="AQ29" s="1193"/>
      <c r="AR29" s="1193"/>
      <c r="AS29" s="1194"/>
      <c r="AT29" s="222"/>
    </row>
    <row r="30" spans="1:46" ht="20.25" customHeight="1">
      <c r="A30" s="222"/>
      <c r="B30" s="222"/>
      <c r="C30" s="1201" t="s">
        <v>372</v>
      </c>
      <c r="D30" s="1201"/>
      <c r="E30" s="1201"/>
      <c r="F30" s="1201"/>
      <c r="G30" s="1201"/>
      <c r="H30" s="1201"/>
      <c r="I30" s="1201"/>
      <c r="J30" s="1201"/>
      <c r="K30" s="1201"/>
      <c r="L30" s="1201"/>
      <c r="M30" s="1201"/>
      <c r="N30" s="1201"/>
      <c r="O30" s="1201"/>
      <c r="P30" s="1201"/>
      <c r="Q30" s="1183" t="s">
        <v>368</v>
      </c>
      <c r="R30" s="1183"/>
      <c r="S30" s="1184" t="e">
        <f>IF($W$5&lt;20,IF(AA30&gt;=50,"該当","非該当"),"-")</f>
        <v>#DIV/0!</v>
      </c>
      <c r="T30" s="1185"/>
      <c r="U30" s="1186"/>
      <c r="V30" s="222"/>
      <c r="W30" s="1187" t="s">
        <v>373</v>
      </c>
      <c r="X30" s="1187"/>
      <c r="Y30" s="1187"/>
      <c r="Z30" s="1187"/>
      <c r="AA30" s="1202" t="e">
        <f>TRUNC((SUM(D24:AS24)/SUMIF(D25:AS25,"&gt;0"))/$W$5*100,2)</f>
        <v>#DIV/0!</v>
      </c>
      <c r="AB30" s="1202"/>
      <c r="AC30" s="227" t="s">
        <v>370</v>
      </c>
      <c r="AD30" s="227"/>
      <c r="AE30" s="222"/>
      <c r="AF30" s="1195"/>
      <c r="AG30" s="1196"/>
      <c r="AH30" s="1196"/>
      <c r="AI30" s="1196"/>
      <c r="AJ30" s="1196"/>
      <c r="AK30" s="1196"/>
      <c r="AL30" s="1196"/>
      <c r="AM30" s="1196"/>
      <c r="AN30" s="1196"/>
      <c r="AO30" s="1196"/>
      <c r="AP30" s="1196"/>
      <c r="AQ30" s="1196"/>
      <c r="AR30" s="1196"/>
      <c r="AS30" s="1197"/>
      <c r="AT30" s="222"/>
    </row>
    <row r="31" spans="1:46" ht="20.25" customHeight="1">
      <c r="A31" s="222"/>
      <c r="B31" s="222"/>
      <c r="C31" s="275" t="s">
        <v>374</v>
      </c>
      <c r="D31" s="276"/>
      <c r="E31" s="276"/>
      <c r="F31" s="276"/>
      <c r="G31" s="276"/>
      <c r="H31" s="276"/>
      <c r="I31" s="276"/>
      <c r="J31" s="276"/>
      <c r="K31" s="276" t="s">
        <v>375</v>
      </c>
      <c r="L31" s="276"/>
      <c r="M31" s="276"/>
      <c r="N31" s="277">
        <f>SUM(D27:AS27)</f>
        <v>0</v>
      </c>
      <c r="O31" s="278" t="s">
        <v>376</v>
      </c>
      <c r="P31" s="276"/>
      <c r="Q31" s="1183" t="s">
        <v>368</v>
      </c>
      <c r="R31" s="1183"/>
      <c r="S31" s="1184" t="e">
        <f>IF(AA31&gt;=3,"該当","非該当")</f>
        <v>#DIV/0!</v>
      </c>
      <c r="T31" s="1185"/>
      <c r="U31" s="1186"/>
      <c r="V31" s="222"/>
      <c r="W31" s="1187" t="s">
        <v>377</v>
      </c>
      <c r="X31" s="1187"/>
      <c r="Y31" s="1187"/>
      <c r="Z31" s="1187"/>
      <c r="AA31" s="1188" t="e">
        <f>TRUNC((SUM(D26:AS26)/N31),2)</f>
        <v>#DIV/0!</v>
      </c>
      <c r="AB31" s="1188"/>
      <c r="AC31" s="227" t="s">
        <v>378</v>
      </c>
      <c r="AD31" s="227"/>
      <c r="AE31" s="222"/>
      <c r="AF31" s="1198"/>
      <c r="AG31" s="1199"/>
      <c r="AH31" s="1199"/>
      <c r="AI31" s="1199"/>
      <c r="AJ31" s="1199"/>
      <c r="AK31" s="1199"/>
      <c r="AL31" s="1199"/>
      <c r="AM31" s="1199"/>
      <c r="AN31" s="1199"/>
      <c r="AO31" s="1199"/>
      <c r="AP31" s="1199"/>
      <c r="AQ31" s="1199"/>
      <c r="AR31" s="1199"/>
      <c r="AS31" s="1200"/>
      <c r="AT31" s="222"/>
    </row>
    <row r="32" spans="1:46" ht="21" customHeight="1">
      <c r="A32" s="222"/>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row>
    <row r="34" spans="8:14" ht="20.25" customHeight="1">
      <c r="H34" s="1189"/>
      <c r="I34" s="1189"/>
      <c r="J34" s="1189"/>
      <c r="K34" s="1189"/>
      <c r="L34" s="1189"/>
      <c r="M34" s="1189"/>
      <c r="N34" s="1189"/>
    </row>
    <row r="36" spans="10:15" ht="20.25" customHeight="1">
      <c r="J36" s="1190"/>
      <c r="K36" s="1190"/>
      <c r="L36" s="1190"/>
      <c r="M36" s="1190"/>
      <c r="N36" s="1190"/>
      <c r="O36" s="1190"/>
    </row>
  </sheetData>
  <sheetProtection/>
  <mergeCells count="52">
    <mergeCell ref="H1:AH1"/>
    <mergeCell ref="AJ1:AR3"/>
    <mergeCell ref="I3:K3"/>
    <mergeCell ref="L3:R3"/>
    <mergeCell ref="S3:V3"/>
    <mergeCell ref="W3:AG3"/>
    <mergeCell ref="I5:V5"/>
    <mergeCell ref="W5:X5"/>
    <mergeCell ref="AA5:AS6"/>
    <mergeCell ref="I7:V7"/>
    <mergeCell ref="W7:X7"/>
    <mergeCell ref="I9:AH13"/>
    <mergeCell ref="B17:C17"/>
    <mergeCell ref="D17:E17"/>
    <mergeCell ref="B19:B21"/>
    <mergeCell ref="D19:J19"/>
    <mergeCell ref="K19:Q19"/>
    <mergeCell ref="R19:X19"/>
    <mergeCell ref="Y19:AE19"/>
    <mergeCell ref="AF19:AL19"/>
    <mergeCell ref="AM19:AS19"/>
    <mergeCell ref="B22:B24"/>
    <mergeCell ref="B25:C25"/>
    <mergeCell ref="B26:C26"/>
    <mergeCell ref="D26:J26"/>
    <mergeCell ref="K26:Q26"/>
    <mergeCell ref="R26:X26"/>
    <mergeCell ref="Y26:AE26"/>
    <mergeCell ref="AF26:AL26"/>
    <mergeCell ref="AM26:AS26"/>
    <mergeCell ref="D27:J27"/>
    <mergeCell ref="K27:Q27"/>
    <mergeCell ref="R27:X27"/>
    <mergeCell ref="Y27:AE27"/>
    <mergeCell ref="AF27:AL27"/>
    <mergeCell ref="AM27:AS27"/>
    <mergeCell ref="Q29:R29"/>
    <mergeCell ref="S29:U29"/>
    <mergeCell ref="W29:Z29"/>
    <mergeCell ref="AA29:AB29"/>
    <mergeCell ref="AF29:AS31"/>
    <mergeCell ref="C30:P30"/>
    <mergeCell ref="Q30:R30"/>
    <mergeCell ref="S30:U30"/>
    <mergeCell ref="W30:Z30"/>
    <mergeCell ref="AA30:AB30"/>
    <mergeCell ref="Q31:R31"/>
    <mergeCell ref="S31:U31"/>
    <mergeCell ref="W31:Z31"/>
    <mergeCell ref="AA31:AB31"/>
    <mergeCell ref="H34:N34"/>
    <mergeCell ref="J36:O36"/>
  </mergeCells>
  <printOptions/>
  <pageMargins left="0.7086614173228347" right="0.7086614173228347" top="0.7480314960629921" bottom="0.7480314960629921" header="0.31496062992125984" footer="0.31496062992125984"/>
  <pageSetup horizontalDpi="600" verticalDpi="600" orientation="landscape" paperSize="9" scale="72" r:id="rId2"/>
  <drawing r:id="rId1"/>
</worksheet>
</file>

<file path=xl/worksheets/sheet28.xml><?xml version="1.0" encoding="utf-8"?>
<worksheet xmlns="http://schemas.openxmlformats.org/spreadsheetml/2006/main" xmlns:r="http://schemas.openxmlformats.org/officeDocument/2006/relationships">
  <sheetPr>
    <tabColor rgb="FFFF0000"/>
  </sheetPr>
  <dimension ref="A1:AT36"/>
  <sheetViews>
    <sheetView view="pageBreakPreview" zoomScale="60" zoomScalePageLayoutView="0" workbookViewId="0" topLeftCell="A7">
      <selection activeCell="Z36" sqref="Z36"/>
    </sheetView>
  </sheetViews>
  <sheetFormatPr defaultColWidth="9.00390625" defaultRowHeight="20.25" customHeight="1"/>
  <cols>
    <col min="1" max="1" width="2.25390625" style="69" customWidth="1"/>
    <col min="2" max="2" width="4.50390625" style="69" customWidth="1"/>
    <col min="3" max="3" width="10.875" style="69" customWidth="1"/>
    <col min="4" max="45" width="4.00390625" style="69" customWidth="1"/>
    <col min="46" max="46" width="1.625" style="69" customWidth="1"/>
    <col min="47" max="16384" width="9.00390625" style="69" customWidth="1"/>
  </cols>
  <sheetData>
    <row r="1" spans="1:46" ht="27" customHeight="1" thickBot="1">
      <c r="A1" s="219" t="s">
        <v>324</v>
      </c>
      <c r="B1" s="220"/>
      <c r="C1" s="221" t="s">
        <v>325</v>
      </c>
      <c r="D1" s="222"/>
      <c r="E1" s="222"/>
      <c r="F1" s="223"/>
      <c r="G1" s="223"/>
      <c r="H1" s="1244" t="s">
        <v>326</v>
      </c>
      <c r="I1" s="1244"/>
      <c r="J1" s="1244"/>
      <c r="K1" s="1244"/>
      <c r="L1" s="1244"/>
      <c r="M1" s="1244"/>
      <c r="N1" s="1244"/>
      <c r="O1" s="1244"/>
      <c r="P1" s="1244"/>
      <c r="Q1" s="1244"/>
      <c r="R1" s="1244"/>
      <c r="S1" s="1244"/>
      <c r="T1" s="1244"/>
      <c r="U1" s="1244"/>
      <c r="V1" s="1244"/>
      <c r="W1" s="1244"/>
      <c r="X1" s="1244"/>
      <c r="Y1" s="1244"/>
      <c r="Z1" s="1244"/>
      <c r="AA1" s="1244"/>
      <c r="AB1" s="1244"/>
      <c r="AC1" s="1244"/>
      <c r="AD1" s="1244"/>
      <c r="AE1" s="1244"/>
      <c r="AF1" s="1244"/>
      <c r="AG1" s="1244"/>
      <c r="AH1" s="1244"/>
      <c r="AI1" s="223"/>
      <c r="AJ1" s="1245" t="s">
        <v>327</v>
      </c>
      <c r="AK1" s="1245"/>
      <c r="AL1" s="1245"/>
      <c r="AM1" s="1245"/>
      <c r="AN1" s="1245"/>
      <c r="AO1" s="1245"/>
      <c r="AP1" s="1245"/>
      <c r="AQ1" s="1245"/>
      <c r="AR1" s="1245"/>
      <c r="AS1" s="222"/>
      <c r="AT1" s="222"/>
    </row>
    <row r="2" spans="1:46" ht="12.7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1245"/>
      <c r="AK2" s="1245"/>
      <c r="AL2" s="1245"/>
      <c r="AM2" s="1245"/>
      <c r="AN2" s="1245"/>
      <c r="AO2" s="1245"/>
      <c r="AP2" s="1245"/>
      <c r="AQ2" s="1245"/>
      <c r="AR2" s="1245"/>
      <c r="AS2" s="222"/>
      <c r="AT2" s="222"/>
    </row>
    <row r="3" spans="1:46" ht="48.75" customHeight="1">
      <c r="A3" s="222"/>
      <c r="B3" s="222"/>
      <c r="C3" s="222"/>
      <c r="D3" s="222"/>
      <c r="E3" s="222"/>
      <c r="F3" s="222"/>
      <c r="G3" s="222"/>
      <c r="H3" s="222"/>
      <c r="I3" s="1246" t="s">
        <v>328</v>
      </c>
      <c r="J3" s="1246"/>
      <c r="K3" s="1246"/>
      <c r="L3" s="1247">
        <v>3712000001</v>
      </c>
      <c r="M3" s="1248"/>
      <c r="N3" s="1248"/>
      <c r="O3" s="1248"/>
      <c r="P3" s="1248"/>
      <c r="Q3" s="1248"/>
      <c r="R3" s="1249"/>
      <c r="S3" s="1231" t="s">
        <v>329</v>
      </c>
      <c r="T3" s="1232"/>
      <c r="U3" s="1232"/>
      <c r="V3" s="1233"/>
      <c r="W3" s="1250" t="s">
        <v>330</v>
      </c>
      <c r="X3" s="1251"/>
      <c r="Y3" s="1251"/>
      <c r="Z3" s="1251"/>
      <c r="AA3" s="1251"/>
      <c r="AB3" s="1251"/>
      <c r="AC3" s="1251"/>
      <c r="AD3" s="1251"/>
      <c r="AE3" s="1251"/>
      <c r="AF3" s="1251"/>
      <c r="AG3" s="1252"/>
      <c r="AH3" s="222"/>
      <c r="AI3" s="222"/>
      <c r="AJ3" s="1245"/>
      <c r="AK3" s="1245"/>
      <c r="AL3" s="1245"/>
      <c r="AM3" s="1245"/>
      <c r="AN3" s="1245"/>
      <c r="AO3" s="1245"/>
      <c r="AP3" s="1245"/>
      <c r="AQ3" s="1245"/>
      <c r="AR3" s="1245"/>
      <c r="AS3" s="222"/>
      <c r="AT3" s="222"/>
    </row>
    <row r="4" spans="1:46" ht="32.25" customHeight="1">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row>
    <row r="5" spans="1:46" ht="32.25" customHeight="1">
      <c r="A5" s="222"/>
      <c r="B5" s="222"/>
      <c r="C5" s="222"/>
      <c r="D5" s="222"/>
      <c r="E5" s="222"/>
      <c r="F5" s="222"/>
      <c r="G5" s="222"/>
      <c r="H5" s="222"/>
      <c r="I5" s="1225" t="s">
        <v>331</v>
      </c>
      <c r="J5" s="1226"/>
      <c r="K5" s="1226"/>
      <c r="L5" s="1226"/>
      <c r="M5" s="1226"/>
      <c r="N5" s="1226"/>
      <c r="O5" s="1226"/>
      <c r="P5" s="1226"/>
      <c r="Q5" s="1226"/>
      <c r="R5" s="1226"/>
      <c r="S5" s="1226"/>
      <c r="T5" s="1226"/>
      <c r="U5" s="1226"/>
      <c r="V5" s="1227"/>
      <c r="W5" s="1228">
        <v>20</v>
      </c>
      <c r="X5" s="1229"/>
      <c r="Y5" s="224" t="s">
        <v>332</v>
      </c>
      <c r="Z5" s="225" t="s">
        <v>333</v>
      </c>
      <c r="AA5" s="1230" t="s">
        <v>334</v>
      </c>
      <c r="AB5" s="1230"/>
      <c r="AC5" s="1230"/>
      <c r="AD5" s="1230"/>
      <c r="AE5" s="1230"/>
      <c r="AF5" s="1230"/>
      <c r="AG5" s="1230"/>
      <c r="AH5" s="1230"/>
      <c r="AI5" s="1230"/>
      <c r="AJ5" s="1230"/>
      <c r="AK5" s="1230"/>
      <c r="AL5" s="1230"/>
      <c r="AM5" s="1230"/>
      <c r="AN5" s="1230"/>
      <c r="AO5" s="1230"/>
      <c r="AP5" s="1230"/>
      <c r="AQ5" s="1230"/>
      <c r="AR5" s="1230"/>
      <c r="AS5" s="1230"/>
      <c r="AT5" s="222"/>
    </row>
    <row r="6" spans="1:46" ht="9"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1230"/>
      <c r="AB6" s="1230"/>
      <c r="AC6" s="1230"/>
      <c r="AD6" s="1230"/>
      <c r="AE6" s="1230"/>
      <c r="AF6" s="1230"/>
      <c r="AG6" s="1230"/>
      <c r="AH6" s="1230"/>
      <c r="AI6" s="1230"/>
      <c r="AJ6" s="1230"/>
      <c r="AK6" s="1230"/>
      <c r="AL6" s="1230"/>
      <c r="AM6" s="1230"/>
      <c r="AN6" s="1230"/>
      <c r="AO6" s="1230"/>
      <c r="AP6" s="1230"/>
      <c r="AQ6" s="1230"/>
      <c r="AR6" s="1230"/>
      <c r="AS6" s="1230"/>
      <c r="AT6" s="222"/>
    </row>
    <row r="7" spans="1:46" ht="32.25" customHeight="1">
      <c r="A7" s="222"/>
      <c r="B7" s="222"/>
      <c r="C7" s="222"/>
      <c r="D7" s="222"/>
      <c r="E7" s="222"/>
      <c r="F7" s="222"/>
      <c r="G7" s="222"/>
      <c r="H7" s="222"/>
      <c r="I7" s="1231" t="s">
        <v>335</v>
      </c>
      <c r="J7" s="1232"/>
      <c r="K7" s="1232"/>
      <c r="L7" s="1232"/>
      <c r="M7" s="1232"/>
      <c r="N7" s="1232"/>
      <c r="O7" s="1232"/>
      <c r="P7" s="1232"/>
      <c r="Q7" s="1232"/>
      <c r="R7" s="1232"/>
      <c r="S7" s="1232"/>
      <c r="T7" s="1232"/>
      <c r="U7" s="1232"/>
      <c r="V7" s="1233"/>
      <c r="W7" s="1234" t="s">
        <v>336</v>
      </c>
      <c r="X7" s="1234"/>
      <c r="Y7" s="222"/>
      <c r="Z7" s="226" t="s">
        <v>333</v>
      </c>
      <c r="AA7" s="227" t="s">
        <v>337</v>
      </c>
      <c r="AB7" s="227"/>
      <c r="AC7" s="227"/>
      <c r="AD7" s="227"/>
      <c r="AE7" s="227"/>
      <c r="AF7" s="227"/>
      <c r="AG7" s="227"/>
      <c r="AH7" s="222"/>
      <c r="AI7" s="222"/>
      <c r="AJ7" s="222"/>
      <c r="AK7" s="222"/>
      <c r="AL7" s="222"/>
      <c r="AM7" s="222"/>
      <c r="AN7" s="222"/>
      <c r="AO7" s="222"/>
      <c r="AP7" s="222"/>
      <c r="AQ7" s="222"/>
      <c r="AR7" s="222"/>
      <c r="AS7" s="222"/>
      <c r="AT7" s="222"/>
    </row>
    <row r="8" spans="1:46" ht="20.25" customHeight="1" thickBot="1">
      <c r="A8" s="222"/>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row>
    <row r="9" spans="1:46" ht="20.25" customHeight="1">
      <c r="A9" s="222"/>
      <c r="B9" s="222"/>
      <c r="C9" s="222"/>
      <c r="D9" s="222"/>
      <c r="E9" s="222"/>
      <c r="F9" s="222"/>
      <c r="G9" s="222"/>
      <c r="H9" s="222"/>
      <c r="I9" s="1235" t="s">
        <v>338</v>
      </c>
      <c r="J9" s="1236"/>
      <c r="K9" s="1236"/>
      <c r="L9" s="1236"/>
      <c r="M9" s="1236"/>
      <c r="N9" s="1236"/>
      <c r="O9" s="1236"/>
      <c r="P9" s="1236"/>
      <c r="Q9" s="1236"/>
      <c r="R9" s="1236"/>
      <c r="S9" s="1236"/>
      <c r="T9" s="1236"/>
      <c r="U9" s="1236"/>
      <c r="V9" s="1236"/>
      <c r="W9" s="1236"/>
      <c r="X9" s="1236"/>
      <c r="Y9" s="1236"/>
      <c r="Z9" s="1236"/>
      <c r="AA9" s="1236"/>
      <c r="AB9" s="1236"/>
      <c r="AC9" s="1236"/>
      <c r="AD9" s="1236"/>
      <c r="AE9" s="1236"/>
      <c r="AF9" s="1236"/>
      <c r="AG9" s="1236"/>
      <c r="AH9" s="1237"/>
      <c r="AI9" s="228"/>
      <c r="AJ9" s="222"/>
      <c r="AK9" s="222"/>
      <c r="AL9" s="222"/>
      <c r="AM9" s="229"/>
      <c r="AN9" s="222"/>
      <c r="AO9" s="222"/>
      <c r="AP9" s="222"/>
      <c r="AQ9" s="222"/>
      <c r="AR9" s="222"/>
      <c r="AS9" s="222"/>
      <c r="AT9" s="222"/>
    </row>
    <row r="10" spans="1:46" ht="20.25" customHeight="1">
      <c r="A10" s="222"/>
      <c r="B10" s="222"/>
      <c r="C10" s="222"/>
      <c r="D10" s="222"/>
      <c r="E10" s="222"/>
      <c r="F10" s="222"/>
      <c r="G10" s="229"/>
      <c r="H10" s="228"/>
      <c r="I10" s="1238"/>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40"/>
      <c r="AI10" s="228"/>
      <c r="AJ10" s="222"/>
      <c r="AK10" s="222"/>
      <c r="AL10" s="222"/>
      <c r="AM10" s="229"/>
      <c r="AN10" s="222"/>
      <c r="AO10" s="222"/>
      <c r="AP10" s="222"/>
      <c r="AQ10" s="222"/>
      <c r="AR10" s="222"/>
      <c r="AS10" s="222"/>
      <c r="AT10" s="222"/>
    </row>
    <row r="11" spans="1:46" ht="20.25" customHeight="1">
      <c r="A11" s="222"/>
      <c r="B11" s="222"/>
      <c r="C11" s="222"/>
      <c r="D11" s="222"/>
      <c r="E11" s="222"/>
      <c r="F11" s="222"/>
      <c r="G11" s="229"/>
      <c r="H11" s="228"/>
      <c r="I11" s="1238"/>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40"/>
      <c r="AI11" s="228"/>
      <c r="AJ11" s="222"/>
      <c r="AK11" s="222"/>
      <c r="AL11" s="222"/>
      <c r="AM11" s="229"/>
      <c r="AN11" s="222"/>
      <c r="AO11" s="222"/>
      <c r="AP11" s="222"/>
      <c r="AQ11" s="222"/>
      <c r="AR11" s="222"/>
      <c r="AS11" s="222"/>
      <c r="AT11" s="222"/>
    </row>
    <row r="12" spans="1:46" ht="20.25" customHeight="1">
      <c r="A12" s="222"/>
      <c r="B12" s="222"/>
      <c r="C12" s="222"/>
      <c r="D12" s="222"/>
      <c r="E12" s="222"/>
      <c r="F12" s="222"/>
      <c r="G12" s="229"/>
      <c r="H12" s="228"/>
      <c r="I12" s="1238"/>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40"/>
      <c r="AI12" s="228"/>
      <c r="AJ12" s="222"/>
      <c r="AK12" s="222"/>
      <c r="AL12" s="222"/>
      <c r="AM12" s="229"/>
      <c r="AN12" s="222"/>
      <c r="AO12" s="222"/>
      <c r="AP12" s="222"/>
      <c r="AQ12" s="222"/>
      <c r="AR12" s="222"/>
      <c r="AS12" s="222"/>
      <c r="AT12" s="222"/>
    </row>
    <row r="13" spans="1:46" ht="20.25" customHeight="1" thickBot="1">
      <c r="A13" s="222"/>
      <c r="B13" s="222"/>
      <c r="C13" s="222"/>
      <c r="D13" s="222"/>
      <c r="E13" s="222"/>
      <c r="F13" s="222"/>
      <c r="G13" s="229"/>
      <c r="H13" s="228"/>
      <c r="I13" s="1241"/>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3"/>
      <c r="AI13" s="228"/>
      <c r="AJ13" s="222"/>
      <c r="AK13" s="222"/>
      <c r="AL13" s="222"/>
      <c r="AM13" s="229"/>
      <c r="AN13" s="222"/>
      <c r="AO13" s="222"/>
      <c r="AP13" s="222"/>
      <c r="AQ13" s="222"/>
      <c r="AR13" s="222"/>
      <c r="AS13" s="222"/>
      <c r="AT13" s="222"/>
    </row>
    <row r="14" spans="1:46" ht="12.75" customHeight="1">
      <c r="A14" s="222"/>
      <c r="B14" s="222"/>
      <c r="C14" s="222"/>
      <c r="D14" s="222"/>
      <c r="E14" s="222"/>
      <c r="F14" s="222"/>
      <c r="G14" s="229"/>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2"/>
      <c r="AK14" s="222"/>
      <c r="AL14" s="222"/>
      <c r="AM14" s="229"/>
      <c r="AN14" s="222"/>
      <c r="AO14" s="222"/>
      <c r="AP14" s="222"/>
      <c r="AQ14" s="222"/>
      <c r="AR14" s="222"/>
      <c r="AS14" s="222"/>
      <c r="AT14" s="222"/>
    </row>
    <row r="15" spans="1:46" ht="14.25" customHeight="1">
      <c r="A15" s="222"/>
      <c r="B15" s="230"/>
      <c r="C15" s="222"/>
      <c r="D15" s="222"/>
      <c r="E15" s="222"/>
      <c r="F15" s="222"/>
      <c r="G15" s="229"/>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29"/>
      <c r="AG15" s="222"/>
      <c r="AH15" s="222"/>
      <c r="AI15" s="222"/>
      <c r="AJ15" s="222"/>
      <c r="AK15" s="222"/>
      <c r="AL15" s="222"/>
      <c r="AM15" s="229"/>
      <c r="AN15" s="222"/>
      <c r="AO15" s="222"/>
      <c r="AP15" s="222"/>
      <c r="AQ15" s="222"/>
      <c r="AR15" s="222"/>
      <c r="AS15" s="222"/>
      <c r="AT15" s="222"/>
    </row>
    <row r="16" spans="1:46" ht="20.25" customHeight="1">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row>
    <row r="17" spans="1:46" ht="29.25" customHeight="1">
      <c r="A17" s="222"/>
      <c r="B17" s="1218" t="s">
        <v>339</v>
      </c>
      <c r="C17" s="1219"/>
      <c r="D17" s="1220" t="s">
        <v>340</v>
      </c>
      <c r="E17" s="1221"/>
      <c r="F17" s="232" t="s">
        <v>341</v>
      </c>
      <c r="G17" s="233">
        <v>9</v>
      </c>
      <c r="H17" s="232" t="s">
        <v>342</v>
      </c>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row>
    <row r="18" spans="1:46" ht="9" customHeight="1">
      <c r="A18" s="222"/>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row>
    <row r="19" spans="1:46" ht="20.25" customHeight="1">
      <c r="A19" s="222"/>
      <c r="B19" s="1222"/>
      <c r="C19" s="234" t="s">
        <v>343</v>
      </c>
      <c r="D19" s="1207" t="s">
        <v>344</v>
      </c>
      <c r="E19" s="1208"/>
      <c r="F19" s="1208"/>
      <c r="G19" s="1208"/>
      <c r="H19" s="1208"/>
      <c r="I19" s="1208"/>
      <c r="J19" s="1209"/>
      <c r="K19" s="1207" t="s">
        <v>345</v>
      </c>
      <c r="L19" s="1208"/>
      <c r="M19" s="1208"/>
      <c r="N19" s="1208"/>
      <c r="O19" s="1208"/>
      <c r="P19" s="1208"/>
      <c r="Q19" s="1209"/>
      <c r="R19" s="1207" t="s">
        <v>346</v>
      </c>
      <c r="S19" s="1208"/>
      <c r="T19" s="1208"/>
      <c r="U19" s="1208"/>
      <c r="V19" s="1208"/>
      <c r="W19" s="1208"/>
      <c r="X19" s="1209"/>
      <c r="Y19" s="1207" t="s">
        <v>347</v>
      </c>
      <c r="Z19" s="1208"/>
      <c r="AA19" s="1208"/>
      <c r="AB19" s="1208"/>
      <c r="AC19" s="1208"/>
      <c r="AD19" s="1208"/>
      <c r="AE19" s="1209"/>
      <c r="AF19" s="1210" t="s">
        <v>348</v>
      </c>
      <c r="AG19" s="1208"/>
      <c r="AH19" s="1208"/>
      <c r="AI19" s="1208"/>
      <c r="AJ19" s="1208"/>
      <c r="AK19" s="1208"/>
      <c r="AL19" s="1211"/>
      <c r="AM19" s="1207" t="s">
        <v>349</v>
      </c>
      <c r="AN19" s="1208"/>
      <c r="AO19" s="1208"/>
      <c r="AP19" s="1208"/>
      <c r="AQ19" s="1208"/>
      <c r="AR19" s="1208"/>
      <c r="AS19" s="1209"/>
      <c r="AT19" s="222"/>
    </row>
    <row r="20" spans="1:46" ht="20.25" customHeight="1" thickBot="1">
      <c r="A20" s="222"/>
      <c r="B20" s="1223"/>
      <c r="C20" s="235" t="s">
        <v>350</v>
      </c>
      <c r="D20" s="236" t="s">
        <v>351</v>
      </c>
      <c r="E20" s="237" t="s">
        <v>352</v>
      </c>
      <c r="F20" s="237" t="s">
        <v>353</v>
      </c>
      <c r="G20" s="237" t="s">
        <v>354</v>
      </c>
      <c r="H20" s="237" t="s">
        <v>355</v>
      </c>
      <c r="I20" s="237" t="s">
        <v>356</v>
      </c>
      <c r="J20" s="238" t="s">
        <v>357</v>
      </c>
      <c r="K20" s="236" t="s">
        <v>358</v>
      </c>
      <c r="L20" s="237" t="s">
        <v>352</v>
      </c>
      <c r="M20" s="237" t="s">
        <v>353</v>
      </c>
      <c r="N20" s="237" t="s">
        <v>354</v>
      </c>
      <c r="O20" s="237" t="s">
        <v>355</v>
      </c>
      <c r="P20" s="237" t="s">
        <v>356</v>
      </c>
      <c r="Q20" s="238" t="s">
        <v>357</v>
      </c>
      <c r="R20" s="236" t="s">
        <v>358</v>
      </c>
      <c r="S20" s="237" t="s">
        <v>352</v>
      </c>
      <c r="T20" s="237" t="s">
        <v>353</v>
      </c>
      <c r="U20" s="237" t="s">
        <v>354</v>
      </c>
      <c r="V20" s="237" t="s">
        <v>355</v>
      </c>
      <c r="W20" s="237" t="s">
        <v>356</v>
      </c>
      <c r="X20" s="238" t="s">
        <v>357</v>
      </c>
      <c r="Y20" s="236" t="s">
        <v>358</v>
      </c>
      <c r="Z20" s="237" t="s">
        <v>352</v>
      </c>
      <c r="AA20" s="237" t="s">
        <v>353</v>
      </c>
      <c r="AB20" s="237" t="s">
        <v>354</v>
      </c>
      <c r="AC20" s="237" t="s">
        <v>355</v>
      </c>
      <c r="AD20" s="237" t="s">
        <v>356</v>
      </c>
      <c r="AE20" s="238" t="s">
        <v>357</v>
      </c>
      <c r="AF20" s="239" t="s">
        <v>358</v>
      </c>
      <c r="AG20" s="237" t="s">
        <v>352</v>
      </c>
      <c r="AH20" s="237" t="s">
        <v>353</v>
      </c>
      <c r="AI20" s="237" t="s">
        <v>354</v>
      </c>
      <c r="AJ20" s="237" t="s">
        <v>355</v>
      </c>
      <c r="AK20" s="237" t="s">
        <v>356</v>
      </c>
      <c r="AL20" s="240" t="s">
        <v>357</v>
      </c>
      <c r="AM20" s="236" t="s">
        <v>358</v>
      </c>
      <c r="AN20" s="237" t="s">
        <v>352</v>
      </c>
      <c r="AO20" s="237" t="s">
        <v>353</v>
      </c>
      <c r="AP20" s="237" t="s">
        <v>354</v>
      </c>
      <c r="AQ20" s="237" t="s">
        <v>355</v>
      </c>
      <c r="AR20" s="237" t="s">
        <v>356</v>
      </c>
      <c r="AS20" s="238" t="s">
        <v>357</v>
      </c>
      <c r="AT20" s="222"/>
    </row>
    <row r="21" spans="1:46" ht="24" customHeight="1" thickBot="1">
      <c r="A21" s="222"/>
      <c r="B21" s="1224"/>
      <c r="C21" s="241" t="s">
        <v>359</v>
      </c>
      <c r="D21" s="242"/>
      <c r="E21" s="243"/>
      <c r="F21" s="243"/>
      <c r="G21" s="243"/>
      <c r="H21" s="243"/>
      <c r="I21" s="243"/>
      <c r="J21" s="244"/>
      <c r="K21" s="242">
        <v>2</v>
      </c>
      <c r="L21" s="243">
        <v>3</v>
      </c>
      <c r="M21" s="243">
        <v>4</v>
      </c>
      <c r="N21" s="243">
        <v>5</v>
      </c>
      <c r="O21" s="243">
        <v>6</v>
      </c>
      <c r="P21" s="243">
        <v>7</v>
      </c>
      <c r="Q21" s="244">
        <v>8</v>
      </c>
      <c r="R21" s="242">
        <v>9</v>
      </c>
      <c r="S21" s="243">
        <v>10</v>
      </c>
      <c r="T21" s="243">
        <v>11</v>
      </c>
      <c r="U21" s="243">
        <v>12</v>
      </c>
      <c r="V21" s="243">
        <v>13</v>
      </c>
      <c r="W21" s="243">
        <v>14</v>
      </c>
      <c r="X21" s="244">
        <v>15</v>
      </c>
      <c r="Y21" s="242">
        <v>16</v>
      </c>
      <c r="Z21" s="243">
        <v>17</v>
      </c>
      <c r="AA21" s="243">
        <v>18</v>
      </c>
      <c r="AB21" s="243">
        <v>19</v>
      </c>
      <c r="AC21" s="243">
        <v>20</v>
      </c>
      <c r="AD21" s="243">
        <v>21</v>
      </c>
      <c r="AE21" s="244">
        <v>22</v>
      </c>
      <c r="AF21" s="245">
        <v>23</v>
      </c>
      <c r="AG21" s="243">
        <v>24</v>
      </c>
      <c r="AH21" s="243">
        <v>25</v>
      </c>
      <c r="AI21" s="243">
        <v>26</v>
      </c>
      <c r="AJ21" s="243">
        <v>27</v>
      </c>
      <c r="AK21" s="243">
        <v>28</v>
      </c>
      <c r="AL21" s="246">
        <v>29</v>
      </c>
      <c r="AM21" s="242">
        <v>30</v>
      </c>
      <c r="AN21" s="243"/>
      <c r="AO21" s="243"/>
      <c r="AP21" s="243"/>
      <c r="AQ21" s="243"/>
      <c r="AR21" s="243"/>
      <c r="AS21" s="247"/>
      <c r="AT21" s="222"/>
    </row>
    <row r="22" spans="1:46" ht="24" customHeight="1">
      <c r="A22" s="222"/>
      <c r="B22" s="1212" t="s">
        <v>360</v>
      </c>
      <c r="C22" s="248" t="s">
        <v>361</v>
      </c>
      <c r="D22" s="249"/>
      <c r="E22" s="250"/>
      <c r="F22" s="250"/>
      <c r="G22" s="250"/>
      <c r="H22" s="250"/>
      <c r="I22" s="250"/>
      <c r="J22" s="251"/>
      <c r="K22" s="249">
        <v>9</v>
      </c>
      <c r="L22" s="250">
        <v>12</v>
      </c>
      <c r="M22" s="250">
        <v>14</v>
      </c>
      <c r="N22" s="250">
        <v>10</v>
      </c>
      <c r="O22" s="250">
        <v>8</v>
      </c>
      <c r="P22" s="250"/>
      <c r="Q22" s="251"/>
      <c r="R22" s="249">
        <v>9</v>
      </c>
      <c r="S22" s="250">
        <v>10</v>
      </c>
      <c r="T22" s="250">
        <v>11</v>
      </c>
      <c r="U22" s="250">
        <v>10</v>
      </c>
      <c r="V22" s="250">
        <v>10</v>
      </c>
      <c r="W22" s="250"/>
      <c r="X22" s="251"/>
      <c r="Y22" s="249"/>
      <c r="Z22" s="250">
        <v>10</v>
      </c>
      <c r="AA22" s="250">
        <v>8</v>
      </c>
      <c r="AB22" s="250">
        <v>9</v>
      </c>
      <c r="AC22" s="250">
        <v>9</v>
      </c>
      <c r="AD22" s="250"/>
      <c r="AE22" s="251"/>
      <c r="AF22" s="252"/>
      <c r="AG22" s="250">
        <v>10</v>
      </c>
      <c r="AH22" s="250">
        <v>9</v>
      </c>
      <c r="AI22" s="250">
        <v>9</v>
      </c>
      <c r="AJ22" s="250">
        <v>9</v>
      </c>
      <c r="AK22" s="250"/>
      <c r="AL22" s="253"/>
      <c r="AM22" s="249"/>
      <c r="AN22" s="250"/>
      <c r="AO22" s="250"/>
      <c r="AP22" s="250"/>
      <c r="AQ22" s="250"/>
      <c r="AR22" s="250"/>
      <c r="AS22" s="254"/>
      <c r="AT22" s="222"/>
    </row>
    <row r="23" spans="1:46" ht="24" customHeight="1" thickBot="1">
      <c r="A23" s="222"/>
      <c r="B23" s="1212"/>
      <c r="C23" s="255" t="s">
        <v>362</v>
      </c>
      <c r="D23" s="256"/>
      <c r="E23" s="257"/>
      <c r="F23" s="257"/>
      <c r="G23" s="257"/>
      <c r="H23" s="257"/>
      <c r="I23" s="257"/>
      <c r="J23" s="258"/>
      <c r="K23" s="256">
        <v>12</v>
      </c>
      <c r="L23" s="257">
        <v>14</v>
      </c>
      <c r="M23" s="257">
        <v>14</v>
      </c>
      <c r="N23" s="257">
        <v>13</v>
      </c>
      <c r="O23" s="257">
        <v>9</v>
      </c>
      <c r="P23" s="257"/>
      <c r="Q23" s="258"/>
      <c r="R23" s="256">
        <v>12</v>
      </c>
      <c r="S23" s="257">
        <v>12</v>
      </c>
      <c r="T23" s="257">
        <v>13</v>
      </c>
      <c r="U23" s="257">
        <v>13</v>
      </c>
      <c r="V23" s="257">
        <v>13</v>
      </c>
      <c r="W23" s="257"/>
      <c r="X23" s="258"/>
      <c r="Y23" s="256"/>
      <c r="Z23" s="257">
        <v>12</v>
      </c>
      <c r="AA23" s="257">
        <v>10</v>
      </c>
      <c r="AB23" s="257">
        <v>13</v>
      </c>
      <c r="AC23" s="257">
        <v>10</v>
      </c>
      <c r="AD23" s="257"/>
      <c r="AE23" s="258"/>
      <c r="AF23" s="259"/>
      <c r="AG23" s="257">
        <v>13</v>
      </c>
      <c r="AH23" s="257">
        <v>10</v>
      </c>
      <c r="AI23" s="257">
        <v>12</v>
      </c>
      <c r="AJ23" s="257">
        <v>11</v>
      </c>
      <c r="AK23" s="257"/>
      <c r="AL23" s="260"/>
      <c r="AM23" s="256"/>
      <c r="AN23" s="257"/>
      <c r="AO23" s="257"/>
      <c r="AP23" s="257"/>
      <c r="AQ23" s="257"/>
      <c r="AR23" s="257"/>
      <c r="AS23" s="261"/>
      <c r="AT23" s="222"/>
    </row>
    <row r="24" spans="1:46" ht="24" customHeight="1">
      <c r="A24" s="222"/>
      <c r="B24" s="1213"/>
      <c r="C24" s="262" t="s">
        <v>363</v>
      </c>
      <c r="D24" s="263">
        <f>D23+D22</f>
        <v>0</v>
      </c>
      <c r="E24" s="264">
        <f aca="true" t="shared" si="0" ref="E24:AS24">E23+E22</f>
        <v>0</v>
      </c>
      <c r="F24" s="264">
        <f t="shared" si="0"/>
        <v>0</v>
      </c>
      <c r="G24" s="264">
        <f t="shared" si="0"/>
        <v>0</v>
      </c>
      <c r="H24" s="264">
        <f t="shared" si="0"/>
        <v>0</v>
      </c>
      <c r="I24" s="264">
        <f t="shared" si="0"/>
        <v>0</v>
      </c>
      <c r="J24" s="265">
        <f t="shared" si="0"/>
        <v>0</v>
      </c>
      <c r="K24" s="263">
        <f t="shared" si="0"/>
        <v>21</v>
      </c>
      <c r="L24" s="264">
        <f t="shared" si="0"/>
        <v>26</v>
      </c>
      <c r="M24" s="264">
        <f t="shared" si="0"/>
        <v>28</v>
      </c>
      <c r="N24" s="264">
        <f t="shared" si="0"/>
        <v>23</v>
      </c>
      <c r="O24" s="264">
        <f t="shared" si="0"/>
        <v>17</v>
      </c>
      <c r="P24" s="264">
        <f t="shared" si="0"/>
        <v>0</v>
      </c>
      <c r="Q24" s="265">
        <f t="shared" si="0"/>
        <v>0</v>
      </c>
      <c r="R24" s="263">
        <f t="shared" si="0"/>
        <v>21</v>
      </c>
      <c r="S24" s="264">
        <f t="shared" si="0"/>
        <v>22</v>
      </c>
      <c r="T24" s="264">
        <f t="shared" si="0"/>
        <v>24</v>
      </c>
      <c r="U24" s="264">
        <f t="shared" si="0"/>
        <v>23</v>
      </c>
      <c r="V24" s="264">
        <f t="shared" si="0"/>
        <v>23</v>
      </c>
      <c r="W24" s="264">
        <f t="shared" si="0"/>
        <v>0</v>
      </c>
      <c r="X24" s="265">
        <f t="shared" si="0"/>
        <v>0</v>
      </c>
      <c r="Y24" s="263">
        <f t="shared" si="0"/>
        <v>0</v>
      </c>
      <c r="Z24" s="264">
        <f t="shared" si="0"/>
        <v>22</v>
      </c>
      <c r="AA24" s="264">
        <f t="shared" si="0"/>
        <v>18</v>
      </c>
      <c r="AB24" s="264">
        <f t="shared" si="0"/>
        <v>22</v>
      </c>
      <c r="AC24" s="264">
        <f t="shared" si="0"/>
        <v>19</v>
      </c>
      <c r="AD24" s="264">
        <f t="shared" si="0"/>
        <v>0</v>
      </c>
      <c r="AE24" s="265">
        <f t="shared" si="0"/>
        <v>0</v>
      </c>
      <c r="AF24" s="266">
        <f t="shared" si="0"/>
        <v>0</v>
      </c>
      <c r="AG24" s="264">
        <f t="shared" si="0"/>
        <v>23</v>
      </c>
      <c r="AH24" s="264">
        <f t="shared" si="0"/>
        <v>19</v>
      </c>
      <c r="AI24" s="264">
        <f t="shared" si="0"/>
        <v>21</v>
      </c>
      <c r="AJ24" s="264">
        <f t="shared" si="0"/>
        <v>20</v>
      </c>
      <c r="AK24" s="264">
        <f t="shared" si="0"/>
        <v>0</v>
      </c>
      <c r="AL24" s="267">
        <f t="shared" si="0"/>
        <v>0</v>
      </c>
      <c r="AM24" s="263">
        <f t="shared" si="0"/>
        <v>0</v>
      </c>
      <c r="AN24" s="264">
        <f t="shared" si="0"/>
        <v>0</v>
      </c>
      <c r="AO24" s="264">
        <f t="shared" si="0"/>
        <v>0</v>
      </c>
      <c r="AP24" s="264">
        <f t="shared" si="0"/>
        <v>0</v>
      </c>
      <c r="AQ24" s="264">
        <f t="shared" si="0"/>
        <v>0</v>
      </c>
      <c r="AR24" s="264">
        <f t="shared" si="0"/>
        <v>0</v>
      </c>
      <c r="AS24" s="265">
        <f t="shared" si="0"/>
        <v>0</v>
      </c>
      <c r="AT24" s="222"/>
    </row>
    <row r="25" spans="1:46" ht="24" customHeight="1">
      <c r="A25" s="222"/>
      <c r="B25" s="1214" t="s">
        <v>364</v>
      </c>
      <c r="C25" s="1215"/>
      <c r="D25" s="268">
        <f>COUNTIF(D22:D23,"&gt;0")</f>
        <v>0</v>
      </c>
      <c r="E25" s="269">
        <f aca="true" t="shared" si="1" ref="E25:AS25">COUNTIF(E22:E23,"&gt;0")</f>
        <v>0</v>
      </c>
      <c r="F25" s="269">
        <f t="shared" si="1"/>
        <v>0</v>
      </c>
      <c r="G25" s="269">
        <f t="shared" si="1"/>
        <v>0</v>
      </c>
      <c r="H25" s="269">
        <f t="shared" si="1"/>
        <v>0</v>
      </c>
      <c r="I25" s="269">
        <f t="shared" si="1"/>
        <v>0</v>
      </c>
      <c r="J25" s="270">
        <f t="shared" si="1"/>
        <v>0</v>
      </c>
      <c r="K25" s="268">
        <f t="shared" si="1"/>
        <v>2</v>
      </c>
      <c r="L25" s="269">
        <f t="shared" si="1"/>
        <v>2</v>
      </c>
      <c r="M25" s="269">
        <f t="shared" si="1"/>
        <v>2</v>
      </c>
      <c r="N25" s="269">
        <f t="shared" si="1"/>
        <v>2</v>
      </c>
      <c r="O25" s="269">
        <f t="shared" si="1"/>
        <v>2</v>
      </c>
      <c r="P25" s="269">
        <f t="shared" si="1"/>
        <v>0</v>
      </c>
      <c r="Q25" s="270">
        <f t="shared" si="1"/>
        <v>0</v>
      </c>
      <c r="R25" s="268">
        <f t="shared" si="1"/>
        <v>2</v>
      </c>
      <c r="S25" s="269">
        <f t="shared" si="1"/>
        <v>2</v>
      </c>
      <c r="T25" s="269">
        <f t="shared" si="1"/>
        <v>2</v>
      </c>
      <c r="U25" s="269">
        <f t="shared" si="1"/>
        <v>2</v>
      </c>
      <c r="V25" s="269">
        <f t="shared" si="1"/>
        <v>2</v>
      </c>
      <c r="W25" s="269">
        <f t="shared" si="1"/>
        <v>0</v>
      </c>
      <c r="X25" s="270">
        <f t="shared" si="1"/>
        <v>0</v>
      </c>
      <c r="Y25" s="268">
        <f t="shared" si="1"/>
        <v>0</v>
      </c>
      <c r="Z25" s="269">
        <f t="shared" si="1"/>
        <v>2</v>
      </c>
      <c r="AA25" s="269">
        <f t="shared" si="1"/>
        <v>2</v>
      </c>
      <c r="AB25" s="269">
        <f t="shared" si="1"/>
        <v>2</v>
      </c>
      <c r="AC25" s="269">
        <f t="shared" si="1"/>
        <v>2</v>
      </c>
      <c r="AD25" s="269">
        <f t="shared" si="1"/>
        <v>0</v>
      </c>
      <c r="AE25" s="270">
        <f t="shared" si="1"/>
        <v>0</v>
      </c>
      <c r="AF25" s="271">
        <f t="shared" si="1"/>
        <v>0</v>
      </c>
      <c r="AG25" s="269">
        <f t="shared" si="1"/>
        <v>2</v>
      </c>
      <c r="AH25" s="269">
        <f t="shared" si="1"/>
        <v>2</v>
      </c>
      <c r="AI25" s="269">
        <f t="shared" si="1"/>
        <v>2</v>
      </c>
      <c r="AJ25" s="269">
        <f t="shared" si="1"/>
        <v>2</v>
      </c>
      <c r="AK25" s="269">
        <f t="shared" si="1"/>
        <v>0</v>
      </c>
      <c r="AL25" s="272">
        <f t="shared" si="1"/>
        <v>0</v>
      </c>
      <c r="AM25" s="268">
        <f t="shared" si="1"/>
        <v>0</v>
      </c>
      <c r="AN25" s="269">
        <f t="shared" si="1"/>
        <v>0</v>
      </c>
      <c r="AO25" s="269">
        <f t="shared" si="1"/>
        <v>0</v>
      </c>
      <c r="AP25" s="269">
        <f t="shared" si="1"/>
        <v>0</v>
      </c>
      <c r="AQ25" s="269">
        <f t="shared" si="1"/>
        <v>0</v>
      </c>
      <c r="AR25" s="269">
        <f t="shared" si="1"/>
        <v>0</v>
      </c>
      <c r="AS25" s="270">
        <f t="shared" si="1"/>
        <v>0</v>
      </c>
      <c r="AT25" s="222"/>
    </row>
    <row r="26" spans="1:46" ht="24" customHeight="1">
      <c r="A26" s="222"/>
      <c r="B26" s="1216" t="s">
        <v>365</v>
      </c>
      <c r="C26" s="1217"/>
      <c r="D26" s="1203">
        <f>COUNTIF(D25:J25,"&lt;&gt;0")</f>
        <v>0</v>
      </c>
      <c r="E26" s="1204"/>
      <c r="F26" s="1204"/>
      <c r="G26" s="1204"/>
      <c r="H26" s="1204"/>
      <c r="I26" s="1204"/>
      <c r="J26" s="1205"/>
      <c r="K26" s="1203">
        <f>COUNTIF(K25:Q25,"&lt;&gt;0")</f>
        <v>5</v>
      </c>
      <c r="L26" s="1204"/>
      <c r="M26" s="1204"/>
      <c r="N26" s="1204"/>
      <c r="O26" s="1204"/>
      <c r="P26" s="1204"/>
      <c r="Q26" s="1205"/>
      <c r="R26" s="1203">
        <f>COUNTIF(R25:X25,"&lt;&gt;0")</f>
        <v>5</v>
      </c>
      <c r="S26" s="1204"/>
      <c r="T26" s="1204"/>
      <c r="U26" s="1204"/>
      <c r="V26" s="1204"/>
      <c r="W26" s="1204"/>
      <c r="X26" s="1205"/>
      <c r="Y26" s="1203">
        <f>COUNTIF(Y25:AE25,"&lt;&gt;0")</f>
        <v>4</v>
      </c>
      <c r="Z26" s="1204"/>
      <c r="AA26" s="1204"/>
      <c r="AB26" s="1204"/>
      <c r="AC26" s="1204"/>
      <c r="AD26" s="1204"/>
      <c r="AE26" s="1205"/>
      <c r="AF26" s="1203">
        <f>COUNTIF(AF25:AL25,"&lt;&gt;0")</f>
        <v>4</v>
      </c>
      <c r="AG26" s="1204"/>
      <c r="AH26" s="1204"/>
      <c r="AI26" s="1204"/>
      <c r="AJ26" s="1204"/>
      <c r="AK26" s="1204"/>
      <c r="AL26" s="1205"/>
      <c r="AM26" s="1203">
        <f>COUNTIF(AM25:AS25,"&lt;&gt;0")</f>
        <v>0</v>
      </c>
      <c r="AN26" s="1204"/>
      <c r="AO26" s="1204"/>
      <c r="AP26" s="1204"/>
      <c r="AQ26" s="1204"/>
      <c r="AR26" s="1204"/>
      <c r="AS26" s="1205"/>
      <c r="AT26" s="222"/>
    </row>
    <row r="27" spans="1:46" ht="15" customHeight="1">
      <c r="A27" s="222"/>
      <c r="B27" s="222"/>
      <c r="C27" s="222"/>
      <c r="D27" s="1206">
        <f>IF(COUNTA(D21:J21)&gt;=1,1,0)</f>
        <v>0</v>
      </c>
      <c r="E27" s="1206"/>
      <c r="F27" s="1206"/>
      <c r="G27" s="1206"/>
      <c r="H27" s="1206"/>
      <c r="I27" s="1206"/>
      <c r="J27" s="1206"/>
      <c r="K27" s="1206">
        <f>IF(COUNTA(K21:Q21)&gt;=1,1,0)</f>
        <v>1</v>
      </c>
      <c r="L27" s="1206"/>
      <c r="M27" s="1206"/>
      <c r="N27" s="1206"/>
      <c r="O27" s="1206"/>
      <c r="P27" s="1206"/>
      <c r="Q27" s="1206"/>
      <c r="R27" s="1206">
        <f>IF(COUNTA(R21:X21)&gt;=1,1,0)</f>
        <v>1</v>
      </c>
      <c r="S27" s="1206"/>
      <c r="T27" s="1206"/>
      <c r="U27" s="1206"/>
      <c r="V27" s="1206"/>
      <c r="W27" s="1206"/>
      <c r="X27" s="1206"/>
      <c r="Y27" s="1206">
        <f>IF(COUNTA(Y21:AE21)&gt;=1,1,0)</f>
        <v>1</v>
      </c>
      <c r="Z27" s="1206"/>
      <c r="AA27" s="1206"/>
      <c r="AB27" s="1206"/>
      <c r="AC27" s="1206"/>
      <c r="AD27" s="1206"/>
      <c r="AE27" s="1206"/>
      <c r="AF27" s="1206">
        <f>IF(COUNTA(AF21:AL21)&gt;=1,1,0)</f>
        <v>1</v>
      </c>
      <c r="AG27" s="1206"/>
      <c r="AH27" s="1206"/>
      <c r="AI27" s="1206"/>
      <c r="AJ27" s="1206"/>
      <c r="AK27" s="1206"/>
      <c r="AL27" s="1206"/>
      <c r="AM27" s="1206">
        <f>IF(COUNTA(AM21:AS21)&gt;=1,1,0)</f>
        <v>1</v>
      </c>
      <c r="AN27" s="1206"/>
      <c r="AO27" s="1206"/>
      <c r="AP27" s="1206"/>
      <c r="AQ27" s="1206"/>
      <c r="AR27" s="1206"/>
      <c r="AS27" s="1206"/>
      <c r="AT27" s="222"/>
    </row>
    <row r="28" spans="1:46" ht="23.25" customHeight="1">
      <c r="A28" s="222"/>
      <c r="B28" s="222"/>
      <c r="C28" s="227" t="s">
        <v>366</v>
      </c>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row>
    <row r="29" spans="1:46" ht="20.25" customHeight="1">
      <c r="A29" s="222"/>
      <c r="B29" s="222"/>
      <c r="C29" s="273" t="s">
        <v>367</v>
      </c>
      <c r="D29" s="274"/>
      <c r="E29" s="274"/>
      <c r="F29" s="274"/>
      <c r="G29" s="274"/>
      <c r="H29" s="274"/>
      <c r="I29" s="274"/>
      <c r="J29" s="274"/>
      <c r="K29" s="274"/>
      <c r="L29" s="274"/>
      <c r="M29" s="274"/>
      <c r="N29" s="274"/>
      <c r="O29" s="274"/>
      <c r="P29" s="274"/>
      <c r="Q29" s="1183" t="s">
        <v>368</v>
      </c>
      <c r="R29" s="1183"/>
      <c r="S29" s="1184" t="str">
        <f>IF($W$5&gt;19,IF(AA29&gt;=10,"該当","非該当"),"-")</f>
        <v>該当</v>
      </c>
      <c r="T29" s="1185"/>
      <c r="U29" s="1186"/>
      <c r="V29" s="222"/>
      <c r="W29" s="1187" t="s">
        <v>369</v>
      </c>
      <c r="X29" s="1187"/>
      <c r="Y29" s="1187"/>
      <c r="Z29" s="1187"/>
      <c r="AA29" s="1191">
        <f>TRUNC(SUM(D24:AS24)/SUMIF(D25:AS25,"&gt;0"),2)</f>
        <v>10.88</v>
      </c>
      <c r="AB29" s="1191"/>
      <c r="AC29" s="227" t="s">
        <v>370</v>
      </c>
      <c r="AD29" s="227"/>
      <c r="AE29" s="222"/>
      <c r="AF29" s="1192" t="s">
        <v>371</v>
      </c>
      <c r="AG29" s="1193"/>
      <c r="AH29" s="1193"/>
      <c r="AI29" s="1193"/>
      <c r="AJ29" s="1193"/>
      <c r="AK29" s="1193"/>
      <c r="AL29" s="1193"/>
      <c r="AM29" s="1193"/>
      <c r="AN29" s="1193"/>
      <c r="AO29" s="1193"/>
      <c r="AP29" s="1193"/>
      <c r="AQ29" s="1193"/>
      <c r="AR29" s="1193"/>
      <c r="AS29" s="1194"/>
      <c r="AT29" s="222"/>
    </row>
    <row r="30" spans="1:46" ht="20.25" customHeight="1">
      <c r="A30" s="222"/>
      <c r="B30" s="222"/>
      <c r="C30" s="1201" t="s">
        <v>372</v>
      </c>
      <c r="D30" s="1201"/>
      <c r="E30" s="1201"/>
      <c r="F30" s="1201"/>
      <c r="G30" s="1201"/>
      <c r="H30" s="1201"/>
      <c r="I30" s="1201"/>
      <c r="J30" s="1201"/>
      <c r="K30" s="1201"/>
      <c r="L30" s="1201"/>
      <c r="M30" s="1201"/>
      <c r="N30" s="1201"/>
      <c r="O30" s="1201"/>
      <c r="P30" s="1201"/>
      <c r="Q30" s="1183" t="s">
        <v>368</v>
      </c>
      <c r="R30" s="1183"/>
      <c r="S30" s="1184" t="str">
        <f>IF($W$5&lt;20,IF(AA30&gt;=50,"該当","非該当"),"-")</f>
        <v>-</v>
      </c>
      <c r="T30" s="1185"/>
      <c r="U30" s="1186"/>
      <c r="V30" s="222"/>
      <c r="W30" s="1187" t="s">
        <v>373</v>
      </c>
      <c r="X30" s="1187"/>
      <c r="Y30" s="1187"/>
      <c r="Z30" s="1187"/>
      <c r="AA30" s="1202">
        <f>TRUNC((SUM(D24:AS24)/SUMIF(D25:AS25,"&gt;0"))/$W$5*100,2)</f>
        <v>54.44</v>
      </c>
      <c r="AB30" s="1202"/>
      <c r="AC30" s="227" t="s">
        <v>370</v>
      </c>
      <c r="AD30" s="227"/>
      <c r="AE30" s="222"/>
      <c r="AF30" s="1195"/>
      <c r="AG30" s="1196"/>
      <c r="AH30" s="1196"/>
      <c r="AI30" s="1196"/>
      <c r="AJ30" s="1196"/>
      <c r="AK30" s="1196"/>
      <c r="AL30" s="1196"/>
      <c r="AM30" s="1196"/>
      <c r="AN30" s="1196"/>
      <c r="AO30" s="1196"/>
      <c r="AP30" s="1196"/>
      <c r="AQ30" s="1196"/>
      <c r="AR30" s="1196"/>
      <c r="AS30" s="1197"/>
      <c r="AT30" s="222"/>
    </row>
    <row r="31" spans="1:46" ht="20.25" customHeight="1">
      <c r="A31" s="222"/>
      <c r="B31" s="222"/>
      <c r="C31" s="275" t="s">
        <v>374</v>
      </c>
      <c r="D31" s="276"/>
      <c r="E31" s="276"/>
      <c r="F31" s="276"/>
      <c r="G31" s="276"/>
      <c r="H31" s="276"/>
      <c r="I31" s="276"/>
      <c r="J31" s="276"/>
      <c r="K31" s="276" t="s">
        <v>375</v>
      </c>
      <c r="L31" s="276"/>
      <c r="M31" s="276"/>
      <c r="N31" s="277">
        <f>SUM(D27:AS27)</f>
        <v>5</v>
      </c>
      <c r="O31" s="278" t="s">
        <v>376</v>
      </c>
      <c r="P31" s="276"/>
      <c r="Q31" s="1183" t="s">
        <v>368</v>
      </c>
      <c r="R31" s="1183"/>
      <c r="S31" s="1184" t="str">
        <f>IF(AA31&gt;=3,"該当","非該当")</f>
        <v>該当</v>
      </c>
      <c r="T31" s="1185"/>
      <c r="U31" s="1186"/>
      <c r="V31" s="222"/>
      <c r="W31" s="1187" t="s">
        <v>377</v>
      </c>
      <c r="X31" s="1187"/>
      <c r="Y31" s="1187"/>
      <c r="Z31" s="1187"/>
      <c r="AA31" s="1188">
        <f>TRUNC((SUM(D26:AS26)/N31),2)</f>
        <v>3.6</v>
      </c>
      <c r="AB31" s="1188"/>
      <c r="AC31" s="227" t="s">
        <v>378</v>
      </c>
      <c r="AD31" s="227"/>
      <c r="AE31" s="222"/>
      <c r="AF31" s="1198"/>
      <c r="AG31" s="1199"/>
      <c r="AH31" s="1199"/>
      <c r="AI31" s="1199"/>
      <c r="AJ31" s="1199"/>
      <c r="AK31" s="1199"/>
      <c r="AL31" s="1199"/>
      <c r="AM31" s="1199"/>
      <c r="AN31" s="1199"/>
      <c r="AO31" s="1199"/>
      <c r="AP31" s="1199"/>
      <c r="AQ31" s="1199"/>
      <c r="AR31" s="1199"/>
      <c r="AS31" s="1200"/>
      <c r="AT31" s="222"/>
    </row>
    <row r="32" spans="1:46" ht="21" customHeight="1">
      <c r="A32" s="222"/>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row>
    <row r="34" spans="8:14" ht="20.25" customHeight="1">
      <c r="H34" s="1189"/>
      <c r="I34" s="1189"/>
      <c r="J34" s="1189"/>
      <c r="K34" s="1189"/>
      <c r="L34" s="1189"/>
      <c r="M34" s="1189"/>
      <c r="N34" s="1189"/>
    </row>
    <row r="36" spans="10:15" ht="20.25" customHeight="1">
      <c r="J36" s="1190"/>
      <c r="K36" s="1190"/>
      <c r="L36" s="1190"/>
      <c r="M36" s="1190"/>
      <c r="N36" s="1190"/>
      <c r="O36" s="1190"/>
    </row>
  </sheetData>
  <sheetProtection/>
  <mergeCells count="52">
    <mergeCell ref="H1:AH1"/>
    <mergeCell ref="AJ1:AR3"/>
    <mergeCell ref="I3:K3"/>
    <mergeCell ref="L3:R3"/>
    <mergeCell ref="S3:V3"/>
    <mergeCell ref="W3:AG3"/>
    <mergeCell ref="I5:V5"/>
    <mergeCell ref="W5:X5"/>
    <mergeCell ref="AA5:AS6"/>
    <mergeCell ref="I7:V7"/>
    <mergeCell ref="W7:X7"/>
    <mergeCell ref="I9:AH13"/>
    <mergeCell ref="B17:C17"/>
    <mergeCell ref="D17:E17"/>
    <mergeCell ref="B19:B21"/>
    <mergeCell ref="D19:J19"/>
    <mergeCell ref="K19:Q19"/>
    <mergeCell ref="R19:X19"/>
    <mergeCell ref="Y19:AE19"/>
    <mergeCell ref="AF19:AL19"/>
    <mergeCell ref="AM19:AS19"/>
    <mergeCell ref="B22:B24"/>
    <mergeCell ref="B25:C25"/>
    <mergeCell ref="B26:C26"/>
    <mergeCell ref="D26:J26"/>
    <mergeCell ref="K26:Q26"/>
    <mergeCell ref="R26:X26"/>
    <mergeCell ref="Y26:AE26"/>
    <mergeCell ref="AF26:AL26"/>
    <mergeCell ref="AM26:AS26"/>
    <mergeCell ref="D27:J27"/>
    <mergeCell ref="K27:Q27"/>
    <mergeCell ref="R27:X27"/>
    <mergeCell ref="Y27:AE27"/>
    <mergeCell ref="AF27:AL27"/>
    <mergeCell ref="AM27:AS27"/>
    <mergeCell ref="Q29:R29"/>
    <mergeCell ref="S29:U29"/>
    <mergeCell ref="W29:Z29"/>
    <mergeCell ref="AA29:AB29"/>
    <mergeCell ref="AF29:AS31"/>
    <mergeCell ref="C30:P30"/>
    <mergeCell ref="Q30:R30"/>
    <mergeCell ref="S30:U30"/>
    <mergeCell ref="W30:Z30"/>
    <mergeCell ref="AA30:AB30"/>
    <mergeCell ref="Q31:R31"/>
    <mergeCell ref="S31:U31"/>
    <mergeCell ref="W31:Z31"/>
    <mergeCell ref="AA31:AB31"/>
    <mergeCell ref="H34:N34"/>
    <mergeCell ref="J36:O36"/>
  </mergeCells>
  <printOptions/>
  <pageMargins left="0.7086614173228347" right="0.7086614173228347" top="0.7480314960629921" bottom="0.7480314960629921" header="0.31496062992125984" footer="0.31496062992125984"/>
  <pageSetup horizontalDpi="600" verticalDpi="600" orientation="landscape" paperSize="9" scale="72" r:id="rId2"/>
  <drawing r:id="rId1"/>
</worksheet>
</file>

<file path=xl/worksheets/sheet29.xml><?xml version="1.0" encoding="utf-8"?>
<worksheet xmlns="http://schemas.openxmlformats.org/spreadsheetml/2006/main" xmlns:r="http://schemas.openxmlformats.org/officeDocument/2006/relationships">
  <sheetPr>
    <tabColor rgb="FFFFFF00"/>
  </sheetPr>
  <dimension ref="A1:B15"/>
  <sheetViews>
    <sheetView view="pageBreakPreview" zoomScaleSheetLayoutView="100" zoomScalePageLayoutView="0" workbookViewId="0" topLeftCell="A13">
      <selection activeCell="A1" sqref="A1:B1"/>
    </sheetView>
  </sheetViews>
  <sheetFormatPr defaultColWidth="9.00390625" defaultRowHeight="13.5"/>
  <cols>
    <col min="1" max="1" width="24.75390625" style="280" customWidth="1"/>
    <col min="2" max="2" width="59.50390625" style="280" customWidth="1"/>
    <col min="3" max="16384" width="9.00390625" style="280" customWidth="1"/>
  </cols>
  <sheetData>
    <row r="1" spans="1:2" ht="39.75" customHeight="1">
      <c r="A1" s="1253" t="s">
        <v>381</v>
      </c>
      <c r="B1" s="1253"/>
    </row>
    <row r="2" ht="39.75" customHeight="1" thickBot="1"/>
    <row r="3" spans="1:2" ht="39.75" customHeight="1">
      <c r="A3" s="281" t="s">
        <v>382</v>
      </c>
      <c r="B3" s="282"/>
    </row>
    <row r="4" spans="1:2" ht="39.75" customHeight="1">
      <c r="A4" s="283" t="s">
        <v>383</v>
      </c>
      <c r="B4" s="284"/>
    </row>
    <row r="5" spans="1:2" ht="39.75" customHeight="1">
      <c r="A5" s="283" t="s">
        <v>384</v>
      </c>
      <c r="B5" s="285"/>
    </row>
    <row r="6" spans="1:2" ht="39.75" customHeight="1">
      <c r="A6" s="283" t="s">
        <v>385</v>
      </c>
      <c r="B6" s="284"/>
    </row>
    <row r="7" spans="1:2" ht="39.75" customHeight="1">
      <c r="A7" s="283" t="s">
        <v>386</v>
      </c>
      <c r="B7" s="284"/>
    </row>
    <row r="8" spans="1:2" ht="90.75" customHeight="1">
      <c r="A8" s="283" t="s">
        <v>387</v>
      </c>
      <c r="B8" s="284"/>
    </row>
    <row r="9" spans="1:2" ht="118.5" customHeight="1" thickBot="1">
      <c r="A9" s="286" t="s">
        <v>388</v>
      </c>
      <c r="B9" s="287"/>
    </row>
    <row r="10" spans="1:2" ht="6.75" customHeight="1">
      <c r="A10" s="288"/>
      <c r="B10" s="289"/>
    </row>
    <row r="11" spans="1:2" ht="46.5" customHeight="1">
      <c r="A11" s="1254" t="s">
        <v>389</v>
      </c>
      <c r="B11" s="1254"/>
    </row>
    <row r="12" ht="30.75" customHeight="1">
      <c r="A12" s="290" t="s">
        <v>390</v>
      </c>
    </row>
    <row r="13" spans="1:2" ht="106.5" customHeight="1">
      <c r="A13" s="1254" t="s">
        <v>391</v>
      </c>
      <c r="B13" s="1254"/>
    </row>
    <row r="14" spans="1:2" ht="81.75" customHeight="1">
      <c r="A14" s="1254" t="s">
        <v>392</v>
      </c>
      <c r="B14" s="1254"/>
    </row>
    <row r="15" spans="1:2" ht="60" customHeight="1">
      <c r="A15" s="1255" t="s">
        <v>393</v>
      </c>
      <c r="B15" s="1255"/>
    </row>
  </sheetData>
  <sheetProtection/>
  <mergeCells count="5">
    <mergeCell ref="A1:B1"/>
    <mergeCell ref="A11:B11"/>
    <mergeCell ref="A13:B13"/>
    <mergeCell ref="A14:B14"/>
    <mergeCell ref="A15:B15"/>
  </mergeCells>
  <printOptions/>
  <pageMargins left="0.7" right="0.7" top="0.75" bottom="0.75" header="0.3" footer="0.3"/>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4"/>
  </sheetPr>
  <dimension ref="A2:AM48"/>
  <sheetViews>
    <sheetView view="pageBreakPreview" zoomScaleSheetLayoutView="100" zoomScalePageLayoutView="0" workbookViewId="0" topLeftCell="A1">
      <selection activeCell="L14" sqref="L14:X14"/>
    </sheetView>
  </sheetViews>
  <sheetFormatPr defaultColWidth="9.875" defaultRowHeight="13.5"/>
  <cols>
    <col min="1" max="1" width="9.00390625" style="0" customWidth="1"/>
    <col min="2" max="23" width="3.00390625" style="0" customWidth="1"/>
    <col min="24" max="24" width="6.375" style="0" customWidth="1"/>
    <col min="25" max="25" width="5.00390625" style="0" customWidth="1"/>
    <col min="26" max="37" width="3.00390625" style="0" customWidth="1"/>
    <col min="38" max="38" width="2.875" style="0" customWidth="1"/>
    <col min="39" max="39" width="10.375" style="0" customWidth="1"/>
    <col min="40" max="40" width="2.875" style="0" customWidth="1"/>
  </cols>
  <sheetData>
    <row r="1" s="348" customFormat="1" ht="19.5" customHeight="1"/>
    <row r="2" spans="27:36" s="348" customFormat="1" ht="19.5" customHeight="1">
      <c r="AA2" s="585" t="s">
        <v>492</v>
      </c>
      <c r="AB2" s="585"/>
      <c r="AC2" s="585"/>
      <c r="AD2" s="585"/>
      <c r="AE2" s="585"/>
      <c r="AF2" s="585"/>
      <c r="AG2" s="585"/>
      <c r="AH2" s="585"/>
      <c r="AI2" s="585"/>
      <c r="AJ2" s="585"/>
    </row>
    <row r="3" s="348" customFormat="1" ht="19.5" customHeight="1"/>
    <row r="4" spans="2:36" s="349" customFormat="1" ht="21" customHeight="1">
      <c r="B4" s="586" t="s">
        <v>493</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row>
    <row r="5" spans="1:8" s="351" customFormat="1" ht="18" customHeight="1">
      <c r="A5" s="350"/>
      <c r="B5" s="350"/>
      <c r="C5" s="350"/>
      <c r="D5" s="350"/>
      <c r="E5" s="350"/>
      <c r="F5" s="350"/>
      <c r="G5" s="350"/>
      <c r="H5" s="350"/>
    </row>
    <row r="6" spans="1:36" s="351" customFormat="1" ht="29.25" customHeight="1">
      <c r="A6" s="350"/>
      <c r="B6" s="587" t="s">
        <v>462</v>
      </c>
      <c r="C6" s="587"/>
      <c r="D6" s="587"/>
      <c r="E6" s="587"/>
      <c r="F6" s="587"/>
      <c r="G6" s="587"/>
      <c r="H6" s="587"/>
      <c r="I6" s="587"/>
      <c r="J6" s="587"/>
      <c r="K6" s="587"/>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row>
    <row r="7" spans="1:36" s="351" customFormat="1" ht="31.5" customHeight="1">
      <c r="A7" s="350"/>
      <c r="B7" s="587" t="s">
        <v>463</v>
      </c>
      <c r="C7" s="587"/>
      <c r="D7" s="587"/>
      <c r="E7" s="587"/>
      <c r="F7" s="587"/>
      <c r="G7" s="587"/>
      <c r="H7" s="587"/>
      <c r="I7" s="587"/>
      <c r="J7" s="587"/>
      <c r="K7" s="587"/>
      <c r="L7" s="588"/>
      <c r="M7" s="588"/>
      <c r="N7" s="588"/>
      <c r="O7" s="588"/>
      <c r="P7" s="588"/>
      <c r="Q7" s="588"/>
      <c r="R7" s="588"/>
      <c r="S7" s="588"/>
      <c r="T7" s="588"/>
      <c r="U7" s="588"/>
      <c r="V7" s="588"/>
      <c r="W7" s="588"/>
      <c r="X7" s="588"/>
      <c r="Y7" s="588"/>
      <c r="Z7" s="589" t="s">
        <v>494</v>
      </c>
      <c r="AA7" s="589"/>
      <c r="AB7" s="589"/>
      <c r="AC7" s="589"/>
      <c r="AD7" s="589"/>
      <c r="AE7" s="589"/>
      <c r="AF7" s="589"/>
      <c r="AG7" s="590" t="s">
        <v>495</v>
      </c>
      <c r="AH7" s="590"/>
      <c r="AI7" s="590"/>
      <c r="AJ7" s="590"/>
    </row>
    <row r="8" spans="2:36" s="351" customFormat="1" ht="29.25" customHeight="1">
      <c r="B8" s="580" t="s">
        <v>496</v>
      </c>
      <c r="C8" s="580"/>
      <c r="D8" s="580"/>
      <c r="E8" s="580"/>
      <c r="F8" s="580"/>
      <c r="G8" s="580"/>
      <c r="H8" s="580"/>
      <c r="I8" s="580"/>
      <c r="J8" s="580"/>
      <c r="K8" s="580"/>
      <c r="L8" s="581" t="s">
        <v>497</v>
      </c>
      <c r="M8" s="581"/>
      <c r="N8" s="581"/>
      <c r="O8" s="581"/>
      <c r="P8" s="581"/>
      <c r="Q8" s="581"/>
      <c r="R8" s="581"/>
      <c r="S8" s="581"/>
      <c r="T8" s="581"/>
      <c r="U8" s="581"/>
      <c r="V8" s="581"/>
      <c r="W8" s="581"/>
      <c r="X8" s="581"/>
      <c r="Y8" s="581"/>
      <c r="Z8" s="581"/>
      <c r="AA8" s="581"/>
      <c r="AB8" s="581"/>
      <c r="AC8" s="581"/>
      <c r="AD8" s="581"/>
      <c r="AE8" s="581"/>
      <c r="AF8" s="581"/>
      <c r="AG8" s="581"/>
      <c r="AH8" s="581"/>
      <c r="AI8" s="581"/>
      <c r="AJ8" s="581"/>
    </row>
    <row r="9" s="349" customFormat="1" ht="9.75" customHeight="1"/>
    <row r="10" spans="2:36" s="349" customFormat="1" ht="21" customHeight="1">
      <c r="B10" s="566" t="s">
        <v>468</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row>
    <row r="11" spans="2:39" s="349" customFormat="1" ht="21" customHeight="1">
      <c r="B11" s="582" t="s">
        <v>498</v>
      </c>
      <c r="C11" s="582"/>
      <c r="D11" s="582"/>
      <c r="E11" s="582"/>
      <c r="F11" s="582"/>
      <c r="G11" s="582"/>
      <c r="H11" s="582"/>
      <c r="I11" s="582"/>
      <c r="J11" s="582"/>
      <c r="K11" s="582"/>
      <c r="L11" s="582"/>
      <c r="M11" s="582"/>
      <c r="N11" s="582"/>
      <c r="O11" s="582"/>
      <c r="P11" s="582"/>
      <c r="Q11" s="582"/>
      <c r="R11" s="582"/>
      <c r="S11" s="583"/>
      <c r="T11" s="583"/>
      <c r="U11" s="583"/>
      <c r="V11" s="583"/>
      <c r="W11" s="583"/>
      <c r="X11" s="583"/>
      <c r="Y11" s="583"/>
      <c r="Z11" s="583"/>
      <c r="AA11" s="583"/>
      <c r="AB11" s="583"/>
      <c r="AC11" s="352" t="s">
        <v>470</v>
      </c>
      <c r="AD11" s="353"/>
      <c r="AE11" s="584"/>
      <c r="AF11" s="584"/>
      <c r="AG11" s="584"/>
      <c r="AH11" s="584"/>
      <c r="AI11" s="584"/>
      <c r="AJ11" s="584"/>
      <c r="AM11" s="354"/>
    </row>
    <row r="12" spans="2:36" s="349" customFormat="1" ht="21" customHeight="1" thickBot="1">
      <c r="B12" s="355"/>
      <c r="C12" s="578" t="s">
        <v>499</v>
      </c>
      <c r="D12" s="578"/>
      <c r="E12" s="578"/>
      <c r="F12" s="578"/>
      <c r="G12" s="578"/>
      <c r="H12" s="578"/>
      <c r="I12" s="578"/>
      <c r="J12" s="578"/>
      <c r="K12" s="578"/>
      <c r="L12" s="578"/>
      <c r="M12" s="578"/>
      <c r="N12" s="578"/>
      <c r="O12" s="578"/>
      <c r="P12" s="578"/>
      <c r="Q12" s="578"/>
      <c r="R12" s="578"/>
      <c r="S12" s="568">
        <f>ROUNDUP(S11*50%,1)</f>
        <v>0</v>
      </c>
      <c r="T12" s="568"/>
      <c r="U12" s="568"/>
      <c r="V12" s="568"/>
      <c r="W12" s="568"/>
      <c r="X12" s="568"/>
      <c r="Y12" s="568"/>
      <c r="Z12" s="568"/>
      <c r="AA12" s="568"/>
      <c r="AB12" s="568"/>
      <c r="AC12" s="356" t="s">
        <v>470</v>
      </c>
      <c r="AD12" s="356"/>
      <c r="AE12" s="569"/>
      <c r="AF12" s="569"/>
      <c r="AG12" s="569"/>
      <c r="AH12" s="569"/>
      <c r="AI12" s="569"/>
      <c r="AJ12" s="569"/>
    </row>
    <row r="13" spans="2:36" s="349" customFormat="1" ht="21" customHeight="1" thickTop="1">
      <c r="B13" s="570" t="s">
        <v>500</v>
      </c>
      <c r="C13" s="570"/>
      <c r="D13" s="570"/>
      <c r="E13" s="570"/>
      <c r="F13" s="570"/>
      <c r="G13" s="570"/>
      <c r="H13" s="570"/>
      <c r="I13" s="570"/>
      <c r="J13" s="570"/>
      <c r="K13" s="570"/>
      <c r="L13" s="570"/>
      <c r="M13" s="570"/>
      <c r="N13" s="570"/>
      <c r="O13" s="570"/>
      <c r="P13" s="570"/>
      <c r="Q13" s="570"/>
      <c r="R13" s="570"/>
      <c r="S13" s="579" t="e">
        <f>ROUNDUP(AE25/L25,1)</f>
        <v>#DIV/0!</v>
      </c>
      <c r="T13" s="579"/>
      <c r="U13" s="579"/>
      <c r="V13" s="579"/>
      <c r="W13" s="579"/>
      <c r="X13" s="579"/>
      <c r="Y13" s="579"/>
      <c r="Z13" s="579"/>
      <c r="AA13" s="579"/>
      <c r="AB13" s="579"/>
      <c r="AC13" s="357" t="s">
        <v>470</v>
      </c>
      <c r="AD13" s="357"/>
      <c r="AE13" s="572" t="s">
        <v>501</v>
      </c>
      <c r="AF13" s="572"/>
      <c r="AG13" s="572"/>
      <c r="AH13" s="572"/>
      <c r="AI13" s="572"/>
      <c r="AJ13" s="572"/>
    </row>
    <row r="14" spans="2:36" s="349" customFormat="1" ht="21" customHeight="1">
      <c r="B14" s="576" t="s">
        <v>502</v>
      </c>
      <c r="C14" s="576"/>
      <c r="D14" s="576"/>
      <c r="E14" s="576"/>
      <c r="F14" s="576"/>
      <c r="G14" s="576"/>
      <c r="H14" s="576"/>
      <c r="I14" s="576"/>
      <c r="J14" s="576"/>
      <c r="K14" s="576"/>
      <c r="L14" s="576" t="s">
        <v>503</v>
      </c>
      <c r="M14" s="576"/>
      <c r="N14" s="576"/>
      <c r="O14" s="576"/>
      <c r="P14" s="576"/>
      <c r="Q14" s="576"/>
      <c r="R14" s="576"/>
      <c r="S14" s="576"/>
      <c r="T14" s="576"/>
      <c r="U14" s="576"/>
      <c r="V14" s="576"/>
      <c r="W14" s="576"/>
      <c r="X14" s="576"/>
      <c r="Y14" s="576" t="s">
        <v>504</v>
      </c>
      <c r="Z14" s="576"/>
      <c r="AA14" s="576"/>
      <c r="AB14" s="576"/>
      <c r="AC14" s="576"/>
      <c r="AD14" s="576"/>
      <c r="AE14" s="576" t="s">
        <v>505</v>
      </c>
      <c r="AF14" s="576"/>
      <c r="AG14" s="576"/>
      <c r="AH14" s="576"/>
      <c r="AI14" s="576"/>
      <c r="AJ14" s="576"/>
    </row>
    <row r="15" spans="2:36" s="349" customFormat="1" ht="21" customHeight="1">
      <c r="B15" s="358">
        <v>1</v>
      </c>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row>
    <row r="16" spans="2:36" s="349" customFormat="1" ht="21" customHeight="1">
      <c r="B16" s="358">
        <v>2</v>
      </c>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row>
    <row r="17" spans="2:36" s="349" customFormat="1" ht="21" customHeight="1">
      <c r="B17" s="358">
        <v>3</v>
      </c>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row>
    <row r="18" spans="2:36" s="349" customFormat="1" ht="21" customHeight="1">
      <c r="B18" s="358">
        <v>4</v>
      </c>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row>
    <row r="19" spans="2:36" s="349" customFormat="1" ht="21" customHeight="1">
      <c r="B19" s="358">
        <v>5</v>
      </c>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row>
    <row r="20" spans="2:36" s="349" customFormat="1" ht="21" customHeight="1">
      <c r="B20" s="358">
        <v>6</v>
      </c>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row>
    <row r="21" spans="2:36" s="349" customFormat="1" ht="21" customHeight="1">
      <c r="B21" s="358">
        <v>7</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row>
    <row r="22" spans="2:36" s="349" customFormat="1" ht="21" customHeight="1">
      <c r="B22" s="358">
        <v>8</v>
      </c>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row>
    <row r="23" spans="2:36" s="349" customFormat="1" ht="21" customHeight="1">
      <c r="B23" s="358">
        <v>9</v>
      </c>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row>
    <row r="24" spans="2:36" s="349" customFormat="1" ht="21" customHeight="1">
      <c r="B24" s="358">
        <v>10</v>
      </c>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row>
    <row r="25" spans="2:36" s="349" customFormat="1" ht="21" customHeight="1">
      <c r="B25" s="573" t="s">
        <v>506</v>
      </c>
      <c r="C25" s="573"/>
      <c r="D25" s="573"/>
      <c r="E25" s="573"/>
      <c r="F25" s="573"/>
      <c r="G25" s="573"/>
      <c r="H25" s="573"/>
      <c r="I25" s="573"/>
      <c r="J25" s="573"/>
      <c r="K25" s="573"/>
      <c r="L25" s="574"/>
      <c r="M25" s="574"/>
      <c r="N25" s="574"/>
      <c r="O25" s="574"/>
      <c r="P25" s="574"/>
      <c r="Q25" s="575" t="s">
        <v>357</v>
      </c>
      <c r="R25" s="575"/>
      <c r="S25" s="576" t="s">
        <v>507</v>
      </c>
      <c r="T25" s="576"/>
      <c r="U25" s="576"/>
      <c r="V25" s="576"/>
      <c r="W25" s="576"/>
      <c r="X25" s="576"/>
      <c r="Y25" s="576"/>
      <c r="Z25" s="576"/>
      <c r="AA25" s="576"/>
      <c r="AB25" s="576"/>
      <c r="AC25" s="576"/>
      <c r="AD25" s="576"/>
      <c r="AE25" s="577">
        <f>SUM(AE15:AJ24)</f>
        <v>0</v>
      </c>
      <c r="AF25" s="577"/>
      <c r="AG25" s="577"/>
      <c r="AH25" s="577"/>
      <c r="AI25" s="577"/>
      <c r="AJ25" s="577"/>
    </row>
    <row r="26" spans="2:36" s="349" customFormat="1" ht="9" customHeight="1">
      <c r="B26" s="359"/>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row>
    <row r="27" spans="2:36" s="349" customFormat="1" ht="21" customHeight="1">
      <c r="B27" s="566" t="s">
        <v>508</v>
      </c>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row>
    <row r="28" spans="2:36" s="349" customFormat="1" ht="21" customHeight="1" thickBot="1">
      <c r="B28" s="567" t="s">
        <v>509</v>
      </c>
      <c r="C28" s="567"/>
      <c r="D28" s="567"/>
      <c r="E28" s="567"/>
      <c r="F28" s="567"/>
      <c r="G28" s="567"/>
      <c r="H28" s="567"/>
      <c r="I28" s="567"/>
      <c r="J28" s="567"/>
      <c r="K28" s="567"/>
      <c r="L28" s="567"/>
      <c r="M28" s="567"/>
      <c r="N28" s="567"/>
      <c r="O28" s="567"/>
      <c r="P28" s="567"/>
      <c r="Q28" s="567"/>
      <c r="R28" s="567"/>
      <c r="S28" s="568">
        <f>ROUNDUP(S11/40,1)</f>
        <v>0</v>
      </c>
      <c r="T28" s="568"/>
      <c r="U28" s="568"/>
      <c r="V28" s="568"/>
      <c r="W28" s="568"/>
      <c r="X28" s="568"/>
      <c r="Y28" s="568"/>
      <c r="Z28" s="568"/>
      <c r="AA28" s="568"/>
      <c r="AB28" s="568"/>
      <c r="AC28" s="361" t="s">
        <v>470</v>
      </c>
      <c r="AD28" s="362"/>
      <c r="AE28" s="569"/>
      <c r="AF28" s="569"/>
      <c r="AG28" s="569"/>
      <c r="AH28" s="569"/>
      <c r="AI28" s="569"/>
      <c r="AJ28" s="569"/>
    </row>
    <row r="29" spans="2:36" s="349" customFormat="1" ht="21" customHeight="1" thickTop="1">
      <c r="B29" s="570" t="s">
        <v>510</v>
      </c>
      <c r="C29" s="570"/>
      <c r="D29" s="570"/>
      <c r="E29" s="570"/>
      <c r="F29" s="570"/>
      <c r="G29" s="570"/>
      <c r="H29" s="570"/>
      <c r="I29" s="570"/>
      <c r="J29" s="570"/>
      <c r="K29" s="570"/>
      <c r="L29" s="570"/>
      <c r="M29" s="570"/>
      <c r="N29" s="570"/>
      <c r="O29" s="570"/>
      <c r="P29" s="570"/>
      <c r="Q29" s="570"/>
      <c r="R29" s="570"/>
      <c r="S29" s="571"/>
      <c r="T29" s="571"/>
      <c r="U29" s="571"/>
      <c r="V29" s="571"/>
      <c r="W29" s="571"/>
      <c r="X29" s="571"/>
      <c r="Y29" s="571"/>
      <c r="Z29" s="571"/>
      <c r="AA29" s="571"/>
      <c r="AB29" s="571"/>
      <c r="AC29" s="363" t="s">
        <v>470</v>
      </c>
      <c r="AD29" s="364"/>
      <c r="AE29" s="572" t="s">
        <v>511</v>
      </c>
      <c r="AF29" s="572"/>
      <c r="AG29" s="572"/>
      <c r="AH29" s="572"/>
      <c r="AI29" s="572"/>
      <c r="AJ29" s="572"/>
    </row>
    <row r="30" spans="2:36" s="349" customFormat="1" ht="21" customHeight="1">
      <c r="B30" s="565" t="s">
        <v>512</v>
      </c>
      <c r="C30" s="565"/>
      <c r="D30" s="565"/>
      <c r="E30" s="565"/>
      <c r="F30" s="565"/>
      <c r="G30" s="565"/>
      <c r="H30" s="565"/>
      <c r="I30" s="565"/>
      <c r="J30" s="565"/>
      <c r="K30" s="565"/>
      <c r="L30" s="565"/>
      <c r="M30" s="565"/>
      <c r="N30" s="565"/>
      <c r="O30" s="565"/>
      <c r="P30" s="565"/>
      <c r="Q30" s="565"/>
      <c r="R30" s="565"/>
      <c r="S30" s="565" t="s">
        <v>513</v>
      </c>
      <c r="T30" s="565"/>
      <c r="U30" s="565"/>
      <c r="V30" s="565"/>
      <c r="W30" s="565"/>
      <c r="X30" s="565"/>
      <c r="Y30" s="565"/>
      <c r="Z30" s="565"/>
      <c r="AA30" s="565"/>
      <c r="AB30" s="565"/>
      <c r="AC30" s="565"/>
      <c r="AD30" s="565"/>
      <c r="AE30" s="565"/>
      <c r="AF30" s="565"/>
      <c r="AG30" s="565"/>
      <c r="AH30" s="565"/>
      <c r="AI30" s="565"/>
      <c r="AJ30" s="565"/>
    </row>
    <row r="31" spans="2:36" s="349" customFormat="1" ht="21" customHeight="1">
      <c r="B31" s="358">
        <v>1</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row>
    <row r="32" spans="2:36" s="349" customFormat="1" ht="21" customHeight="1">
      <c r="B32" s="358">
        <v>2</v>
      </c>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row>
    <row r="33" spans="2:36" s="349" customFormat="1" ht="21" customHeight="1">
      <c r="B33" s="358">
        <v>3</v>
      </c>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row>
    <row r="34" spans="2:36" s="349" customFormat="1" ht="8.25" customHeight="1">
      <c r="B34" s="359"/>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row>
    <row r="35" spans="2:36" s="349" customFormat="1" ht="22.5" customHeight="1">
      <c r="B35" s="562" t="s">
        <v>34</v>
      </c>
      <c r="C35" s="562"/>
      <c r="D35" s="562"/>
      <c r="E35" s="562"/>
      <c r="F35" s="562"/>
      <c r="G35" s="562"/>
      <c r="H35" s="563" t="s">
        <v>514</v>
      </c>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row>
    <row r="36" spans="2:36" s="349" customFormat="1" ht="8.25" customHeight="1">
      <c r="B36" s="359"/>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row>
    <row r="37" spans="2:38" s="349" customFormat="1" ht="18.75" customHeight="1">
      <c r="B37" s="564" t="s">
        <v>515</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365"/>
    </row>
    <row r="38" spans="2:38" s="349" customFormat="1" ht="18.75" customHeight="1">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365"/>
    </row>
    <row r="39" spans="2:38" s="349" customFormat="1" ht="18.75" customHeight="1">
      <c r="B39" s="564"/>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365"/>
    </row>
    <row r="40" spans="2:38" s="349" customFormat="1" ht="18.75" customHeight="1">
      <c r="B40" s="564"/>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4"/>
      <c r="AL40" s="365"/>
    </row>
    <row r="41" spans="2:38" s="349" customFormat="1" ht="80.25" customHeight="1">
      <c r="B41" s="564"/>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4"/>
      <c r="AL41" s="365"/>
    </row>
    <row r="42" spans="2:38" s="349" customFormat="1" ht="15" customHeight="1">
      <c r="B42" s="560" t="s">
        <v>516</v>
      </c>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365"/>
    </row>
    <row r="43" spans="2:38" s="349" customFormat="1" ht="15" customHeight="1">
      <c r="B43" s="560"/>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365"/>
    </row>
    <row r="44" spans="2:38" s="349" customFormat="1" ht="15" customHeight="1">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365"/>
    </row>
    <row r="45" spans="2:38" s="349" customFormat="1" ht="15" customHeight="1">
      <c r="B45" s="560"/>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365"/>
    </row>
    <row r="46" spans="2:38" s="349" customFormat="1" ht="37.5" customHeight="1">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365"/>
    </row>
    <row r="47" spans="2:37" s="366" customFormat="1" ht="36.75" customHeight="1">
      <c r="B47" s="559" t="s">
        <v>517</v>
      </c>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row>
    <row r="48" spans="2:37" s="366" customFormat="1" ht="36" customHeight="1">
      <c r="B48" s="560" t="s">
        <v>518</v>
      </c>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row>
  </sheetData>
  <sheetProtection/>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rintOptions/>
  <pageMargins left="0.7" right="0.7" top="0.75" bottom="0.75" header="0.3" footer="0.3"/>
  <pageSetup horizontalDpi="300" verticalDpi="300" orientation="portrait" paperSize="9" scale="73" r:id="rId1"/>
</worksheet>
</file>

<file path=xl/worksheets/sheet30.xml><?xml version="1.0" encoding="utf-8"?>
<worksheet xmlns="http://schemas.openxmlformats.org/spreadsheetml/2006/main" xmlns:r="http://schemas.openxmlformats.org/officeDocument/2006/relationships">
  <sheetPr>
    <tabColor rgb="FFFFFF00"/>
  </sheetPr>
  <dimension ref="A1:B15"/>
  <sheetViews>
    <sheetView view="pageBreakPreview" zoomScaleSheetLayoutView="100" zoomScalePageLayoutView="0" workbookViewId="0" topLeftCell="A13">
      <selection activeCell="F14" sqref="F14"/>
    </sheetView>
  </sheetViews>
  <sheetFormatPr defaultColWidth="9.00390625" defaultRowHeight="13.5"/>
  <cols>
    <col min="1" max="1" width="24.75390625" style="69" customWidth="1"/>
    <col min="2" max="2" width="59.50390625" style="69" customWidth="1"/>
    <col min="3" max="16384" width="9.00390625" style="69" customWidth="1"/>
  </cols>
  <sheetData>
    <row r="1" spans="1:2" ht="39.75" customHeight="1">
      <c r="A1" s="1253" t="s">
        <v>381</v>
      </c>
      <c r="B1" s="1253"/>
    </row>
    <row r="2" ht="39.75" customHeight="1" thickBot="1"/>
    <row r="3" spans="1:2" ht="36.75" customHeight="1">
      <c r="A3" s="291" t="s">
        <v>382</v>
      </c>
      <c r="B3" s="292" t="s">
        <v>394</v>
      </c>
    </row>
    <row r="4" spans="1:2" ht="36.75" customHeight="1">
      <c r="A4" s="293" t="s">
        <v>383</v>
      </c>
      <c r="B4" s="294" t="s">
        <v>395</v>
      </c>
    </row>
    <row r="5" spans="1:2" ht="36.75" customHeight="1">
      <c r="A5" s="293" t="s">
        <v>384</v>
      </c>
      <c r="B5" s="295" t="s">
        <v>396</v>
      </c>
    </row>
    <row r="6" spans="1:2" ht="36.75" customHeight="1">
      <c r="A6" s="293" t="s">
        <v>385</v>
      </c>
      <c r="B6" s="294" t="s">
        <v>397</v>
      </c>
    </row>
    <row r="7" spans="1:2" ht="36.75" customHeight="1">
      <c r="A7" s="293" t="s">
        <v>386</v>
      </c>
      <c r="B7" s="294" t="s">
        <v>398</v>
      </c>
    </row>
    <row r="8" spans="1:2" ht="36.75" customHeight="1">
      <c r="A8" s="293" t="s">
        <v>387</v>
      </c>
      <c r="B8" s="294" t="s">
        <v>399</v>
      </c>
    </row>
    <row r="9" spans="1:2" ht="77.25" customHeight="1" thickBot="1">
      <c r="A9" s="296" t="s">
        <v>388</v>
      </c>
      <c r="B9" s="297" t="s">
        <v>400</v>
      </c>
    </row>
    <row r="10" spans="1:2" ht="6.75" customHeight="1">
      <c r="A10" s="298"/>
      <c r="B10" s="299"/>
    </row>
    <row r="11" spans="1:2" ht="40.5" customHeight="1">
      <c r="A11" s="1256" t="s">
        <v>389</v>
      </c>
      <c r="B11" s="1256"/>
    </row>
    <row r="12" ht="27" customHeight="1">
      <c r="A12" s="300" t="s">
        <v>390</v>
      </c>
    </row>
    <row r="13" spans="1:2" ht="87" customHeight="1">
      <c r="A13" s="1256" t="s">
        <v>391</v>
      </c>
      <c r="B13" s="1256"/>
    </row>
    <row r="14" spans="1:2" ht="81.75" customHeight="1">
      <c r="A14" s="1256" t="s">
        <v>392</v>
      </c>
      <c r="B14" s="1256"/>
    </row>
    <row r="15" spans="1:2" ht="49.5" customHeight="1">
      <c r="A15" s="921" t="s">
        <v>393</v>
      </c>
      <c r="B15" s="921"/>
    </row>
  </sheetData>
  <sheetProtection/>
  <mergeCells count="5">
    <mergeCell ref="A1:B1"/>
    <mergeCell ref="A11:B11"/>
    <mergeCell ref="A13:B13"/>
    <mergeCell ref="A14:B14"/>
    <mergeCell ref="A15:B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sheetPr>
  <dimension ref="A2:AM48"/>
  <sheetViews>
    <sheetView view="pageBreakPreview" zoomScaleSheetLayoutView="100" zoomScalePageLayoutView="0" workbookViewId="0" topLeftCell="A1">
      <selection activeCell="L14" sqref="L14:X14"/>
    </sheetView>
  </sheetViews>
  <sheetFormatPr defaultColWidth="9.875" defaultRowHeight="13.5"/>
  <cols>
    <col min="1" max="1" width="9.00390625" style="0" customWidth="1"/>
    <col min="2" max="23" width="3.00390625" style="0" customWidth="1"/>
    <col min="24" max="24" width="6.375" style="0" customWidth="1"/>
    <col min="25" max="25" width="5.00390625" style="0" customWidth="1"/>
    <col min="26" max="37" width="3.00390625" style="0" customWidth="1"/>
    <col min="38" max="38" width="2.875" style="0" customWidth="1"/>
    <col min="39" max="39" width="10.375" style="0" customWidth="1"/>
    <col min="40" max="40" width="2.875" style="0" customWidth="1"/>
  </cols>
  <sheetData>
    <row r="1" s="348" customFormat="1" ht="19.5" customHeight="1"/>
    <row r="2" spans="27:36" s="348" customFormat="1" ht="19.5" customHeight="1">
      <c r="AA2" s="585" t="s">
        <v>492</v>
      </c>
      <c r="AB2" s="585"/>
      <c r="AC2" s="585"/>
      <c r="AD2" s="585"/>
      <c r="AE2" s="585"/>
      <c r="AF2" s="585"/>
      <c r="AG2" s="585"/>
      <c r="AH2" s="585"/>
      <c r="AI2" s="585"/>
      <c r="AJ2" s="585"/>
    </row>
    <row r="3" s="348" customFormat="1" ht="19.5" customHeight="1"/>
    <row r="4" spans="1:37" s="348" customFormat="1" ht="19.5" customHeight="1">
      <c r="A4" s="349"/>
      <c r="B4" s="586" t="s">
        <v>519</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349"/>
    </row>
    <row r="5" spans="1:37" s="367" customFormat="1" ht="19.5" customHeight="1">
      <c r="A5" s="350"/>
      <c r="B5" s="350"/>
      <c r="C5" s="350"/>
      <c r="D5" s="350"/>
      <c r="E5" s="350"/>
      <c r="F5" s="350"/>
      <c r="G5" s="350"/>
      <c r="H5" s="350"/>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row>
    <row r="6" spans="1:37" s="367" customFormat="1" ht="29.25" customHeight="1">
      <c r="A6" s="350"/>
      <c r="B6" s="587" t="s">
        <v>462</v>
      </c>
      <c r="C6" s="587"/>
      <c r="D6" s="587"/>
      <c r="E6" s="587"/>
      <c r="F6" s="587"/>
      <c r="G6" s="587"/>
      <c r="H6" s="587"/>
      <c r="I6" s="587"/>
      <c r="J6" s="587"/>
      <c r="K6" s="587"/>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351"/>
    </row>
    <row r="7" spans="1:37" s="367" customFormat="1" ht="31.5" customHeight="1">
      <c r="A7" s="350"/>
      <c r="B7" s="587" t="s">
        <v>463</v>
      </c>
      <c r="C7" s="587"/>
      <c r="D7" s="587"/>
      <c r="E7" s="587"/>
      <c r="F7" s="587"/>
      <c r="G7" s="587"/>
      <c r="H7" s="587"/>
      <c r="I7" s="587"/>
      <c r="J7" s="587"/>
      <c r="K7" s="587"/>
      <c r="L7" s="588"/>
      <c r="M7" s="588"/>
      <c r="N7" s="588"/>
      <c r="O7" s="588"/>
      <c r="P7" s="588"/>
      <c r="Q7" s="588"/>
      <c r="R7" s="588"/>
      <c r="S7" s="588"/>
      <c r="T7" s="588"/>
      <c r="U7" s="588"/>
      <c r="V7" s="588"/>
      <c r="W7" s="588"/>
      <c r="X7" s="588"/>
      <c r="Y7" s="588"/>
      <c r="Z7" s="589" t="s">
        <v>494</v>
      </c>
      <c r="AA7" s="589"/>
      <c r="AB7" s="589"/>
      <c r="AC7" s="589"/>
      <c r="AD7" s="589"/>
      <c r="AE7" s="589"/>
      <c r="AF7" s="589"/>
      <c r="AG7" s="590" t="s">
        <v>520</v>
      </c>
      <c r="AH7" s="590"/>
      <c r="AI7" s="590"/>
      <c r="AJ7" s="590"/>
      <c r="AK7" s="351"/>
    </row>
    <row r="8" spans="1:37" s="367" customFormat="1" ht="29.25" customHeight="1">
      <c r="A8" s="351"/>
      <c r="B8" s="580" t="s">
        <v>496</v>
      </c>
      <c r="C8" s="580"/>
      <c r="D8" s="580"/>
      <c r="E8" s="580"/>
      <c r="F8" s="580"/>
      <c r="G8" s="580"/>
      <c r="H8" s="580"/>
      <c r="I8" s="580"/>
      <c r="J8" s="580"/>
      <c r="K8" s="580"/>
      <c r="L8" s="581" t="s">
        <v>497</v>
      </c>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351"/>
    </row>
    <row r="9" spans="1:37" s="348" customFormat="1" ht="9.75" customHeight="1">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row>
    <row r="10" spans="1:37" s="348" customFormat="1" ht="21" customHeight="1">
      <c r="A10" s="349"/>
      <c r="B10" s="566" t="s">
        <v>468</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349"/>
    </row>
    <row r="11" spans="1:39" s="348" customFormat="1" ht="21" customHeight="1">
      <c r="A11" s="349"/>
      <c r="B11" s="582" t="s">
        <v>498</v>
      </c>
      <c r="C11" s="582"/>
      <c r="D11" s="582"/>
      <c r="E11" s="582"/>
      <c r="F11" s="582"/>
      <c r="G11" s="582"/>
      <c r="H11" s="582"/>
      <c r="I11" s="582"/>
      <c r="J11" s="582"/>
      <c r="K11" s="582"/>
      <c r="L11" s="582"/>
      <c r="M11" s="582"/>
      <c r="N11" s="582"/>
      <c r="O11" s="582"/>
      <c r="P11" s="582"/>
      <c r="Q11" s="582"/>
      <c r="R11" s="582"/>
      <c r="S11" s="583"/>
      <c r="T11" s="583"/>
      <c r="U11" s="583"/>
      <c r="V11" s="583"/>
      <c r="W11" s="583"/>
      <c r="X11" s="583"/>
      <c r="Y11" s="583"/>
      <c r="Z11" s="583"/>
      <c r="AA11" s="583"/>
      <c r="AB11" s="583"/>
      <c r="AC11" s="352" t="s">
        <v>470</v>
      </c>
      <c r="AD11" s="353"/>
      <c r="AE11" s="584"/>
      <c r="AF11" s="584"/>
      <c r="AG11" s="584"/>
      <c r="AH11" s="584"/>
      <c r="AI11" s="584"/>
      <c r="AJ11" s="584"/>
      <c r="AK11" s="349"/>
      <c r="AM11" s="368"/>
    </row>
    <row r="12" spans="1:37" s="348" customFormat="1" ht="21" customHeight="1" thickBot="1">
      <c r="A12" s="349"/>
      <c r="B12" s="355"/>
      <c r="C12" s="578" t="s">
        <v>521</v>
      </c>
      <c r="D12" s="578"/>
      <c r="E12" s="578"/>
      <c r="F12" s="578"/>
      <c r="G12" s="578"/>
      <c r="H12" s="578"/>
      <c r="I12" s="578"/>
      <c r="J12" s="578"/>
      <c r="K12" s="578"/>
      <c r="L12" s="578"/>
      <c r="M12" s="578"/>
      <c r="N12" s="578"/>
      <c r="O12" s="578"/>
      <c r="P12" s="578"/>
      <c r="Q12" s="578"/>
      <c r="R12" s="578"/>
      <c r="S12" s="568">
        <f>ROUNDUP(S11*30%,1)</f>
        <v>0</v>
      </c>
      <c r="T12" s="568"/>
      <c r="U12" s="568"/>
      <c r="V12" s="568"/>
      <c r="W12" s="568"/>
      <c r="X12" s="568"/>
      <c r="Y12" s="568"/>
      <c r="Z12" s="568"/>
      <c r="AA12" s="568"/>
      <c r="AB12" s="568"/>
      <c r="AC12" s="356" t="s">
        <v>470</v>
      </c>
      <c r="AD12" s="356"/>
      <c r="AE12" s="569"/>
      <c r="AF12" s="569"/>
      <c r="AG12" s="569"/>
      <c r="AH12" s="569"/>
      <c r="AI12" s="569"/>
      <c r="AJ12" s="569"/>
      <c r="AK12" s="349"/>
    </row>
    <row r="13" spans="1:37" s="348" customFormat="1" ht="21" customHeight="1" thickTop="1">
      <c r="A13" s="349"/>
      <c r="B13" s="570" t="s">
        <v>500</v>
      </c>
      <c r="C13" s="570"/>
      <c r="D13" s="570"/>
      <c r="E13" s="570"/>
      <c r="F13" s="570"/>
      <c r="G13" s="570"/>
      <c r="H13" s="570"/>
      <c r="I13" s="570"/>
      <c r="J13" s="570"/>
      <c r="K13" s="570"/>
      <c r="L13" s="570"/>
      <c r="M13" s="570"/>
      <c r="N13" s="570"/>
      <c r="O13" s="570"/>
      <c r="P13" s="570"/>
      <c r="Q13" s="570"/>
      <c r="R13" s="570"/>
      <c r="S13" s="579" t="e">
        <f>ROUNDUP(AE25/L25,1)</f>
        <v>#DIV/0!</v>
      </c>
      <c r="T13" s="579"/>
      <c r="U13" s="579"/>
      <c r="V13" s="579"/>
      <c r="W13" s="579"/>
      <c r="X13" s="579"/>
      <c r="Y13" s="579"/>
      <c r="Z13" s="579"/>
      <c r="AA13" s="579"/>
      <c r="AB13" s="579"/>
      <c r="AC13" s="357" t="s">
        <v>470</v>
      </c>
      <c r="AD13" s="357"/>
      <c r="AE13" s="572" t="s">
        <v>501</v>
      </c>
      <c r="AF13" s="572"/>
      <c r="AG13" s="572"/>
      <c r="AH13" s="572"/>
      <c r="AI13" s="572"/>
      <c r="AJ13" s="572"/>
      <c r="AK13" s="349"/>
    </row>
    <row r="14" spans="1:37" s="348" customFormat="1" ht="21" customHeight="1">
      <c r="A14" s="349"/>
      <c r="B14" s="576" t="s">
        <v>502</v>
      </c>
      <c r="C14" s="576"/>
      <c r="D14" s="576"/>
      <c r="E14" s="576"/>
      <c r="F14" s="576"/>
      <c r="G14" s="576"/>
      <c r="H14" s="576"/>
      <c r="I14" s="576"/>
      <c r="J14" s="576"/>
      <c r="K14" s="576"/>
      <c r="L14" s="576" t="s">
        <v>503</v>
      </c>
      <c r="M14" s="576"/>
      <c r="N14" s="576"/>
      <c r="O14" s="576"/>
      <c r="P14" s="576"/>
      <c r="Q14" s="576"/>
      <c r="R14" s="576"/>
      <c r="S14" s="576"/>
      <c r="T14" s="576"/>
      <c r="U14" s="576"/>
      <c r="V14" s="576"/>
      <c r="W14" s="576"/>
      <c r="X14" s="576"/>
      <c r="Y14" s="576" t="s">
        <v>504</v>
      </c>
      <c r="Z14" s="576"/>
      <c r="AA14" s="576"/>
      <c r="AB14" s="576"/>
      <c r="AC14" s="576"/>
      <c r="AD14" s="576"/>
      <c r="AE14" s="576" t="s">
        <v>505</v>
      </c>
      <c r="AF14" s="576"/>
      <c r="AG14" s="576"/>
      <c r="AH14" s="576"/>
      <c r="AI14" s="576"/>
      <c r="AJ14" s="576"/>
      <c r="AK14" s="349"/>
    </row>
    <row r="15" spans="1:37" s="348" customFormat="1" ht="21" customHeight="1">
      <c r="A15" s="349"/>
      <c r="B15" s="358">
        <v>1</v>
      </c>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349"/>
    </row>
    <row r="16" spans="1:37" s="348" customFormat="1" ht="21" customHeight="1">
      <c r="A16" s="349"/>
      <c r="B16" s="358">
        <v>2</v>
      </c>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349"/>
    </row>
    <row r="17" spans="1:37" s="348" customFormat="1" ht="21" customHeight="1">
      <c r="A17" s="349"/>
      <c r="B17" s="358">
        <v>3</v>
      </c>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349"/>
    </row>
    <row r="18" spans="1:37" s="348" customFormat="1" ht="21" customHeight="1">
      <c r="A18" s="349"/>
      <c r="B18" s="358">
        <v>4</v>
      </c>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349"/>
    </row>
    <row r="19" spans="1:37" s="348" customFormat="1" ht="21" customHeight="1">
      <c r="A19" s="349"/>
      <c r="B19" s="358">
        <v>5</v>
      </c>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349"/>
    </row>
    <row r="20" spans="1:37" s="348" customFormat="1" ht="21" customHeight="1">
      <c r="A20" s="349"/>
      <c r="B20" s="358">
        <v>6</v>
      </c>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349"/>
    </row>
    <row r="21" spans="1:37" s="348" customFormat="1" ht="21" customHeight="1">
      <c r="A21" s="349"/>
      <c r="B21" s="358">
        <v>7</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349"/>
    </row>
    <row r="22" spans="1:37" s="348" customFormat="1" ht="21" customHeight="1">
      <c r="A22" s="349"/>
      <c r="B22" s="358">
        <v>8</v>
      </c>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349"/>
    </row>
    <row r="23" spans="1:37" s="348" customFormat="1" ht="21" customHeight="1">
      <c r="A23" s="349"/>
      <c r="B23" s="358">
        <v>9</v>
      </c>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349"/>
    </row>
    <row r="24" spans="1:37" s="348" customFormat="1" ht="21" customHeight="1">
      <c r="A24" s="349"/>
      <c r="B24" s="358">
        <v>10</v>
      </c>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349"/>
    </row>
    <row r="25" spans="1:37" s="348" customFormat="1" ht="21" customHeight="1">
      <c r="A25" s="349"/>
      <c r="B25" s="573" t="s">
        <v>506</v>
      </c>
      <c r="C25" s="573"/>
      <c r="D25" s="573"/>
      <c r="E25" s="573"/>
      <c r="F25" s="573"/>
      <c r="G25" s="573"/>
      <c r="H25" s="573"/>
      <c r="I25" s="573"/>
      <c r="J25" s="573"/>
      <c r="K25" s="573"/>
      <c r="L25" s="574"/>
      <c r="M25" s="574"/>
      <c r="N25" s="574"/>
      <c r="O25" s="574"/>
      <c r="P25" s="574"/>
      <c r="Q25" s="575" t="s">
        <v>357</v>
      </c>
      <c r="R25" s="575"/>
      <c r="S25" s="576" t="s">
        <v>507</v>
      </c>
      <c r="T25" s="576"/>
      <c r="U25" s="576"/>
      <c r="V25" s="576"/>
      <c r="W25" s="576"/>
      <c r="X25" s="576"/>
      <c r="Y25" s="576"/>
      <c r="Z25" s="576"/>
      <c r="AA25" s="576"/>
      <c r="AB25" s="576"/>
      <c r="AC25" s="576"/>
      <c r="AD25" s="576"/>
      <c r="AE25" s="577">
        <f>SUM(AE15:AJ24)</f>
        <v>0</v>
      </c>
      <c r="AF25" s="577"/>
      <c r="AG25" s="577"/>
      <c r="AH25" s="577"/>
      <c r="AI25" s="577"/>
      <c r="AJ25" s="577"/>
      <c r="AK25" s="349"/>
    </row>
    <row r="26" spans="1:37" s="348" customFormat="1" ht="9" customHeight="1">
      <c r="A26" s="349"/>
      <c r="B26" s="359"/>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49"/>
    </row>
    <row r="27" spans="1:37" s="348" customFormat="1" ht="21" customHeight="1">
      <c r="A27" s="349"/>
      <c r="B27" s="566" t="s">
        <v>508</v>
      </c>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349"/>
    </row>
    <row r="28" spans="1:37" s="348" customFormat="1" ht="21" customHeight="1" thickBot="1">
      <c r="A28" s="349"/>
      <c r="B28" s="567" t="s">
        <v>522</v>
      </c>
      <c r="C28" s="567"/>
      <c r="D28" s="567"/>
      <c r="E28" s="567"/>
      <c r="F28" s="567"/>
      <c r="G28" s="567"/>
      <c r="H28" s="567"/>
      <c r="I28" s="567"/>
      <c r="J28" s="567"/>
      <c r="K28" s="567"/>
      <c r="L28" s="567"/>
      <c r="M28" s="567"/>
      <c r="N28" s="567"/>
      <c r="O28" s="567"/>
      <c r="P28" s="567"/>
      <c r="Q28" s="567"/>
      <c r="R28" s="567"/>
      <c r="S28" s="568">
        <f>ROUNDUP(S11/50,1)</f>
        <v>0</v>
      </c>
      <c r="T28" s="568"/>
      <c r="U28" s="568"/>
      <c r="V28" s="568"/>
      <c r="W28" s="568"/>
      <c r="X28" s="568"/>
      <c r="Y28" s="568"/>
      <c r="Z28" s="568"/>
      <c r="AA28" s="568"/>
      <c r="AB28" s="568"/>
      <c r="AC28" s="361" t="s">
        <v>470</v>
      </c>
      <c r="AD28" s="362"/>
      <c r="AE28" s="569"/>
      <c r="AF28" s="569"/>
      <c r="AG28" s="569"/>
      <c r="AH28" s="569"/>
      <c r="AI28" s="569"/>
      <c r="AJ28" s="569"/>
      <c r="AK28" s="349"/>
    </row>
    <row r="29" spans="1:37" s="348" customFormat="1" ht="21" customHeight="1" thickTop="1">
      <c r="A29" s="349"/>
      <c r="B29" s="570" t="s">
        <v>510</v>
      </c>
      <c r="C29" s="570"/>
      <c r="D29" s="570"/>
      <c r="E29" s="570"/>
      <c r="F29" s="570"/>
      <c r="G29" s="570"/>
      <c r="H29" s="570"/>
      <c r="I29" s="570"/>
      <c r="J29" s="570"/>
      <c r="K29" s="570"/>
      <c r="L29" s="570"/>
      <c r="M29" s="570"/>
      <c r="N29" s="570"/>
      <c r="O29" s="570"/>
      <c r="P29" s="570"/>
      <c r="Q29" s="570"/>
      <c r="R29" s="570"/>
      <c r="S29" s="571"/>
      <c r="T29" s="571"/>
      <c r="U29" s="571"/>
      <c r="V29" s="571"/>
      <c r="W29" s="571"/>
      <c r="X29" s="571"/>
      <c r="Y29" s="571"/>
      <c r="Z29" s="571"/>
      <c r="AA29" s="571"/>
      <c r="AB29" s="571"/>
      <c r="AC29" s="363" t="s">
        <v>470</v>
      </c>
      <c r="AD29" s="364"/>
      <c r="AE29" s="572" t="s">
        <v>523</v>
      </c>
      <c r="AF29" s="572"/>
      <c r="AG29" s="572"/>
      <c r="AH29" s="572"/>
      <c r="AI29" s="572"/>
      <c r="AJ29" s="572"/>
      <c r="AK29" s="349"/>
    </row>
    <row r="30" spans="1:37" s="348" customFormat="1" ht="21" customHeight="1">
      <c r="A30" s="349"/>
      <c r="B30" s="565" t="s">
        <v>512</v>
      </c>
      <c r="C30" s="565"/>
      <c r="D30" s="565"/>
      <c r="E30" s="565"/>
      <c r="F30" s="565"/>
      <c r="G30" s="565"/>
      <c r="H30" s="565"/>
      <c r="I30" s="565"/>
      <c r="J30" s="565"/>
      <c r="K30" s="565"/>
      <c r="L30" s="565"/>
      <c r="M30" s="565"/>
      <c r="N30" s="565"/>
      <c r="O30" s="565"/>
      <c r="P30" s="565"/>
      <c r="Q30" s="565"/>
      <c r="R30" s="565"/>
      <c r="S30" s="565" t="s">
        <v>513</v>
      </c>
      <c r="T30" s="565"/>
      <c r="U30" s="565"/>
      <c r="V30" s="565"/>
      <c r="W30" s="565"/>
      <c r="X30" s="565"/>
      <c r="Y30" s="565"/>
      <c r="Z30" s="565"/>
      <c r="AA30" s="565"/>
      <c r="AB30" s="565"/>
      <c r="AC30" s="565"/>
      <c r="AD30" s="565"/>
      <c r="AE30" s="565"/>
      <c r="AF30" s="565"/>
      <c r="AG30" s="565"/>
      <c r="AH30" s="565"/>
      <c r="AI30" s="565"/>
      <c r="AJ30" s="565"/>
      <c r="AK30" s="349"/>
    </row>
    <row r="31" spans="1:37" s="348" customFormat="1" ht="21" customHeight="1">
      <c r="A31" s="349"/>
      <c r="B31" s="358">
        <v>1</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349"/>
    </row>
    <row r="32" spans="1:37" s="348" customFormat="1" ht="21" customHeight="1">
      <c r="A32" s="349"/>
      <c r="B32" s="358">
        <v>2</v>
      </c>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349"/>
    </row>
    <row r="33" spans="1:37" s="348" customFormat="1" ht="21" customHeight="1">
      <c r="A33" s="349"/>
      <c r="B33" s="358">
        <v>3</v>
      </c>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349"/>
    </row>
    <row r="34" spans="1:37" s="348" customFormat="1" ht="8.25" customHeight="1">
      <c r="A34" s="349"/>
      <c r="B34" s="359"/>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49"/>
    </row>
    <row r="35" spans="1:37" s="348" customFormat="1" ht="22.5" customHeight="1">
      <c r="A35" s="349"/>
      <c r="B35" s="562" t="s">
        <v>34</v>
      </c>
      <c r="C35" s="562"/>
      <c r="D35" s="562"/>
      <c r="E35" s="562"/>
      <c r="F35" s="562"/>
      <c r="G35" s="562"/>
      <c r="H35" s="563" t="s">
        <v>514</v>
      </c>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349"/>
    </row>
    <row r="36" spans="1:37" s="348" customFormat="1" ht="8.25" customHeight="1">
      <c r="A36" s="349"/>
      <c r="B36" s="359"/>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49"/>
    </row>
    <row r="37" spans="1:38" s="348" customFormat="1" ht="18.75" customHeight="1">
      <c r="A37" s="349"/>
      <c r="B37" s="564" t="s">
        <v>515</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369"/>
    </row>
    <row r="38" spans="1:38" s="348" customFormat="1" ht="18.75" customHeight="1">
      <c r="A38" s="349"/>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369"/>
    </row>
    <row r="39" spans="1:38" s="348" customFormat="1" ht="18.75" customHeight="1">
      <c r="A39" s="349"/>
      <c r="B39" s="564"/>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369"/>
    </row>
    <row r="40" spans="1:38" s="348" customFormat="1" ht="18.75" customHeight="1">
      <c r="A40" s="349"/>
      <c r="B40" s="564"/>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4"/>
      <c r="AL40" s="369"/>
    </row>
    <row r="41" spans="1:38" s="348" customFormat="1" ht="81.75" customHeight="1">
      <c r="A41" s="349"/>
      <c r="B41" s="564"/>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4"/>
      <c r="AL41" s="369"/>
    </row>
    <row r="42" spans="1:38" s="348" customFormat="1" ht="15" customHeight="1">
      <c r="A42" s="349"/>
      <c r="B42" s="560" t="s">
        <v>516</v>
      </c>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369"/>
    </row>
    <row r="43" spans="1:38" s="348" customFormat="1" ht="15" customHeight="1">
      <c r="A43" s="349"/>
      <c r="B43" s="560"/>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369"/>
    </row>
    <row r="44" spans="1:38" s="348" customFormat="1" ht="15" customHeight="1">
      <c r="A44" s="349"/>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369"/>
    </row>
    <row r="45" spans="1:38" s="348" customFormat="1" ht="15" customHeight="1">
      <c r="A45" s="349"/>
      <c r="B45" s="560"/>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369"/>
    </row>
    <row r="46" spans="1:38" s="348" customFormat="1" ht="36" customHeight="1">
      <c r="A46" s="349"/>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369"/>
    </row>
    <row r="47" spans="1:37" s="370" customFormat="1" ht="32.25" customHeight="1">
      <c r="A47" s="366"/>
      <c r="B47" s="559" t="s">
        <v>517</v>
      </c>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row>
    <row r="48" spans="1:37" s="370" customFormat="1" ht="36" customHeight="1">
      <c r="A48" s="366"/>
      <c r="B48" s="560" t="s">
        <v>518</v>
      </c>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row>
  </sheetData>
  <sheetProtection/>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rintOptions/>
  <pageMargins left="0.7" right="0.7" top="0.75" bottom="0.75" header="0.3" footer="0.3"/>
  <pageSetup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sheetPr>
    <tabColor theme="4"/>
  </sheetPr>
  <dimension ref="A2:H20"/>
  <sheetViews>
    <sheetView view="pageBreakPreview" zoomScaleSheetLayoutView="100" zoomScalePageLayoutView="0" workbookViewId="0" topLeftCell="A1">
      <selection activeCell="B17" sqref="B17"/>
    </sheetView>
  </sheetViews>
  <sheetFormatPr defaultColWidth="9.00390625" defaultRowHeight="13.5"/>
  <cols>
    <col min="1" max="1" width="1.25" style="371" customWidth="1"/>
    <col min="2" max="2" width="26.875" style="371" customWidth="1"/>
    <col min="3" max="3" width="4.50390625" style="371" customWidth="1"/>
    <col min="4" max="4" width="24.25390625" style="371" customWidth="1"/>
    <col min="5" max="6" width="22.375" style="371" customWidth="1"/>
    <col min="7" max="7" width="3.50390625" style="371" customWidth="1"/>
    <col min="8" max="8" width="1.12109375" style="371" customWidth="1"/>
    <col min="9" max="16384" width="8.875" style="385" customWidth="1"/>
  </cols>
  <sheetData>
    <row r="1" ht="19.5" customHeight="1"/>
    <row r="2" spans="1:7" ht="19.5" customHeight="1">
      <c r="A2" s="372"/>
      <c r="F2" s="601" t="s">
        <v>524</v>
      </c>
      <c r="G2" s="601"/>
    </row>
    <row r="3" spans="1:7" ht="19.5" customHeight="1">
      <c r="A3" s="372"/>
      <c r="F3" s="373"/>
      <c r="G3" s="373"/>
    </row>
    <row r="4" spans="1:7" ht="19.5" customHeight="1">
      <c r="A4" s="602" t="s">
        <v>525</v>
      </c>
      <c r="B4" s="602"/>
      <c r="C4" s="602"/>
      <c r="D4" s="602"/>
      <c r="E4" s="602"/>
      <c r="F4" s="602"/>
      <c r="G4" s="602"/>
    </row>
    <row r="5" spans="1:7" ht="19.5" customHeight="1">
      <c r="A5" s="374"/>
      <c r="B5" s="374"/>
      <c r="C5" s="374"/>
      <c r="D5" s="374"/>
      <c r="E5" s="374"/>
      <c r="F5" s="374"/>
      <c r="G5" s="374"/>
    </row>
    <row r="6" spans="1:7" ht="39" customHeight="1">
      <c r="A6" s="374"/>
      <c r="B6" s="375" t="s">
        <v>526</v>
      </c>
      <c r="C6" s="603"/>
      <c r="D6" s="603"/>
      <c r="E6" s="603"/>
      <c r="F6" s="603"/>
      <c r="G6" s="604"/>
    </row>
    <row r="7" spans="2:7" ht="39" customHeight="1">
      <c r="B7" s="375" t="s">
        <v>527</v>
      </c>
      <c r="C7" s="605"/>
      <c r="D7" s="605"/>
      <c r="E7" s="605"/>
      <c r="F7" s="605"/>
      <c r="G7" s="606"/>
    </row>
    <row r="8" spans="2:7" ht="39" customHeight="1">
      <c r="B8" s="375" t="s">
        <v>528</v>
      </c>
      <c r="C8" s="605" t="s">
        <v>529</v>
      </c>
      <c r="D8" s="605"/>
      <c r="E8" s="605"/>
      <c r="F8" s="605"/>
      <c r="G8" s="606"/>
    </row>
    <row r="9" spans="2:7" ht="79.5" customHeight="1">
      <c r="B9" s="376" t="s">
        <v>530</v>
      </c>
      <c r="C9" s="607" t="s">
        <v>531</v>
      </c>
      <c r="D9" s="608"/>
      <c r="E9" s="608"/>
      <c r="F9" s="608"/>
      <c r="G9" s="609"/>
    </row>
    <row r="10" spans="2:7" ht="9" customHeight="1">
      <c r="B10" s="591" t="s">
        <v>532</v>
      </c>
      <c r="C10" s="377"/>
      <c r="D10" s="377"/>
      <c r="E10" s="377"/>
      <c r="F10" s="377"/>
      <c r="G10" s="378"/>
    </row>
    <row r="11" spans="2:7" ht="39.75" customHeight="1">
      <c r="B11" s="592"/>
      <c r="C11" s="379"/>
      <c r="D11" s="380" t="s">
        <v>538</v>
      </c>
      <c r="E11" s="381" t="s">
        <v>539</v>
      </c>
      <c r="F11" s="381" t="s">
        <v>540</v>
      </c>
      <c r="G11" s="382"/>
    </row>
    <row r="12" spans="2:7" ht="43.5" customHeight="1">
      <c r="B12" s="592"/>
      <c r="D12" s="383" t="s">
        <v>169</v>
      </c>
      <c r="E12" s="383" t="s">
        <v>169</v>
      </c>
      <c r="F12" s="383" t="s">
        <v>533</v>
      </c>
      <c r="G12" s="382"/>
    </row>
    <row r="13" spans="2:7" ht="12.75" customHeight="1">
      <c r="B13" s="592"/>
      <c r="C13" s="594" t="s">
        <v>536</v>
      </c>
      <c r="D13" s="595"/>
      <c r="E13" s="595"/>
      <c r="F13" s="595"/>
      <c r="G13" s="596"/>
    </row>
    <row r="14" spans="2:7" ht="12" customHeight="1">
      <c r="B14" s="593"/>
      <c r="C14" s="597"/>
      <c r="D14" s="598"/>
      <c r="E14" s="598"/>
      <c r="F14" s="598"/>
      <c r="G14" s="599"/>
    </row>
    <row r="15" ht="12" customHeight="1">
      <c r="B15" s="371" t="s">
        <v>541</v>
      </c>
    </row>
    <row r="16" spans="2:7" ht="16.5" customHeight="1">
      <c r="B16" s="384" t="s">
        <v>406</v>
      </c>
      <c r="C16" s="384"/>
      <c r="D16" s="384"/>
      <c r="E16" s="384"/>
      <c r="F16" s="384"/>
      <c r="G16" s="384"/>
    </row>
    <row r="17" spans="2:7" ht="16.5" customHeight="1">
      <c r="B17" s="384" t="s">
        <v>534</v>
      </c>
      <c r="C17" s="384"/>
      <c r="D17" s="384"/>
      <c r="E17" s="384"/>
      <c r="F17" s="384"/>
      <c r="G17" s="384"/>
    </row>
    <row r="18" spans="2:7" ht="16.5" customHeight="1">
      <c r="B18" s="384" t="s">
        <v>535</v>
      </c>
      <c r="C18" s="384"/>
      <c r="D18" s="384"/>
      <c r="E18" s="384"/>
      <c r="F18" s="384"/>
      <c r="G18" s="384"/>
    </row>
    <row r="19" spans="2:7" ht="33" customHeight="1">
      <c r="B19" s="600" t="s">
        <v>537</v>
      </c>
      <c r="C19" s="600"/>
      <c r="D19" s="600"/>
      <c r="E19" s="600"/>
      <c r="F19" s="600"/>
      <c r="G19" s="384"/>
    </row>
    <row r="20" spans="2:8" ht="16.5" customHeight="1">
      <c r="B20" s="384"/>
      <c r="C20" s="384"/>
      <c r="D20" s="384"/>
      <c r="E20" s="384"/>
      <c r="F20" s="384"/>
      <c r="G20" s="384"/>
      <c r="H20" s="384"/>
    </row>
  </sheetData>
  <sheetProtection/>
  <mergeCells count="9">
    <mergeCell ref="B10:B14"/>
    <mergeCell ref="C13:G14"/>
    <mergeCell ref="B19:F19"/>
    <mergeCell ref="F2:G2"/>
    <mergeCell ref="A4:G4"/>
    <mergeCell ref="C6:G6"/>
    <mergeCell ref="C7:G7"/>
    <mergeCell ref="C8:G8"/>
    <mergeCell ref="C9:G9"/>
  </mergeCells>
  <printOptions/>
  <pageMargins left="0.7" right="0.7" top="0.75" bottom="0.75" header="0.3" footer="0.3"/>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tabColor theme="4"/>
  </sheetPr>
  <dimension ref="A1:IV25"/>
  <sheetViews>
    <sheetView view="pageBreakPreview" zoomScaleSheetLayoutView="100" zoomScalePageLayoutView="0" workbookViewId="0" topLeftCell="A1">
      <selection activeCell="C10" sqref="C10:D10"/>
    </sheetView>
  </sheetViews>
  <sheetFormatPr defaultColWidth="9.00390625" defaultRowHeight="13.5"/>
  <cols>
    <col min="1" max="1" width="11.25390625" style="0" customWidth="1"/>
    <col min="2" max="2" width="19.375" style="0" customWidth="1"/>
    <col min="3" max="3" width="12.875" style="0" customWidth="1"/>
    <col min="4" max="7" width="11.25390625" style="0" customWidth="1"/>
    <col min="8" max="8" width="18.00390625" style="0" customWidth="1"/>
  </cols>
  <sheetData>
    <row r="1" spans="1:256" ht="19.5" customHeight="1">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row>
    <row r="2" spans="1:256" ht="19.5" customHeight="1">
      <c r="A2" s="98"/>
      <c r="B2" s="98"/>
      <c r="C2" s="98"/>
      <c r="D2" s="98"/>
      <c r="E2" s="98"/>
      <c r="F2" s="644" t="s">
        <v>542</v>
      </c>
      <c r="G2" s="644"/>
      <c r="H2" s="644"/>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row>
    <row r="3" spans="1:256" ht="19.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c r="IT3" s="98"/>
      <c r="IU3" s="98"/>
      <c r="IV3" s="98"/>
    </row>
    <row r="4" spans="1:256" ht="19.5" customHeight="1">
      <c r="A4" s="645" t="s">
        <v>543</v>
      </c>
      <c r="B4" s="646"/>
      <c r="C4" s="646"/>
      <c r="D4" s="646"/>
      <c r="E4" s="646"/>
      <c r="F4" s="646"/>
      <c r="G4" s="646"/>
      <c r="H4" s="64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386"/>
      <c r="EB4" s="386"/>
      <c r="EC4" s="386"/>
      <c r="ED4" s="386"/>
      <c r="EE4" s="386"/>
      <c r="EF4" s="386"/>
      <c r="EG4" s="386"/>
      <c r="EH4" s="386"/>
      <c r="EI4" s="386"/>
      <c r="EJ4" s="386"/>
      <c r="EK4" s="386"/>
      <c r="EL4" s="386"/>
      <c r="EM4" s="386"/>
      <c r="EN4" s="386"/>
      <c r="EO4" s="386"/>
      <c r="EP4" s="386"/>
      <c r="EQ4" s="386"/>
      <c r="ER4" s="386"/>
      <c r="ES4" s="386"/>
      <c r="ET4" s="386"/>
      <c r="EU4" s="386"/>
      <c r="EV4" s="386"/>
      <c r="EW4" s="386"/>
      <c r="EX4" s="386"/>
      <c r="EY4" s="386"/>
      <c r="EZ4" s="386"/>
      <c r="FA4" s="386"/>
      <c r="FB4" s="386"/>
      <c r="FC4" s="386"/>
      <c r="FD4" s="386"/>
      <c r="FE4" s="386"/>
      <c r="FF4" s="386"/>
      <c r="FG4" s="386"/>
      <c r="FH4" s="386"/>
      <c r="FI4" s="386"/>
      <c r="FJ4" s="386"/>
      <c r="FK4" s="386"/>
      <c r="FL4" s="386"/>
      <c r="FM4" s="386"/>
      <c r="FN4" s="386"/>
      <c r="FO4" s="386"/>
      <c r="FP4" s="386"/>
      <c r="FQ4" s="386"/>
      <c r="FR4" s="386"/>
      <c r="FS4" s="386"/>
      <c r="FT4" s="386"/>
      <c r="FU4" s="386"/>
      <c r="FV4" s="386"/>
      <c r="FW4" s="386"/>
      <c r="FX4" s="386"/>
      <c r="FY4" s="386"/>
      <c r="FZ4" s="386"/>
      <c r="GA4" s="386"/>
      <c r="GB4" s="386"/>
      <c r="GC4" s="386"/>
      <c r="GD4" s="386"/>
      <c r="GE4" s="386"/>
      <c r="GF4" s="386"/>
      <c r="GG4" s="386"/>
      <c r="GH4" s="386"/>
      <c r="GI4" s="386"/>
      <c r="GJ4" s="386"/>
      <c r="GK4" s="386"/>
      <c r="GL4" s="386"/>
      <c r="GM4" s="386"/>
      <c r="GN4" s="386"/>
      <c r="GO4" s="386"/>
      <c r="GP4" s="386"/>
      <c r="GQ4" s="386"/>
      <c r="GR4" s="386"/>
      <c r="GS4" s="386"/>
      <c r="GT4" s="386"/>
      <c r="GU4" s="386"/>
      <c r="GV4" s="386"/>
      <c r="GW4" s="386"/>
      <c r="GX4" s="386"/>
      <c r="GY4" s="386"/>
      <c r="GZ4" s="386"/>
      <c r="HA4" s="386"/>
      <c r="HB4" s="386"/>
      <c r="HC4" s="386"/>
      <c r="HD4" s="386"/>
      <c r="HE4" s="386"/>
      <c r="HF4" s="386"/>
      <c r="HG4" s="386"/>
      <c r="HH4" s="386"/>
      <c r="HI4" s="386"/>
      <c r="HJ4" s="386"/>
      <c r="HK4" s="386"/>
      <c r="HL4" s="386"/>
      <c r="HM4" s="386"/>
      <c r="HN4" s="386"/>
      <c r="HO4" s="386"/>
      <c r="HP4" s="386"/>
      <c r="HQ4" s="386"/>
      <c r="HR4" s="386"/>
      <c r="HS4" s="386"/>
      <c r="HT4" s="386"/>
      <c r="HU4" s="386"/>
      <c r="HV4" s="386"/>
      <c r="HW4" s="386"/>
      <c r="HX4" s="386"/>
      <c r="HY4" s="386"/>
      <c r="HZ4" s="386"/>
      <c r="IA4" s="386"/>
      <c r="IB4" s="386"/>
      <c r="IC4" s="386"/>
      <c r="ID4" s="386"/>
      <c r="IE4" s="386"/>
      <c r="IF4" s="386"/>
      <c r="IG4" s="386"/>
      <c r="IH4" s="386"/>
      <c r="II4" s="386"/>
      <c r="IJ4" s="386"/>
      <c r="IK4" s="386"/>
      <c r="IL4" s="386"/>
      <c r="IM4" s="386"/>
      <c r="IN4" s="386"/>
      <c r="IO4" s="386"/>
      <c r="IP4" s="386"/>
      <c r="IQ4" s="386"/>
      <c r="IR4" s="386"/>
      <c r="IS4" s="386"/>
      <c r="IT4" s="386"/>
      <c r="IU4" s="386"/>
      <c r="IV4" s="386"/>
    </row>
    <row r="5" spans="1:256" ht="19.5" customHeight="1">
      <c r="A5" s="387"/>
      <c r="B5" s="387"/>
      <c r="C5" s="387"/>
      <c r="D5" s="387"/>
      <c r="E5" s="387"/>
      <c r="F5" s="387"/>
      <c r="G5" s="387"/>
      <c r="H5" s="387"/>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c r="IR5" s="98"/>
      <c r="IS5" s="98"/>
      <c r="IT5" s="98"/>
      <c r="IU5" s="98"/>
      <c r="IV5" s="98"/>
    </row>
    <row r="6" spans="1:256" ht="45" customHeight="1">
      <c r="A6" s="647" t="s">
        <v>162</v>
      </c>
      <c r="B6" s="647"/>
      <c r="C6" s="648"/>
      <c r="D6" s="649"/>
      <c r="E6" s="649"/>
      <c r="F6" s="649"/>
      <c r="G6" s="649"/>
      <c r="H6" s="650"/>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c r="IR6" s="98"/>
      <c r="IS6" s="98"/>
      <c r="IT6" s="98"/>
      <c r="IU6" s="98"/>
      <c r="IV6" s="98"/>
    </row>
    <row r="7" spans="1:256" ht="45" customHeight="1">
      <c r="A7" s="651" t="s">
        <v>544</v>
      </c>
      <c r="B7" s="651"/>
      <c r="C7" s="647" t="s">
        <v>545</v>
      </c>
      <c r="D7" s="647"/>
      <c r="E7" s="647"/>
      <c r="F7" s="647"/>
      <c r="G7" s="647"/>
      <c r="H7" s="647"/>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ht="25.5" customHeight="1">
      <c r="A8" s="635" t="s">
        <v>546</v>
      </c>
      <c r="B8" s="636"/>
      <c r="C8" s="641" t="s">
        <v>547</v>
      </c>
      <c r="D8" s="642"/>
      <c r="E8" s="615" t="s">
        <v>548</v>
      </c>
      <c r="F8" s="616"/>
      <c r="G8" s="617"/>
      <c r="H8" s="38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row>
    <row r="9" spans="1:256" ht="25.5" customHeight="1">
      <c r="A9" s="637"/>
      <c r="B9" s="638"/>
      <c r="C9" s="643" t="s">
        <v>549</v>
      </c>
      <c r="D9" s="643"/>
      <c r="E9" s="615" t="s">
        <v>550</v>
      </c>
      <c r="F9" s="616"/>
      <c r="G9" s="617"/>
      <c r="H9" s="38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row>
    <row r="10" spans="1:256" ht="25.5" customHeight="1">
      <c r="A10" s="637"/>
      <c r="B10" s="638"/>
      <c r="C10" s="643" t="s">
        <v>551</v>
      </c>
      <c r="D10" s="643"/>
      <c r="E10" s="615" t="s">
        <v>552</v>
      </c>
      <c r="F10" s="616"/>
      <c r="G10" s="617"/>
      <c r="H10" s="38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c r="IV10" s="98"/>
    </row>
    <row r="11" spans="1:256" ht="25.5" customHeight="1">
      <c r="A11" s="637"/>
      <c r="B11" s="638"/>
      <c r="C11" s="643" t="s">
        <v>553</v>
      </c>
      <c r="D11" s="643"/>
      <c r="E11" s="615" t="s">
        <v>554</v>
      </c>
      <c r="F11" s="616"/>
      <c r="G11" s="617"/>
      <c r="H11" s="38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c r="IV11" s="98"/>
    </row>
    <row r="12" spans="1:256" ht="25.5" customHeight="1">
      <c r="A12" s="639"/>
      <c r="B12" s="640"/>
      <c r="C12" s="643" t="s">
        <v>555</v>
      </c>
      <c r="D12" s="643"/>
      <c r="E12" s="615" t="s">
        <v>556</v>
      </c>
      <c r="F12" s="616"/>
      <c r="G12" s="617"/>
      <c r="H12" s="38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c r="IV12" s="98"/>
    </row>
    <row r="13" spans="1:256" ht="13.5" customHeight="1" thickBot="1">
      <c r="A13" s="389"/>
      <c r="B13" s="389"/>
      <c r="C13" s="389"/>
      <c r="D13" s="389"/>
      <c r="E13" s="389"/>
      <c r="F13" s="389"/>
      <c r="G13" s="387"/>
      <c r="H13" s="389"/>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row>
    <row r="14" spans="1:256" ht="45" customHeight="1" thickTop="1">
      <c r="A14" s="618" t="s">
        <v>557</v>
      </c>
      <c r="B14" s="619"/>
      <c r="C14" s="390" t="s">
        <v>0</v>
      </c>
      <c r="D14" s="391"/>
      <c r="E14" s="392" t="s">
        <v>14</v>
      </c>
      <c r="F14" s="624" t="s">
        <v>558</v>
      </c>
      <c r="G14" s="625"/>
      <c r="H14" s="630" t="s">
        <v>559</v>
      </c>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row>
    <row r="15" spans="1:256" ht="45" customHeight="1">
      <c r="A15" s="620"/>
      <c r="B15" s="621"/>
      <c r="C15" s="390" t="s">
        <v>19</v>
      </c>
      <c r="D15" s="393"/>
      <c r="E15" s="394" t="s">
        <v>14</v>
      </c>
      <c r="F15" s="626"/>
      <c r="G15" s="627"/>
      <c r="H15" s="631"/>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c r="IV15" s="98"/>
    </row>
    <row r="16" spans="1:256" ht="45" customHeight="1" thickBot="1">
      <c r="A16" s="622"/>
      <c r="B16" s="623"/>
      <c r="C16" s="395" t="s">
        <v>2</v>
      </c>
      <c r="D16" s="396"/>
      <c r="E16" s="397" t="s">
        <v>14</v>
      </c>
      <c r="F16" s="628"/>
      <c r="G16" s="629"/>
      <c r="H16" s="632"/>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row>
    <row r="17" spans="1:256" ht="21" customHeight="1" thickTop="1">
      <c r="A17" s="387"/>
      <c r="B17" s="387"/>
      <c r="C17" s="387"/>
      <c r="D17" s="389"/>
      <c r="E17" s="389"/>
      <c r="F17" s="398"/>
      <c r="G17" s="398"/>
      <c r="H17" s="387"/>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c r="IV17" s="98"/>
    </row>
    <row r="18" spans="1:256" ht="45" customHeight="1">
      <c r="A18" s="618" t="s">
        <v>560</v>
      </c>
      <c r="B18" s="619"/>
      <c r="C18" s="399" t="s">
        <v>561</v>
      </c>
      <c r="D18" s="400"/>
      <c r="E18" s="401" t="s">
        <v>14</v>
      </c>
      <c r="F18" s="633" t="s">
        <v>562</v>
      </c>
      <c r="G18" s="633"/>
      <c r="H18" s="634" t="s">
        <v>563</v>
      </c>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c r="IV18" s="98"/>
    </row>
    <row r="19" spans="1:256" ht="51" customHeight="1">
      <c r="A19" s="622"/>
      <c r="B19" s="623"/>
      <c r="C19" s="402" t="s">
        <v>564</v>
      </c>
      <c r="D19" s="400"/>
      <c r="E19" s="401" t="s">
        <v>14</v>
      </c>
      <c r="F19" s="633"/>
      <c r="G19" s="633"/>
      <c r="H19" s="610"/>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c r="IV19" s="98"/>
    </row>
    <row r="20" spans="1:256" ht="15" customHeight="1">
      <c r="A20" s="403"/>
      <c r="B20" s="389"/>
      <c r="C20" s="389"/>
      <c r="D20" s="389"/>
      <c r="E20" s="389"/>
      <c r="F20" s="389"/>
      <c r="G20" s="389"/>
      <c r="H20" s="389"/>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row>
    <row r="21" spans="1:256" ht="57" customHeight="1">
      <c r="A21" s="610" t="s">
        <v>34</v>
      </c>
      <c r="B21" s="610"/>
      <c r="C21" s="611" t="s">
        <v>565</v>
      </c>
      <c r="D21" s="612"/>
      <c r="E21" s="612"/>
      <c r="F21" s="612"/>
      <c r="G21" s="612"/>
      <c r="H21" s="613"/>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c r="IV21" s="98"/>
    </row>
    <row r="22" spans="1:256" ht="15" customHeight="1">
      <c r="A22" s="324"/>
      <c r="B22" s="324"/>
      <c r="C22" s="324"/>
      <c r="D22" s="324"/>
      <c r="E22" s="324"/>
      <c r="F22" s="324"/>
      <c r="G22" s="324"/>
      <c r="H22" s="324"/>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c r="IV22" s="98"/>
    </row>
    <row r="23" spans="1:256" ht="51.75" customHeight="1">
      <c r="A23" s="614" t="s">
        <v>566</v>
      </c>
      <c r="B23" s="614"/>
      <c r="C23" s="614"/>
      <c r="D23" s="614"/>
      <c r="E23" s="614"/>
      <c r="F23" s="614"/>
      <c r="G23" s="614"/>
      <c r="H23" s="614"/>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c r="IV23" s="98"/>
    </row>
    <row r="24" spans="1:256" ht="39" customHeight="1">
      <c r="A24" s="614" t="s">
        <v>567</v>
      </c>
      <c r="B24" s="614"/>
      <c r="C24" s="614"/>
      <c r="D24" s="614"/>
      <c r="E24" s="614"/>
      <c r="F24" s="614"/>
      <c r="G24" s="614"/>
      <c r="H24" s="614"/>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row>
    <row r="25" spans="1:256" ht="37.5" customHeight="1">
      <c r="A25" s="614" t="s">
        <v>568</v>
      </c>
      <c r="B25" s="614"/>
      <c r="C25" s="614"/>
      <c r="D25" s="614"/>
      <c r="E25" s="614"/>
      <c r="F25" s="614"/>
      <c r="G25" s="614"/>
      <c r="H25" s="614"/>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c r="IV25" s="98"/>
    </row>
  </sheetData>
  <sheetProtection/>
  <mergeCells count="28">
    <mergeCell ref="E11:G11"/>
    <mergeCell ref="C12:D12"/>
    <mergeCell ref="F2:H2"/>
    <mergeCell ref="A4:H4"/>
    <mergeCell ref="A6:B6"/>
    <mergeCell ref="C6:H6"/>
    <mergeCell ref="A7:B7"/>
    <mergeCell ref="C7:H7"/>
    <mergeCell ref="F18:G19"/>
    <mergeCell ref="H18:H19"/>
    <mergeCell ref="A8:B12"/>
    <mergeCell ref="C8:D8"/>
    <mergeCell ref="E8:G8"/>
    <mergeCell ref="C9:D9"/>
    <mergeCell ref="E9:G9"/>
    <mergeCell ref="C10:D10"/>
    <mergeCell ref="E10:G10"/>
    <mergeCell ref="C11:D11"/>
    <mergeCell ref="A21:B21"/>
    <mergeCell ref="C21:H21"/>
    <mergeCell ref="A23:H23"/>
    <mergeCell ref="A24:H24"/>
    <mergeCell ref="A25:H25"/>
    <mergeCell ref="E12:G12"/>
    <mergeCell ref="A14:B16"/>
    <mergeCell ref="F14:G16"/>
    <mergeCell ref="H14:H16"/>
    <mergeCell ref="A18:B19"/>
  </mergeCells>
  <dataValidations count="1">
    <dataValidation type="list" allowBlank="1" showInputMessage="1" showErrorMessage="1" sqref="H8:H12">
      <formula1>"○"</formula1>
    </dataValidation>
  </dataValidations>
  <printOptions/>
  <pageMargins left="0.7" right="0.7" top="0.75" bottom="0.75" header="0.3" footer="0.3"/>
  <pageSetup horizontalDpi="300" verticalDpi="300" orientation="portrait" paperSize="9" scale="83" r:id="rId1"/>
</worksheet>
</file>

<file path=xl/worksheets/sheet7.xml><?xml version="1.0" encoding="utf-8"?>
<worksheet xmlns="http://schemas.openxmlformats.org/spreadsheetml/2006/main" xmlns:r="http://schemas.openxmlformats.org/officeDocument/2006/relationships">
  <sheetPr>
    <tabColor theme="4"/>
  </sheetPr>
  <dimension ref="A2:AK27"/>
  <sheetViews>
    <sheetView view="pageBreakPreview" zoomScaleSheetLayoutView="100" zoomScalePageLayoutView="0" workbookViewId="0" topLeftCell="A1">
      <selection activeCell="AN13" sqref="AN13"/>
    </sheetView>
  </sheetViews>
  <sheetFormatPr defaultColWidth="9.00390625" defaultRowHeight="13.5"/>
  <cols>
    <col min="1" max="1" width="1.37890625" style="0" customWidth="1"/>
    <col min="2" max="11" width="2.50390625" style="0" customWidth="1"/>
    <col min="12" max="12" width="0.875" style="0" customWidth="1"/>
    <col min="13" max="27" width="2.50390625" style="0" customWidth="1"/>
    <col min="28" max="28" width="5.00390625" style="0" customWidth="1"/>
    <col min="29" max="29" width="4.25390625" style="0" customWidth="1"/>
    <col min="30" max="36" width="2.50390625" style="0" customWidth="1"/>
    <col min="37" max="37" width="1.37890625" style="0" customWidth="1"/>
    <col min="38" max="61" width="2.625" style="0" customWidth="1"/>
  </cols>
  <sheetData>
    <row r="1" s="405" customFormat="1" ht="19.5" customHeight="1"/>
    <row r="2" spans="1:36" s="405" customFormat="1" ht="19.5" customHeight="1">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7" t="s">
        <v>569</v>
      </c>
    </row>
    <row r="3" spans="1:36" s="405" customFormat="1" ht="19.5" customHeight="1">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7"/>
    </row>
    <row r="4" spans="1:37" s="405" customFormat="1" ht="19.5" customHeight="1">
      <c r="A4" s="406"/>
      <c r="B4" s="661" t="s">
        <v>570</v>
      </c>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408"/>
    </row>
    <row r="5" spans="1:37" s="405" customFormat="1" ht="19.5" customHeight="1">
      <c r="A5" s="406"/>
      <c r="B5" s="409"/>
      <c r="C5" s="409"/>
      <c r="D5" s="409"/>
      <c r="E5" s="409"/>
      <c r="F5" s="409"/>
      <c r="G5" s="410"/>
      <c r="H5" s="410"/>
      <c r="I5" s="410"/>
      <c r="J5" s="410"/>
      <c r="K5" s="410"/>
      <c r="L5" s="410"/>
      <c r="M5" s="410"/>
      <c r="N5" s="410"/>
      <c r="O5" s="410"/>
      <c r="P5" s="410"/>
      <c r="Q5" s="411"/>
      <c r="R5" s="411"/>
      <c r="S5" s="411"/>
      <c r="T5" s="411"/>
      <c r="U5" s="411"/>
      <c r="V5" s="411"/>
      <c r="W5" s="411"/>
      <c r="X5" s="411"/>
      <c r="Y5" s="411"/>
      <c r="Z5" s="411"/>
      <c r="AA5" s="411"/>
      <c r="AB5" s="411"/>
      <c r="AC5" s="411"/>
      <c r="AD5" s="411"/>
      <c r="AE5" s="411"/>
      <c r="AF5" s="411"/>
      <c r="AG5" s="411"/>
      <c r="AH5" s="411"/>
      <c r="AI5" s="411"/>
      <c r="AJ5" s="411"/>
      <c r="AK5" s="412"/>
    </row>
    <row r="6" spans="1:37" s="405" customFormat="1" ht="24.75" customHeight="1">
      <c r="A6" s="406"/>
      <c r="B6" s="662" t="s">
        <v>571</v>
      </c>
      <c r="C6" s="663"/>
      <c r="D6" s="663"/>
      <c r="E6" s="663"/>
      <c r="F6" s="663"/>
      <c r="G6" s="663"/>
      <c r="H6" s="663"/>
      <c r="I6" s="663"/>
      <c r="J6" s="663"/>
      <c r="K6" s="664"/>
      <c r="L6" s="653"/>
      <c r="M6" s="654"/>
      <c r="N6" s="654"/>
      <c r="O6" s="654"/>
      <c r="P6" s="654"/>
      <c r="Q6" s="654"/>
      <c r="R6" s="654"/>
      <c r="S6" s="654"/>
      <c r="T6" s="654"/>
      <c r="U6" s="654"/>
      <c r="V6" s="654"/>
      <c r="W6" s="654"/>
      <c r="X6" s="654"/>
      <c r="Y6" s="654"/>
      <c r="Z6" s="654"/>
      <c r="AA6" s="654"/>
      <c r="AB6" s="654"/>
      <c r="AC6" s="654"/>
      <c r="AD6" s="654"/>
      <c r="AE6" s="654"/>
      <c r="AF6" s="654"/>
      <c r="AG6" s="654"/>
      <c r="AH6" s="654"/>
      <c r="AI6" s="654"/>
      <c r="AJ6" s="655"/>
      <c r="AK6" s="412"/>
    </row>
    <row r="7" spans="1:37" s="405" customFormat="1" ht="24.75" customHeight="1">
      <c r="A7" s="406"/>
      <c r="B7" s="656" t="s">
        <v>527</v>
      </c>
      <c r="C7" s="656"/>
      <c r="D7" s="656"/>
      <c r="E7" s="656"/>
      <c r="F7" s="656"/>
      <c r="G7" s="656"/>
      <c r="H7" s="656"/>
      <c r="I7" s="656"/>
      <c r="J7" s="656"/>
      <c r="K7" s="656"/>
      <c r="L7" s="653"/>
      <c r="M7" s="654"/>
      <c r="N7" s="654"/>
      <c r="O7" s="654"/>
      <c r="P7" s="654"/>
      <c r="Q7" s="654"/>
      <c r="R7" s="654"/>
      <c r="S7" s="654"/>
      <c r="T7" s="654"/>
      <c r="U7" s="654"/>
      <c r="V7" s="654"/>
      <c r="W7" s="654"/>
      <c r="X7" s="654"/>
      <c r="Y7" s="654"/>
      <c r="Z7" s="654"/>
      <c r="AA7" s="654"/>
      <c r="AB7" s="654"/>
      <c r="AC7" s="654"/>
      <c r="AD7" s="654"/>
      <c r="AE7" s="654"/>
      <c r="AF7" s="654"/>
      <c r="AG7" s="654"/>
      <c r="AH7" s="654"/>
      <c r="AI7" s="654"/>
      <c r="AJ7" s="655"/>
      <c r="AK7" s="412"/>
    </row>
    <row r="8" spans="1:37" s="405" customFormat="1" ht="24.75" customHeight="1">
      <c r="A8" s="406"/>
      <c r="B8" s="656" t="s">
        <v>572</v>
      </c>
      <c r="C8" s="656"/>
      <c r="D8" s="656"/>
      <c r="E8" s="656"/>
      <c r="F8" s="656"/>
      <c r="G8" s="656"/>
      <c r="H8" s="656"/>
      <c r="I8" s="656"/>
      <c r="J8" s="656"/>
      <c r="K8" s="656"/>
      <c r="L8" s="653" t="s">
        <v>573</v>
      </c>
      <c r="M8" s="654"/>
      <c r="N8" s="654"/>
      <c r="O8" s="654"/>
      <c r="P8" s="654"/>
      <c r="Q8" s="654"/>
      <c r="R8" s="654"/>
      <c r="S8" s="654"/>
      <c r="T8" s="654"/>
      <c r="U8" s="654"/>
      <c r="V8" s="654"/>
      <c r="W8" s="654"/>
      <c r="X8" s="654"/>
      <c r="Y8" s="654"/>
      <c r="Z8" s="654"/>
      <c r="AA8" s="654"/>
      <c r="AB8" s="654"/>
      <c r="AC8" s="654"/>
      <c r="AD8" s="654"/>
      <c r="AE8" s="654"/>
      <c r="AF8" s="654"/>
      <c r="AG8" s="654"/>
      <c r="AH8" s="654"/>
      <c r="AI8" s="654"/>
      <c r="AJ8" s="655"/>
      <c r="AK8" s="412"/>
    </row>
    <row r="9" spans="1:36" s="405" customFormat="1" ht="24.75" customHeight="1">
      <c r="A9" s="406"/>
      <c r="B9" s="667" t="s">
        <v>574</v>
      </c>
      <c r="C9" s="668"/>
      <c r="D9" s="674" t="s">
        <v>575</v>
      </c>
      <c r="E9" s="675"/>
      <c r="F9" s="675"/>
      <c r="G9" s="675"/>
      <c r="H9" s="675"/>
      <c r="I9" s="675"/>
      <c r="J9" s="675"/>
      <c r="K9" s="676"/>
      <c r="L9" s="413"/>
      <c r="M9" s="652" t="s">
        <v>576</v>
      </c>
      <c r="N9" s="652"/>
      <c r="O9" s="652"/>
      <c r="P9" s="652"/>
      <c r="Q9" s="414"/>
      <c r="R9" s="414"/>
      <c r="S9" s="414"/>
      <c r="T9" s="414"/>
      <c r="U9" s="415"/>
      <c r="V9" s="416"/>
      <c r="W9" s="652" t="s">
        <v>171</v>
      </c>
      <c r="X9" s="652"/>
      <c r="Y9" s="657" t="s">
        <v>577</v>
      </c>
      <c r="Z9" s="657"/>
      <c r="AA9" s="657"/>
      <c r="AB9" s="417" t="s">
        <v>578</v>
      </c>
      <c r="AC9" s="680" t="s">
        <v>172</v>
      </c>
      <c r="AD9" s="681"/>
      <c r="AE9" s="681"/>
      <c r="AF9" s="657"/>
      <c r="AG9" s="657"/>
      <c r="AH9" s="657"/>
      <c r="AI9" s="658" t="s">
        <v>578</v>
      </c>
      <c r="AJ9" s="659"/>
    </row>
    <row r="10" spans="1:36" s="405" customFormat="1" ht="24.75" customHeight="1">
      <c r="A10" s="406"/>
      <c r="B10" s="669"/>
      <c r="C10" s="670"/>
      <c r="D10" s="677"/>
      <c r="E10" s="678"/>
      <c r="F10" s="678"/>
      <c r="G10" s="678"/>
      <c r="H10" s="678"/>
      <c r="I10" s="678"/>
      <c r="J10" s="678"/>
      <c r="K10" s="679"/>
      <c r="L10" s="418"/>
      <c r="M10" s="652" t="s">
        <v>579</v>
      </c>
      <c r="N10" s="652"/>
      <c r="O10" s="652"/>
      <c r="P10" s="652"/>
      <c r="Q10" s="419"/>
      <c r="R10" s="419"/>
      <c r="S10" s="419"/>
      <c r="T10" s="419"/>
      <c r="U10" s="420"/>
      <c r="V10" s="421"/>
      <c r="W10" s="660" t="s">
        <v>171</v>
      </c>
      <c r="X10" s="660"/>
      <c r="Y10" s="700"/>
      <c r="Z10" s="700"/>
      <c r="AA10" s="700"/>
      <c r="AB10" s="422" t="s">
        <v>578</v>
      </c>
      <c r="AC10" s="701" t="s">
        <v>172</v>
      </c>
      <c r="AD10" s="675"/>
      <c r="AE10" s="675"/>
      <c r="AF10" s="700"/>
      <c r="AG10" s="700"/>
      <c r="AH10" s="700"/>
      <c r="AI10" s="702" t="s">
        <v>578</v>
      </c>
      <c r="AJ10" s="703"/>
    </row>
    <row r="11" spans="1:36" s="405" customFormat="1" ht="53.25" customHeight="1">
      <c r="A11" s="406"/>
      <c r="B11" s="669"/>
      <c r="C11" s="670"/>
      <c r="D11" s="682" t="s">
        <v>580</v>
      </c>
      <c r="E11" s="681"/>
      <c r="F11" s="681"/>
      <c r="G11" s="681"/>
      <c r="H11" s="681"/>
      <c r="I11" s="681"/>
      <c r="J11" s="681"/>
      <c r="K11" s="681"/>
      <c r="L11" s="423"/>
      <c r="M11" s="652" t="s">
        <v>581</v>
      </c>
      <c r="N11" s="652"/>
      <c r="O11" s="652"/>
      <c r="P11" s="683"/>
      <c r="Q11" s="424"/>
      <c r="R11" s="424"/>
      <c r="S11" s="424"/>
      <c r="T11" s="424"/>
      <c r="U11" s="424"/>
      <c r="V11" s="424"/>
      <c r="W11" s="424"/>
      <c r="X11" s="424"/>
      <c r="Y11" s="424"/>
      <c r="Z11" s="424"/>
      <c r="AA11" s="424"/>
      <c r="AB11" s="424"/>
      <c r="AC11" s="424"/>
      <c r="AD11" s="424"/>
      <c r="AE11" s="424"/>
      <c r="AF11" s="424"/>
      <c r="AG11" s="424"/>
      <c r="AH11" s="424"/>
      <c r="AI11" s="424"/>
      <c r="AJ11" s="425"/>
    </row>
    <row r="12" spans="1:36" s="405" customFormat="1" ht="24.75" customHeight="1">
      <c r="A12" s="406"/>
      <c r="B12" s="669"/>
      <c r="C12" s="671"/>
      <c r="D12" s="684" t="s">
        <v>582</v>
      </c>
      <c r="E12" s="685"/>
      <c r="F12" s="688" t="s">
        <v>583</v>
      </c>
      <c r="G12" s="689"/>
      <c r="H12" s="689"/>
      <c r="I12" s="689"/>
      <c r="J12" s="689"/>
      <c r="K12" s="689"/>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692"/>
      <c r="AJ12" s="693"/>
    </row>
    <row r="13" spans="1:36" s="405" customFormat="1" ht="24.75" customHeight="1">
      <c r="A13" s="406"/>
      <c r="B13" s="669"/>
      <c r="C13" s="671"/>
      <c r="D13" s="684"/>
      <c r="E13" s="685"/>
      <c r="F13" s="690"/>
      <c r="G13" s="691"/>
      <c r="H13" s="691"/>
      <c r="I13" s="691"/>
      <c r="J13" s="691"/>
      <c r="K13" s="691"/>
      <c r="L13" s="694"/>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5"/>
    </row>
    <row r="14" spans="1:36" s="405" customFormat="1" ht="24.75" customHeight="1">
      <c r="A14" s="406"/>
      <c r="B14" s="669"/>
      <c r="C14" s="671"/>
      <c r="D14" s="684"/>
      <c r="E14" s="685"/>
      <c r="F14" s="690" t="s">
        <v>584</v>
      </c>
      <c r="G14" s="691"/>
      <c r="H14" s="691"/>
      <c r="I14" s="691"/>
      <c r="J14" s="691"/>
      <c r="K14" s="691"/>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5"/>
    </row>
    <row r="15" spans="1:36" s="405" customFormat="1" ht="24.75" customHeight="1">
      <c r="A15" s="406"/>
      <c r="B15" s="669"/>
      <c r="C15" s="671"/>
      <c r="D15" s="684"/>
      <c r="E15" s="685"/>
      <c r="F15" s="690"/>
      <c r="G15" s="691"/>
      <c r="H15" s="691"/>
      <c r="I15" s="691"/>
      <c r="J15" s="691"/>
      <c r="K15" s="691"/>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5"/>
    </row>
    <row r="16" spans="1:36" s="405" customFormat="1" ht="24.75" customHeight="1">
      <c r="A16" s="406"/>
      <c r="B16" s="669"/>
      <c r="C16" s="671"/>
      <c r="D16" s="684"/>
      <c r="E16" s="685"/>
      <c r="F16" s="690"/>
      <c r="G16" s="691"/>
      <c r="H16" s="691"/>
      <c r="I16" s="691"/>
      <c r="J16" s="691"/>
      <c r="K16" s="691"/>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5"/>
    </row>
    <row r="17" spans="1:36" s="405" customFormat="1" ht="24.75" customHeight="1">
      <c r="A17" s="406"/>
      <c r="B17" s="669"/>
      <c r="C17" s="671"/>
      <c r="D17" s="684"/>
      <c r="E17" s="685"/>
      <c r="F17" s="690"/>
      <c r="G17" s="691"/>
      <c r="H17" s="691"/>
      <c r="I17" s="691"/>
      <c r="J17" s="691"/>
      <c r="K17" s="691"/>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5"/>
    </row>
    <row r="18" spans="1:36" s="405" customFormat="1" ht="24.75" customHeight="1">
      <c r="A18" s="406"/>
      <c r="B18" s="669"/>
      <c r="C18" s="671"/>
      <c r="D18" s="684"/>
      <c r="E18" s="685"/>
      <c r="F18" s="696" t="s">
        <v>585</v>
      </c>
      <c r="G18" s="697"/>
      <c r="H18" s="697"/>
      <c r="I18" s="697"/>
      <c r="J18" s="697"/>
      <c r="K18" s="697"/>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5"/>
    </row>
    <row r="19" spans="1:36" s="405" customFormat="1" ht="24.75" customHeight="1">
      <c r="A19" s="406"/>
      <c r="B19" s="669"/>
      <c r="C19" s="671"/>
      <c r="D19" s="684"/>
      <c r="E19" s="685"/>
      <c r="F19" s="696"/>
      <c r="G19" s="697"/>
      <c r="H19" s="697"/>
      <c r="I19" s="697"/>
      <c r="J19" s="697"/>
      <c r="K19" s="697"/>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5"/>
    </row>
    <row r="20" spans="1:36" s="405" customFormat="1" ht="24.75" customHeight="1">
      <c r="A20" s="406"/>
      <c r="B20" s="669"/>
      <c r="C20" s="671"/>
      <c r="D20" s="684"/>
      <c r="E20" s="685"/>
      <c r="F20" s="696"/>
      <c r="G20" s="697"/>
      <c r="H20" s="697"/>
      <c r="I20" s="697"/>
      <c r="J20" s="697"/>
      <c r="K20" s="697"/>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5"/>
    </row>
    <row r="21" spans="1:36" s="405" customFormat="1" ht="24.75" customHeight="1">
      <c r="A21" s="406"/>
      <c r="B21" s="669"/>
      <c r="C21" s="671"/>
      <c r="D21" s="684"/>
      <c r="E21" s="685"/>
      <c r="F21" s="696"/>
      <c r="G21" s="697"/>
      <c r="H21" s="697"/>
      <c r="I21" s="697"/>
      <c r="J21" s="697"/>
      <c r="K21" s="697"/>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5"/>
    </row>
    <row r="22" spans="1:36" s="405" customFormat="1" ht="24.75" customHeight="1">
      <c r="A22" s="406"/>
      <c r="B22" s="669"/>
      <c r="C22" s="671"/>
      <c r="D22" s="684"/>
      <c r="E22" s="685"/>
      <c r="F22" s="696"/>
      <c r="G22" s="697"/>
      <c r="H22" s="697"/>
      <c r="I22" s="697"/>
      <c r="J22" s="697"/>
      <c r="K22" s="697"/>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5"/>
    </row>
    <row r="23" spans="1:36" s="405" customFormat="1" ht="24.75" customHeight="1">
      <c r="A23" s="406"/>
      <c r="B23" s="672"/>
      <c r="C23" s="673"/>
      <c r="D23" s="686"/>
      <c r="E23" s="687"/>
      <c r="F23" s="698"/>
      <c r="G23" s="699"/>
      <c r="H23" s="699"/>
      <c r="I23" s="699"/>
      <c r="J23" s="699"/>
      <c r="K23" s="699"/>
      <c r="L23" s="706"/>
      <c r="M23" s="706"/>
      <c r="N23" s="706"/>
      <c r="O23" s="706"/>
      <c r="P23" s="706"/>
      <c r="Q23" s="706"/>
      <c r="R23" s="706"/>
      <c r="S23" s="706"/>
      <c r="T23" s="706"/>
      <c r="U23" s="706"/>
      <c r="V23" s="706"/>
      <c r="W23" s="706"/>
      <c r="X23" s="706"/>
      <c r="Y23" s="706"/>
      <c r="Z23" s="706"/>
      <c r="AA23" s="706"/>
      <c r="AB23" s="706"/>
      <c r="AC23" s="706"/>
      <c r="AD23" s="706"/>
      <c r="AE23" s="706"/>
      <c r="AF23" s="706"/>
      <c r="AG23" s="706"/>
      <c r="AH23" s="706"/>
      <c r="AI23" s="706"/>
      <c r="AJ23" s="707"/>
    </row>
    <row r="24" spans="1:36" s="405" customFormat="1" ht="39" customHeight="1">
      <c r="A24" s="406"/>
      <c r="B24" s="665" t="s">
        <v>586</v>
      </c>
      <c r="C24" s="665"/>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row>
    <row r="25" spans="1:36" s="405" customFormat="1" ht="20.25" customHeight="1">
      <c r="A25" s="406"/>
      <c r="B25" s="666"/>
      <c r="C25" s="666"/>
      <c r="D25" s="666"/>
      <c r="E25" s="666"/>
      <c r="F25" s="666"/>
      <c r="G25" s="666"/>
      <c r="H25" s="666"/>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6"/>
    </row>
    <row r="26" spans="1:36" s="405" customFormat="1" ht="39" customHeight="1">
      <c r="A26" s="406"/>
      <c r="B26" s="666"/>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row>
    <row r="27" spans="1:36" s="405" customFormat="1" ht="48.75" customHeight="1">
      <c r="A27" s="406"/>
      <c r="B27" s="666"/>
      <c r="C27" s="666"/>
      <c r="D27" s="666"/>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row>
  </sheetData>
  <sheetProtection/>
  <mergeCells count="31">
    <mergeCell ref="AF10:AH10"/>
    <mergeCell ref="AI10:AJ10"/>
    <mergeCell ref="L18:AJ23"/>
    <mergeCell ref="D11:K11"/>
    <mergeCell ref="M11:P11"/>
    <mergeCell ref="D12:E23"/>
    <mergeCell ref="F12:K13"/>
    <mergeCell ref="L12:AJ13"/>
    <mergeCell ref="F14:K17"/>
    <mergeCell ref="L14:AJ17"/>
    <mergeCell ref="F18:K23"/>
    <mergeCell ref="B4:AJ4"/>
    <mergeCell ref="B6:K6"/>
    <mergeCell ref="L6:AJ6"/>
    <mergeCell ref="B7:K7"/>
    <mergeCell ref="L7:AJ7"/>
    <mergeCell ref="B24:AJ27"/>
    <mergeCell ref="B9:C23"/>
    <mergeCell ref="D9:K10"/>
    <mergeCell ref="Y9:AA9"/>
    <mergeCell ref="AC9:AE9"/>
    <mergeCell ref="M9:P9"/>
    <mergeCell ref="L8:AJ8"/>
    <mergeCell ref="B8:K8"/>
    <mergeCell ref="AF9:AH9"/>
    <mergeCell ref="AI9:AJ9"/>
    <mergeCell ref="M10:P10"/>
    <mergeCell ref="W10:X10"/>
    <mergeCell ref="W9:X9"/>
    <mergeCell ref="Y10:AA10"/>
    <mergeCell ref="AC10:AE10"/>
  </mergeCells>
  <dataValidations count="1">
    <dataValidation errorStyle="warning" type="list" allowBlank="1" showInputMessage="1" showErrorMessage="1" sqref="Y9:AA10 AF9:AH10">
      <formula1>"　,１,２,３,４,５"</formula1>
    </dataValidation>
  </dataValidations>
  <printOptions/>
  <pageMargins left="0.7" right="0.7" top="0.75" bottom="0.75" header="0.3" footer="0.3"/>
  <pageSetup horizontalDpi="300" verticalDpi="300" orientation="portrait" paperSize="9" scale="99" r:id="rId1"/>
</worksheet>
</file>

<file path=xl/worksheets/sheet8.xml><?xml version="1.0" encoding="utf-8"?>
<worksheet xmlns="http://schemas.openxmlformats.org/spreadsheetml/2006/main" xmlns:r="http://schemas.openxmlformats.org/officeDocument/2006/relationships">
  <sheetPr>
    <tabColor theme="4"/>
  </sheetPr>
  <dimension ref="A1:IV25"/>
  <sheetViews>
    <sheetView view="pageBreakPreview" zoomScaleSheetLayoutView="100" zoomScalePageLayoutView="0" workbookViewId="0" topLeftCell="A1">
      <selection activeCell="A1" sqref="A1"/>
    </sheetView>
  </sheetViews>
  <sheetFormatPr defaultColWidth="9.00390625" defaultRowHeight="13.5"/>
  <cols>
    <col min="1" max="1" width="2.50390625" style="0" customWidth="1"/>
    <col min="2" max="2" width="26.875" style="0" customWidth="1"/>
    <col min="3" max="3" width="4.50390625" style="0" customWidth="1"/>
    <col min="4" max="6" width="22.375" style="0" customWidth="1"/>
    <col min="7" max="7" width="3.50390625" style="0" customWidth="1"/>
    <col min="8" max="8" width="2.125" style="0" customWidth="1"/>
    <col min="9" max="9" width="2.75390625" style="0" customWidth="1"/>
  </cols>
  <sheetData>
    <row r="1" spans="1:256" ht="19.5" customHeight="1">
      <c r="A1" s="426"/>
      <c r="B1" s="324"/>
      <c r="C1" s="324"/>
      <c r="D1" s="324"/>
      <c r="E1" s="324"/>
      <c r="F1" s="324"/>
      <c r="G1" s="324"/>
      <c r="H1" s="324"/>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19.5" customHeight="1">
      <c r="A2" s="426"/>
      <c r="B2" s="324"/>
      <c r="C2" s="324"/>
      <c r="D2" s="324"/>
      <c r="E2" s="324"/>
      <c r="F2" s="715" t="s">
        <v>587</v>
      </c>
      <c r="G2" s="715"/>
      <c r="H2" s="324"/>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ht="19.5" customHeight="1">
      <c r="A3" s="426"/>
      <c r="B3" s="324"/>
      <c r="C3" s="324"/>
      <c r="D3" s="324"/>
      <c r="E3" s="324"/>
      <c r="F3" s="427"/>
      <c r="G3" s="427"/>
      <c r="H3" s="324"/>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ht="19.5" customHeight="1">
      <c r="A4" s="646" t="s">
        <v>588</v>
      </c>
      <c r="B4" s="646"/>
      <c r="C4" s="646"/>
      <c r="D4" s="646"/>
      <c r="E4" s="646"/>
      <c r="F4" s="646"/>
      <c r="G4" s="646"/>
      <c r="H4" s="646"/>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ht="19.5" customHeight="1">
      <c r="A5" s="323"/>
      <c r="B5" s="323"/>
      <c r="C5" s="323"/>
      <c r="D5" s="323"/>
      <c r="E5" s="323"/>
      <c r="F5" s="323"/>
      <c r="G5" s="323"/>
      <c r="H5" s="324"/>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ht="39" customHeight="1">
      <c r="A6" s="323"/>
      <c r="B6" s="428" t="s">
        <v>526</v>
      </c>
      <c r="C6" s="716"/>
      <c r="D6" s="717"/>
      <c r="E6" s="717"/>
      <c r="F6" s="717"/>
      <c r="G6" s="718"/>
      <c r="H6" s="324"/>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7" spans="1:256" ht="39" customHeight="1">
      <c r="A7" s="324"/>
      <c r="B7" s="429" t="s">
        <v>39</v>
      </c>
      <c r="C7" s="719" t="s">
        <v>529</v>
      </c>
      <c r="D7" s="719"/>
      <c r="E7" s="719"/>
      <c r="F7" s="719"/>
      <c r="G7" s="720"/>
      <c r="H7" s="324"/>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row>
    <row r="8" spans="1:256" ht="39" customHeight="1">
      <c r="A8" s="324"/>
      <c r="B8" s="430" t="s">
        <v>589</v>
      </c>
      <c r="C8" s="615"/>
      <c r="D8" s="616"/>
      <c r="E8" s="616"/>
      <c r="F8" s="616"/>
      <c r="G8" s="617"/>
      <c r="H8" s="324"/>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row>
    <row r="9" spans="1:256" ht="39" customHeight="1">
      <c r="A9" s="324"/>
      <c r="B9" s="428" t="s">
        <v>590</v>
      </c>
      <c r="C9" s="615" t="s">
        <v>591</v>
      </c>
      <c r="D9" s="616"/>
      <c r="E9" s="616"/>
      <c r="F9" s="616"/>
      <c r="G9" s="617"/>
      <c r="H9" s="324"/>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c r="IV9" s="132"/>
    </row>
    <row r="10" spans="1:256" ht="18" customHeight="1">
      <c r="A10" s="324"/>
      <c r="B10" s="708" t="s">
        <v>592</v>
      </c>
      <c r="C10" s="431"/>
      <c r="D10" s="324"/>
      <c r="E10" s="324"/>
      <c r="F10" s="324"/>
      <c r="G10" s="432"/>
      <c r="H10" s="324"/>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row>
    <row r="11" spans="1:256" ht="39.75" customHeight="1">
      <c r="A11" s="324"/>
      <c r="B11" s="708"/>
      <c r="C11" s="431"/>
      <c r="D11" s="433" t="s">
        <v>168</v>
      </c>
      <c r="E11" s="434" t="s">
        <v>169</v>
      </c>
      <c r="F11" s="435"/>
      <c r="G11" s="432"/>
      <c r="H11" s="324"/>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c r="IV11" s="132"/>
    </row>
    <row r="12" spans="1:256" ht="24.75" customHeight="1">
      <c r="A12" s="324"/>
      <c r="B12" s="709"/>
      <c r="C12" s="436"/>
      <c r="D12" s="437"/>
      <c r="E12" s="437"/>
      <c r="F12" s="437"/>
      <c r="G12" s="438"/>
      <c r="H12" s="324"/>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c r="IV12" s="132"/>
    </row>
    <row r="13" spans="1:256" ht="12.75" customHeight="1">
      <c r="A13" s="324"/>
      <c r="B13" s="710" t="s">
        <v>593</v>
      </c>
      <c r="C13" s="439"/>
      <c r="D13" s="439"/>
      <c r="E13" s="439"/>
      <c r="F13" s="439"/>
      <c r="G13" s="440"/>
      <c r="H13" s="324"/>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row>
    <row r="14" spans="1:256" ht="28.5" customHeight="1">
      <c r="A14" s="324"/>
      <c r="B14" s="711"/>
      <c r="C14" s="324"/>
      <c r="D14" s="404" t="s">
        <v>171</v>
      </c>
      <c r="E14" s="404" t="s">
        <v>172</v>
      </c>
      <c r="F14" s="404" t="s">
        <v>173</v>
      </c>
      <c r="G14" s="432"/>
      <c r="H14" s="324"/>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row>
    <row r="15" spans="1:256" ht="28.5" customHeight="1">
      <c r="A15" s="324"/>
      <c r="B15" s="711"/>
      <c r="C15" s="324"/>
      <c r="D15" s="434" t="s">
        <v>169</v>
      </c>
      <c r="E15" s="434" t="s">
        <v>169</v>
      </c>
      <c r="F15" s="434" t="s">
        <v>169</v>
      </c>
      <c r="G15" s="432"/>
      <c r="H15" s="324"/>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c r="IU15" s="132"/>
      <c r="IV15" s="132"/>
    </row>
    <row r="16" spans="1:256" ht="12.75" customHeight="1">
      <c r="A16" s="324"/>
      <c r="B16" s="712"/>
      <c r="C16" s="437"/>
      <c r="D16" s="437"/>
      <c r="E16" s="437"/>
      <c r="F16" s="437"/>
      <c r="G16" s="438"/>
      <c r="H16" s="324"/>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c r="IU16" s="132"/>
      <c r="IV16" s="132"/>
    </row>
    <row r="17" spans="1:256" ht="37.5" customHeight="1">
      <c r="A17" s="324"/>
      <c r="B17" s="430" t="s">
        <v>594</v>
      </c>
      <c r="C17" s="441"/>
      <c r="D17" s="713" t="s">
        <v>595</v>
      </c>
      <c r="E17" s="713"/>
      <c r="F17" s="713"/>
      <c r="G17" s="714"/>
      <c r="H17" s="324"/>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c r="IU17" s="132"/>
      <c r="IV17" s="132"/>
    </row>
    <row r="18" spans="1:256" ht="12.75">
      <c r="A18" s="324"/>
      <c r="B18" s="324"/>
      <c r="C18" s="324"/>
      <c r="D18" s="324"/>
      <c r="E18" s="324"/>
      <c r="F18" s="324"/>
      <c r="G18" s="324"/>
      <c r="H18" s="324"/>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c r="IU18" s="132"/>
      <c r="IV18" s="132"/>
    </row>
    <row r="19" spans="1:256" ht="12.75">
      <c r="A19" s="324"/>
      <c r="B19" s="324"/>
      <c r="C19" s="324"/>
      <c r="D19" s="324"/>
      <c r="E19" s="324"/>
      <c r="F19" s="324"/>
      <c r="G19" s="324"/>
      <c r="H19" s="324"/>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row>
    <row r="20" spans="1:256" ht="16.5" customHeight="1">
      <c r="A20" s="324"/>
      <c r="B20" s="324" t="s">
        <v>406</v>
      </c>
      <c r="C20" s="324"/>
      <c r="D20" s="324"/>
      <c r="E20" s="324"/>
      <c r="F20" s="324"/>
      <c r="G20" s="324"/>
      <c r="H20" s="324"/>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c r="IU20" s="132"/>
      <c r="IV20" s="132"/>
    </row>
    <row r="21" spans="1:256" ht="31.5" customHeight="1">
      <c r="A21" s="324"/>
      <c r="B21" s="614" t="s">
        <v>596</v>
      </c>
      <c r="C21" s="614"/>
      <c r="D21" s="614"/>
      <c r="E21" s="614"/>
      <c r="F21" s="614"/>
      <c r="G21" s="614"/>
      <c r="H21" s="324"/>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c r="IV21" s="132"/>
    </row>
    <row r="22" spans="1:256" ht="31.5" customHeight="1">
      <c r="A22" s="324"/>
      <c r="B22" s="614" t="s">
        <v>597</v>
      </c>
      <c r="C22" s="614"/>
      <c r="D22" s="614"/>
      <c r="E22" s="614"/>
      <c r="F22" s="614"/>
      <c r="G22" s="614"/>
      <c r="H22" s="324"/>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c r="IU22" s="132"/>
      <c r="IV22" s="132"/>
    </row>
    <row r="23" spans="1:256" ht="16.5" customHeight="1">
      <c r="A23" s="324"/>
      <c r="B23" s="442" t="s">
        <v>598</v>
      </c>
      <c r="C23" s="324"/>
      <c r="D23" s="324"/>
      <c r="E23" s="324"/>
      <c r="F23" s="324"/>
      <c r="G23" s="324"/>
      <c r="H23" s="324"/>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c r="IU23" s="132"/>
      <c r="IV23" s="132"/>
    </row>
    <row r="24" spans="1:256" ht="16.5" customHeight="1">
      <c r="A24" s="324"/>
      <c r="B24" s="324" t="s">
        <v>599</v>
      </c>
      <c r="C24" s="324"/>
      <c r="D24" s="324"/>
      <c r="E24" s="324"/>
      <c r="F24" s="324"/>
      <c r="G24" s="324"/>
      <c r="H24" s="324"/>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c r="IU24" s="132"/>
      <c r="IV24" s="132"/>
    </row>
    <row r="25" spans="1:256" ht="63.75" customHeight="1">
      <c r="A25" s="324"/>
      <c r="B25" s="614" t="s">
        <v>600</v>
      </c>
      <c r="C25" s="614"/>
      <c r="D25" s="614"/>
      <c r="E25" s="614"/>
      <c r="F25" s="614"/>
      <c r="G25" s="614"/>
      <c r="H25" s="324"/>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c r="IU25" s="132"/>
      <c r="IV25" s="132"/>
    </row>
  </sheetData>
  <sheetProtection/>
  <mergeCells count="12">
    <mergeCell ref="F2:G2"/>
    <mergeCell ref="A4:H4"/>
    <mergeCell ref="C6:G6"/>
    <mergeCell ref="C7:G7"/>
    <mergeCell ref="C8:G8"/>
    <mergeCell ref="C9:G9"/>
    <mergeCell ref="B10:B12"/>
    <mergeCell ref="B13:B16"/>
    <mergeCell ref="D17:G17"/>
    <mergeCell ref="B21:G21"/>
    <mergeCell ref="B22:G22"/>
    <mergeCell ref="B25:G25"/>
  </mergeCells>
  <printOptions/>
  <pageMargins left="0.7" right="0.7" top="0.75" bottom="0.75" header="0.3" footer="0.3"/>
  <pageSetup horizontalDpi="300" verticalDpi="300" orientation="portrait" paperSize="9" scale="84" r:id="rId1"/>
</worksheet>
</file>

<file path=xl/worksheets/sheet9.xml><?xml version="1.0" encoding="utf-8"?>
<worksheet xmlns="http://schemas.openxmlformats.org/spreadsheetml/2006/main" xmlns:r="http://schemas.openxmlformats.org/officeDocument/2006/relationships">
  <sheetPr>
    <tabColor theme="4"/>
  </sheetPr>
  <dimension ref="A2:AF28"/>
  <sheetViews>
    <sheetView view="pageBreakPreview" zoomScaleSheetLayoutView="100" workbookViewId="0" topLeftCell="A7">
      <selection activeCell="Q15" sqref="Q15:AB15"/>
    </sheetView>
  </sheetViews>
  <sheetFormatPr defaultColWidth="3.75390625" defaultRowHeight="13.5"/>
  <cols>
    <col min="1" max="1" width="1.75390625" style="98" customWidth="1"/>
    <col min="2" max="6" width="5.50390625" style="98" customWidth="1"/>
    <col min="7" max="7" width="5.75390625" style="98" customWidth="1"/>
    <col min="8" max="11" width="3.75390625" style="98" customWidth="1"/>
    <col min="12" max="12" width="2.25390625" style="98" customWidth="1"/>
    <col min="13" max="13" width="4.375" style="98" customWidth="1"/>
    <col min="14" max="16" width="5.50390625" style="98" customWidth="1"/>
    <col min="17" max="28" width="3.75390625" style="98" customWidth="1"/>
    <col min="29" max="29" width="2.25390625" style="98" customWidth="1"/>
    <col min="30" max="16384" width="3.75390625" style="98" customWidth="1"/>
  </cols>
  <sheetData>
    <row r="1" s="443" customFormat="1" ht="19.5" customHeight="1"/>
    <row r="2" spans="1:29" s="443" customFormat="1" ht="19.5" customHeight="1">
      <c r="A2" s="444"/>
      <c r="B2" s="444"/>
      <c r="C2" s="444"/>
      <c r="D2" s="444"/>
      <c r="E2" s="444"/>
      <c r="F2" s="444"/>
      <c r="G2" s="444"/>
      <c r="H2" s="444"/>
      <c r="I2" s="444"/>
      <c r="J2" s="444"/>
      <c r="K2" s="444"/>
      <c r="L2" s="444"/>
      <c r="M2" s="444"/>
      <c r="N2" s="444"/>
      <c r="O2" s="444"/>
      <c r="P2" s="444"/>
      <c r="Q2" s="444"/>
      <c r="R2" s="444"/>
      <c r="S2" s="444"/>
      <c r="T2" s="721" t="s">
        <v>601</v>
      </c>
      <c r="U2" s="721"/>
      <c r="V2" s="721"/>
      <c r="W2" s="721"/>
      <c r="X2" s="721"/>
      <c r="Y2" s="721"/>
      <c r="Z2" s="721"/>
      <c r="AA2" s="721"/>
      <c r="AB2" s="721"/>
      <c r="AC2" s="444"/>
    </row>
    <row r="3" spans="1:29" s="443" customFormat="1" ht="19.5" customHeight="1">
      <c r="A3" s="444"/>
      <c r="B3" s="444"/>
      <c r="C3" s="444"/>
      <c r="D3" s="444"/>
      <c r="E3" s="444"/>
      <c r="F3" s="444"/>
      <c r="G3" s="444"/>
      <c r="H3" s="444"/>
      <c r="I3" s="444"/>
      <c r="J3" s="444"/>
      <c r="K3" s="444"/>
      <c r="L3" s="444"/>
      <c r="M3" s="444"/>
      <c r="N3" s="444"/>
      <c r="O3" s="444"/>
      <c r="P3" s="444"/>
      <c r="Q3" s="444"/>
      <c r="R3" s="444"/>
      <c r="S3" s="444"/>
      <c r="T3" s="445"/>
      <c r="U3" s="445"/>
      <c r="V3" s="445"/>
      <c r="W3" s="445"/>
      <c r="X3" s="445"/>
      <c r="Y3" s="445"/>
      <c r="Z3" s="445"/>
      <c r="AA3" s="445"/>
      <c r="AB3" s="445"/>
      <c r="AC3" s="444"/>
    </row>
    <row r="4" spans="1:29" s="443" customFormat="1" ht="19.5" customHeight="1">
      <c r="A4" s="722" t="s">
        <v>602</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row>
    <row r="5" spans="1:29" s="447" customFormat="1" ht="19.5" customHeight="1">
      <c r="A5" s="444"/>
      <c r="B5" s="444"/>
      <c r="C5" s="444"/>
      <c r="D5" s="444"/>
      <c r="E5" s="444"/>
      <c r="F5" s="444"/>
      <c r="G5" s="444"/>
      <c r="H5" s="444"/>
      <c r="I5" s="444"/>
      <c r="J5" s="444"/>
      <c r="K5" s="444"/>
      <c r="L5" s="444"/>
      <c r="M5" s="446"/>
      <c r="N5" s="444"/>
      <c r="O5" s="446"/>
      <c r="P5" s="446"/>
      <c r="Q5" s="446"/>
      <c r="R5" s="446"/>
      <c r="S5" s="446"/>
      <c r="T5" s="446"/>
      <c r="U5" s="446"/>
      <c r="V5" s="446"/>
      <c r="W5" s="446"/>
      <c r="X5" s="446"/>
      <c r="Y5" s="446"/>
      <c r="Z5" s="446"/>
      <c r="AA5" s="446"/>
      <c r="AB5" s="446"/>
      <c r="AC5" s="444"/>
    </row>
    <row r="6" spans="1:29" s="450" customFormat="1" ht="19.5" customHeight="1">
      <c r="A6" s="448"/>
      <c r="B6" s="448" t="s">
        <v>603</v>
      </c>
      <c r="C6" s="448"/>
      <c r="D6" s="448"/>
      <c r="E6" s="448"/>
      <c r="F6" s="448"/>
      <c r="G6" s="448"/>
      <c r="H6" s="448"/>
      <c r="I6" s="448"/>
      <c r="J6" s="448"/>
      <c r="K6" s="448"/>
      <c r="L6" s="448"/>
      <c r="M6" s="449"/>
      <c r="N6" s="449"/>
      <c r="O6" s="449"/>
      <c r="P6" s="449"/>
      <c r="Q6" s="449"/>
      <c r="R6" s="449"/>
      <c r="S6" s="449"/>
      <c r="T6" s="449"/>
      <c r="U6" s="449"/>
      <c r="V6" s="449"/>
      <c r="W6" s="449"/>
      <c r="X6" s="449"/>
      <c r="Y6" s="449"/>
      <c r="Z6" s="449"/>
      <c r="AA6" s="449"/>
      <c r="AB6" s="449"/>
      <c r="AC6" s="448"/>
    </row>
    <row r="7" spans="1:29" s="443" customFormat="1" ht="19.5" customHeight="1" thickBot="1">
      <c r="A7" s="444"/>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row>
    <row r="8" spans="1:29" s="443" customFormat="1" ht="30" customHeight="1">
      <c r="A8" s="444"/>
      <c r="B8" s="724" t="s">
        <v>604</v>
      </c>
      <c r="C8" s="725"/>
      <c r="D8" s="725"/>
      <c r="E8" s="725"/>
      <c r="F8" s="726"/>
      <c r="G8" s="727" t="s">
        <v>605</v>
      </c>
      <c r="H8" s="728"/>
      <c r="I8" s="728"/>
      <c r="J8" s="728"/>
      <c r="K8" s="728"/>
      <c r="L8" s="728"/>
      <c r="M8" s="728"/>
      <c r="N8" s="728"/>
      <c r="O8" s="728"/>
      <c r="P8" s="728"/>
      <c r="Q8" s="728"/>
      <c r="R8" s="728"/>
      <c r="S8" s="728"/>
      <c r="T8" s="728"/>
      <c r="U8" s="728"/>
      <c r="V8" s="728"/>
      <c r="W8" s="728"/>
      <c r="X8" s="728"/>
      <c r="Y8" s="728"/>
      <c r="Z8" s="728"/>
      <c r="AA8" s="728"/>
      <c r="AB8" s="729"/>
      <c r="AC8" s="446"/>
    </row>
    <row r="9" spans="1:29" s="443" customFormat="1" ht="36" customHeight="1">
      <c r="A9" s="444"/>
      <c r="B9" s="730" t="s">
        <v>606</v>
      </c>
      <c r="C9" s="731"/>
      <c r="D9" s="731"/>
      <c r="E9" s="731"/>
      <c r="F9" s="732"/>
      <c r="G9" s="733"/>
      <c r="H9" s="734"/>
      <c r="I9" s="734"/>
      <c r="J9" s="734"/>
      <c r="K9" s="734"/>
      <c r="L9" s="734"/>
      <c r="M9" s="734"/>
      <c r="N9" s="734"/>
      <c r="O9" s="734"/>
      <c r="P9" s="734"/>
      <c r="Q9" s="734"/>
      <c r="R9" s="734"/>
      <c r="S9" s="734"/>
      <c r="T9" s="734"/>
      <c r="U9" s="734"/>
      <c r="V9" s="734"/>
      <c r="W9" s="734"/>
      <c r="X9" s="734"/>
      <c r="Y9" s="734"/>
      <c r="Z9" s="734"/>
      <c r="AA9" s="734"/>
      <c r="AB9" s="735"/>
      <c r="AC9" s="446"/>
    </row>
    <row r="10" spans="1:29" s="443" customFormat="1" ht="19.5" customHeight="1">
      <c r="A10" s="444"/>
      <c r="B10" s="740" t="s">
        <v>607</v>
      </c>
      <c r="C10" s="741"/>
      <c r="D10" s="741"/>
      <c r="E10" s="741"/>
      <c r="F10" s="742"/>
      <c r="G10" s="749" t="s">
        <v>608</v>
      </c>
      <c r="H10" s="750"/>
      <c r="I10" s="750"/>
      <c r="J10" s="750"/>
      <c r="K10" s="750"/>
      <c r="L10" s="750"/>
      <c r="M10" s="750"/>
      <c r="N10" s="750"/>
      <c r="O10" s="750"/>
      <c r="P10" s="750"/>
      <c r="Q10" s="750"/>
      <c r="R10" s="750"/>
      <c r="S10" s="750"/>
      <c r="T10" s="751"/>
      <c r="U10" s="755" t="s">
        <v>609</v>
      </c>
      <c r="V10" s="756"/>
      <c r="W10" s="756"/>
      <c r="X10" s="756"/>
      <c r="Y10" s="756"/>
      <c r="Z10" s="756"/>
      <c r="AA10" s="756"/>
      <c r="AB10" s="757"/>
      <c r="AC10" s="446"/>
    </row>
    <row r="11" spans="1:29" s="443" customFormat="1" ht="19.5" customHeight="1">
      <c r="A11" s="444"/>
      <c r="B11" s="743"/>
      <c r="C11" s="744"/>
      <c r="D11" s="744"/>
      <c r="E11" s="744"/>
      <c r="F11" s="745"/>
      <c r="G11" s="752"/>
      <c r="H11" s="753"/>
      <c r="I11" s="753"/>
      <c r="J11" s="753"/>
      <c r="K11" s="753"/>
      <c r="L11" s="753"/>
      <c r="M11" s="753"/>
      <c r="N11" s="753"/>
      <c r="O11" s="753"/>
      <c r="P11" s="753"/>
      <c r="Q11" s="753"/>
      <c r="R11" s="753"/>
      <c r="S11" s="753"/>
      <c r="T11" s="754"/>
      <c r="U11" s="758"/>
      <c r="V11" s="759"/>
      <c r="W11" s="759"/>
      <c r="X11" s="759"/>
      <c r="Y11" s="759"/>
      <c r="Z11" s="759"/>
      <c r="AA11" s="759"/>
      <c r="AB11" s="760"/>
      <c r="AC11" s="446"/>
    </row>
    <row r="12" spans="1:29" s="443" customFormat="1" ht="24.75" customHeight="1">
      <c r="A12" s="444"/>
      <c r="B12" s="746"/>
      <c r="C12" s="747"/>
      <c r="D12" s="747"/>
      <c r="E12" s="747"/>
      <c r="F12" s="748"/>
      <c r="G12" s="738" t="s">
        <v>610</v>
      </c>
      <c r="H12" s="739"/>
      <c r="I12" s="739"/>
      <c r="J12" s="739"/>
      <c r="K12" s="739"/>
      <c r="L12" s="739"/>
      <c r="M12" s="739"/>
      <c r="N12" s="739"/>
      <c r="O12" s="739"/>
      <c r="P12" s="739"/>
      <c r="Q12" s="739"/>
      <c r="R12" s="739"/>
      <c r="S12" s="739"/>
      <c r="T12" s="761"/>
      <c r="U12" s="451"/>
      <c r="V12" s="451"/>
      <c r="W12" s="451"/>
      <c r="X12" s="451" t="s">
        <v>611</v>
      </c>
      <c r="Y12" s="451"/>
      <c r="Z12" s="451" t="s">
        <v>612</v>
      </c>
      <c r="AA12" s="451"/>
      <c r="AB12" s="452" t="s">
        <v>613</v>
      </c>
      <c r="AC12" s="446"/>
    </row>
    <row r="13" spans="1:29" s="443" customFormat="1" ht="62.25" customHeight="1" thickBot="1">
      <c r="A13" s="444"/>
      <c r="B13" s="740" t="s">
        <v>614</v>
      </c>
      <c r="C13" s="741"/>
      <c r="D13" s="741"/>
      <c r="E13" s="741"/>
      <c r="F13" s="742"/>
      <c r="G13" s="762" t="s">
        <v>615</v>
      </c>
      <c r="H13" s="763"/>
      <c r="I13" s="763"/>
      <c r="J13" s="763"/>
      <c r="K13" s="763"/>
      <c r="L13" s="763"/>
      <c r="M13" s="763"/>
      <c r="N13" s="763"/>
      <c r="O13" s="763"/>
      <c r="P13" s="763"/>
      <c r="Q13" s="763"/>
      <c r="R13" s="763"/>
      <c r="S13" s="763"/>
      <c r="T13" s="763"/>
      <c r="U13" s="763"/>
      <c r="V13" s="763"/>
      <c r="W13" s="763"/>
      <c r="X13" s="763"/>
      <c r="Y13" s="763"/>
      <c r="Z13" s="763"/>
      <c r="AA13" s="763"/>
      <c r="AB13" s="764"/>
      <c r="AC13" s="446"/>
    </row>
    <row r="14" spans="1:29" s="443" customFormat="1" ht="33.75" customHeight="1">
      <c r="A14" s="444"/>
      <c r="B14" s="769" t="s">
        <v>616</v>
      </c>
      <c r="C14" s="453"/>
      <c r="D14" s="772" t="s">
        <v>617</v>
      </c>
      <c r="E14" s="773"/>
      <c r="F14" s="773"/>
      <c r="G14" s="773"/>
      <c r="H14" s="773"/>
      <c r="I14" s="773"/>
      <c r="J14" s="773"/>
      <c r="K14" s="773"/>
      <c r="L14" s="773"/>
      <c r="M14" s="773"/>
      <c r="N14" s="773"/>
      <c r="O14" s="773"/>
      <c r="P14" s="773"/>
      <c r="Q14" s="774" t="s">
        <v>618</v>
      </c>
      <c r="R14" s="774"/>
      <c r="S14" s="774"/>
      <c r="T14" s="774"/>
      <c r="U14" s="774"/>
      <c r="V14" s="774"/>
      <c r="W14" s="774"/>
      <c r="X14" s="774"/>
      <c r="Y14" s="774"/>
      <c r="Z14" s="774"/>
      <c r="AA14" s="774"/>
      <c r="AB14" s="775"/>
      <c r="AC14" s="446"/>
    </row>
    <row r="15" spans="1:29" s="443" customFormat="1" ht="33.75" customHeight="1">
      <c r="A15" s="444"/>
      <c r="B15" s="770"/>
      <c r="C15" s="451"/>
      <c r="D15" s="738" t="s">
        <v>619</v>
      </c>
      <c r="E15" s="739"/>
      <c r="F15" s="739"/>
      <c r="G15" s="739"/>
      <c r="H15" s="739"/>
      <c r="I15" s="739"/>
      <c r="J15" s="739"/>
      <c r="K15" s="739"/>
      <c r="L15" s="739"/>
      <c r="M15" s="739"/>
      <c r="N15" s="739"/>
      <c r="O15" s="739"/>
      <c r="P15" s="739"/>
      <c r="Q15" s="776" t="s">
        <v>620</v>
      </c>
      <c r="R15" s="776"/>
      <c r="S15" s="776"/>
      <c r="T15" s="776"/>
      <c r="U15" s="776"/>
      <c r="V15" s="776"/>
      <c r="W15" s="776"/>
      <c r="X15" s="776"/>
      <c r="Y15" s="776"/>
      <c r="Z15" s="776"/>
      <c r="AA15" s="776"/>
      <c r="AB15" s="777"/>
      <c r="AC15" s="446"/>
    </row>
    <row r="16" spans="1:29" s="443" customFormat="1" ht="33.75" customHeight="1">
      <c r="A16" s="444"/>
      <c r="B16" s="770"/>
      <c r="C16" s="451"/>
      <c r="D16" s="738" t="s">
        <v>621</v>
      </c>
      <c r="E16" s="739"/>
      <c r="F16" s="739"/>
      <c r="G16" s="739"/>
      <c r="H16" s="739"/>
      <c r="I16" s="739"/>
      <c r="J16" s="739"/>
      <c r="K16" s="739"/>
      <c r="L16" s="739"/>
      <c r="M16" s="739"/>
      <c r="N16" s="739"/>
      <c r="O16" s="739"/>
      <c r="P16" s="739"/>
      <c r="Q16" s="454" t="s">
        <v>622</v>
      </c>
      <c r="R16" s="454"/>
      <c r="S16" s="454"/>
      <c r="T16" s="454"/>
      <c r="U16" s="454"/>
      <c r="V16" s="454"/>
      <c r="W16" s="454"/>
      <c r="X16" s="454"/>
      <c r="Y16" s="454"/>
      <c r="Z16" s="454"/>
      <c r="AA16" s="454"/>
      <c r="AB16" s="455"/>
      <c r="AC16" s="446"/>
    </row>
    <row r="17" spans="1:29" s="443" customFormat="1" ht="33.75" customHeight="1">
      <c r="A17" s="444"/>
      <c r="B17" s="770"/>
      <c r="C17" s="451"/>
      <c r="D17" s="738" t="s">
        <v>623</v>
      </c>
      <c r="E17" s="739"/>
      <c r="F17" s="739"/>
      <c r="G17" s="739"/>
      <c r="H17" s="739"/>
      <c r="I17" s="739"/>
      <c r="J17" s="739"/>
      <c r="K17" s="739"/>
      <c r="L17" s="739"/>
      <c r="M17" s="739"/>
      <c r="N17" s="739"/>
      <c r="O17" s="739"/>
      <c r="P17" s="739"/>
      <c r="Q17" s="454" t="s">
        <v>624</v>
      </c>
      <c r="R17" s="454"/>
      <c r="S17" s="454"/>
      <c r="T17" s="454"/>
      <c r="U17" s="454"/>
      <c r="V17" s="454"/>
      <c r="W17" s="454"/>
      <c r="X17" s="454"/>
      <c r="Y17" s="454"/>
      <c r="Z17" s="454"/>
      <c r="AA17" s="454"/>
      <c r="AB17" s="455"/>
      <c r="AC17" s="446"/>
    </row>
    <row r="18" spans="1:29" s="443" customFormat="1" ht="33.75" customHeight="1">
      <c r="A18" s="444"/>
      <c r="B18" s="770"/>
      <c r="C18" s="456"/>
      <c r="D18" s="736" t="s">
        <v>625</v>
      </c>
      <c r="E18" s="737"/>
      <c r="F18" s="737"/>
      <c r="G18" s="737"/>
      <c r="H18" s="737"/>
      <c r="I18" s="737"/>
      <c r="J18" s="737"/>
      <c r="K18" s="737"/>
      <c r="L18" s="737"/>
      <c r="M18" s="737"/>
      <c r="N18" s="737"/>
      <c r="O18" s="737"/>
      <c r="P18" s="737"/>
      <c r="Q18" s="457" t="s">
        <v>624</v>
      </c>
      <c r="R18" s="457"/>
      <c r="S18" s="457"/>
      <c r="T18" s="457"/>
      <c r="U18" s="457"/>
      <c r="V18" s="457"/>
      <c r="W18" s="457"/>
      <c r="X18" s="457"/>
      <c r="Y18" s="457"/>
      <c r="Z18" s="457"/>
      <c r="AA18" s="457"/>
      <c r="AB18" s="458"/>
      <c r="AC18" s="446"/>
    </row>
    <row r="19" spans="1:29" s="443" customFormat="1" ht="33.75" customHeight="1">
      <c r="A19" s="444"/>
      <c r="B19" s="770"/>
      <c r="C19" s="459"/>
      <c r="D19" s="738" t="s">
        <v>626</v>
      </c>
      <c r="E19" s="739"/>
      <c r="F19" s="739"/>
      <c r="G19" s="739"/>
      <c r="H19" s="739"/>
      <c r="I19" s="739"/>
      <c r="J19" s="739"/>
      <c r="K19" s="739"/>
      <c r="L19" s="739"/>
      <c r="M19" s="739"/>
      <c r="N19" s="739"/>
      <c r="O19" s="739"/>
      <c r="P19" s="739"/>
      <c r="Q19" s="454" t="s">
        <v>627</v>
      </c>
      <c r="R19" s="454"/>
      <c r="S19" s="454"/>
      <c r="T19" s="454"/>
      <c r="U19" s="454"/>
      <c r="V19" s="454"/>
      <c r="W19" s="454"/>
      <c r="X19" s="454"/>
      <c r="Y19" s="454"/>
      <c r="Z19" s="454"/>
      <c r="AA19" s="454"/>
      <c r="AB19" s="455"/>
      <c r="AC19" s="446"/>
    </row>
    <row r="20" spans="1:29" s="443" customFormat="1" ht="33.75" customHeight="1">
      <c r="A20" s="444"/>
      <c r="B20" s="770"/>
      <c r="C20" s="459"/>
      <c r="D20" s="738" t="s">
        <v>628</v>
      </c>
      <c r="E20" s="739"/>
      <c r="F20" s="739"/>
      <c r="G20" s="739"/>
      <c r="H20" s="739"/>
      <c r="I20" s="739"/>
      <c r="J20" s="739"/>
      <c r="K20" s="739"/>
      <c r="L20" s="739"/>
      <c r="M20" s="739"/>
      <c r="N20" s="739"/>
      <c r="O20" s="739"/>
      <c r="P20" s="739"/>
      <c r="Q20" s="460" t="s">
        <v>629</v>
      </c>
      <c r="R20" s="460"/>
      <c r="S20" s="460"/>
      <c r="T20" s="460"/>
      <c r="U20" s="461"/>
      <c r="V20" s="461"/>
      <c r="W20" s="460"/>
      <c r="X20" s="460"/>
      <c r="Y20" s="460"/>
      <c r="Z20" s="460"/>
      <c r="AA20" s="460"/>
      <c r="AB20" s="462"/>
      <c r="AC20" s="446"/>
    </row>
    <row r="21" spans="1:29" s="443" customFormat="1" ht="33.75" customHeight="1" thickBot="1">
      <c r="A21" s="444"/>
      <c r="B21" s="771"/>
      <c r="C21" s="463"/>
      <c r="D21" s="765" t="s">
        <v>630</v>
      </c>
      <c r="E21" s="766"/>
      <c r="F21" s="766"/>
      <c r="G21" s="766"/>
      <c r="H21" s="766"/>
      <c r="I21" s="766"/>
      <c r="J21" s="766"/>
      <c r="K21" s="766"/>
      <c r="L21" s="766"/>
      <c r="M21" s="766"/>
      <c r="N21" s="766"/>
      <c r="O21" s="766"/>
      <c r="P21" s="766"/>
      <c r="Q21" s="464" t="s">
        <v>631</v>
      </c>
      <c r="R21" s="464"/>
      <c r="S21" s="464"/>
      <c r="T21" s="464"/>
      <c r="U21" s="464"/>
      <c r="V21" s="464"/>
      <c r="W21" s="464"/>
      <c r="X21" s="464"/>
      <c r="Y21" s="464"/>
      <c r="Z21" s="464"/>
      <c r="AA21" s="464"/>
      <c r="AB21" s="465"/>
      <c r="AC21" s="446"/>
    </row>
    <row r="22" spans="1:29" s="443" customFormat="1" ht="6.75" customHeight="1">
      <c r="A22" s="444"/>
      <c r="B22" s="767"/>
      <c r="C22" s="767"/>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446"/>
    </row>
    <row r="23" spans="1:29" s="443" customFormat="1" ht="21" customHeight="1">
      <c r="A23" s="466"/>
      <c r="B23" s="768" t="s">
        <v>632</v>
      </c>
      <c r="C23" s="768"/>
      <c r="D23" s="768"/>
      <c r="E23" s="768"/>
      <c r="F23" s="768"/>
      <c r="G23" s="768"/>
      <c r="H23" s="768"/>
      <c r="I23" s="768"/>
      <c r="J23" s="768"/>
      <c r="K23" s="768"/>
      <c r="L23" s="768"/>
      <c r="M23" s="768"/>
      <c r="N23" s="768"/>
      <c r="O23" s="768"/>
      <c r="P23" s="768"/>
      <c r="Q23" s="768"/>
      <c r="R23" s="768"/>
      <c r="S23" s="768"/>
      <c r="T23" s="768"/>
      <c r="U23" s="768"/>
      <c r="V23" s="768"/>
      <c r="W23" s="768"/>
      <c r="X23" s="768"/>
      <c r="Y23" s="768"/>
      <c r="Z23" s="768"/>
      <c r="AA23" s="768"/>
      <c r="AB23" s="768"/>
      <c r="AC23" s="467"/>
    </row>
    <row r="24" spans="1:29" s="443" customFormat="1" ht="21" customHeight="1">
      <c r="A24" s="466"/>
      <c r="B24" s="768"/>
      <c r="C24" s="768"/>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467"/>
    </row>
    <row r="25" spans="1:32" s="443" customFormat="1" ht="21" customHeight="1">
      <c r="A25" s="444"/>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467"/>
      <c r="AD25" s="447"/>
      <c r="AE25" s="447"/>
      <c r="AF25" s="447"/>
    </row>
    <row r="26" spans="1:32" s="443" customFormat="1" ht="16.5" customHeight="1">
      <c r="A26" s="448"/>
      <c r="B26" s="768"/>
      <c r="C26" s="768"/>
      <c r="D26" s="768"/>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467"/>
      <c r="AD26" s="447"/>
      <c r="AE26" s="447"/>
      <c r="AF26" s="447"/>
    </row>
    <row r="27" spans="1:32" s="443" customFormat="1" ht="24" customHeight="1">
      <c r="A27" s="448"/>
      <c r="B27" s="768"/>
      <c r="C27" s="768"/>
      <c r="D27" s="768"/>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467"/>
      <c r="AD27" s="447"/>
      <c r="AE27" s="447"/>
      <c r="AF27" s="447"/>
    </row>
    <row r="28" spans="1:32" s="443" customFormat="1" ht="24" customHeight="1">
      <c r="A28" s="448"/>
      <c r="B28" s="768"/>
      <c r="C28" s="768"/>
      <c r="D28" s="768"/>
      <c r="E28" s="768"/>
      <c r="F28" s="768"/>
      <c r="G28" s="768"/>
      <c r="H28" s="768"/>
      <c r="I28" s="768"/>
      <c r="J28" s="768"/>
      <c r="K28" s="768"/>
      <c r="L28" s="768"/>
      <c r="M28" s="768"/>
      <c r="N28" s="768"/>
      <c r="O28" s="768"/>
      <c r="P28" s="768"/>
      <c r="Q28" s="768"/>
      <c r="R28" s="768"/>
      <c r="S28" s="768"/>
      <c r="T28" s="768"/>
      <c r="U28" s="768"/>
      <c r="V28" s="768"/>
      <c r="W28" s="768"/>
      <c r="X28" s="768"/>
      <c r="Y28" s="768"/>
      <c r="Z28" s="768"/>
      <c r="AA28" s="768"/>
      <c r="AB28" s="768"/>
      <c r="AC28" s="467"/>
      <c r="AD28" s="447"/>
      <c r="AE28" s="447"/>
      <c r="AF28" s="447"/>
    </row>
  </sheetData>
  <sheetProtection/>
  <mergeCells count="25">
    <mergeCell ref="D21:P21"/>
    <mergeCell ref="B22:AB22"/>
    <mergeCell ref="B23:AB28"/>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dataValidations count="1">
    <dataValidation type="list" allowBlank="1" showInputMessage="1" showErrorMessage="1" sqref="C14:C21">
      <formula1>"○"</formula1>
    </dataValidation>
  </dataValidations>
  <printOptions/>
  <pageMargins left="0.7" right="0.7" top="0.75" bottom="0.75" header="0.3" footer="0.3"/>
  <pageSetup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豊福 実捺</cp:lastModifiedBy>
  <cp:lastPrinted>2024-04-02T05:45:16Z</cp:lastPrinted>
  <dcterms:created xsi:type="dcterms:W3CDTF">2006-06-14T03:20:38Z</dcterms:created>
  <dcterms:modified xsi:type="dcterms:W3CDTF">2024-04-02T23:53:23Z</dcterms:modified>
  <cp:category/>
  <cp:version/>
  <cp:contentType/>
  <cp:contentStatus/>
</cp:coreProperties>
</file>