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file01\障がい福祉課\06_指導監査係\★HP更新用\★事業所の指定・届出・請求関係について\100005事業所情報\障害児通所支援（監査の指摘を受けて掲載開始H30.4～）\"/>
    </mc:Choice>
  </mc:AlternateContent>
  <bookViews>
    <workbookView xWindow="-108" yWindow="-108" windowWidth="23256" windowHeight="12456" activeTab="1"/>
  </bookViews>
  <sheets>
    <sheet name="異動情報" sheetId="9" r:id="rId1"/>
    <sheet name="事業者情報（最新版）" sheetId="4" r:id="rId2"/>
  </sheets>
  <definedNames>
    <definedName name="_xlnm._FilterDatabase" localSheetId="0" hidden="1">異動情報!$A$3:$X$3</definedName>
    <definedName name="_xlnm._FilterDatabase" localSheetId="1" hidden="1">'事業者情報（最新版）'!$A$2:$X$68</definedName>
    <definedName name="_xlnm.Print_Area" localSheetId="0">異動情報!#REF!</definedName>
    <definedName name="_xlnm.Print_Titles" localSheetId="0">異動情報!$3:$3</definedName>
    <definedName name="_xlnm.Print_Titles" localSheetId="1">'事業者情報（最新版）'!$2:$2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4" l="1"/>
  <c r="E70" i="4"/>
  <c r="D70" i="4"/>
  <c r="C70" i="4"/>
  <c r="A70" i="4" l="1"/>
  <c r="F72" i="4" l="1"/>
  <c r="F71" i="4"/>
  <c r="E72" i="4"/>
  <c r="E71" i="4"/>
  <c r="D72" i="4"/>
  <c r="D71" i="4"/>
  <c r="C72" i="4"/>
  <c r="C71" i="4"/>
  <c r="F73" i="4" l="1"/>
  <c r="E73" i="4"/>
  <c r="C73" i="4"/>
  <c r="D73" i="4" l="1"/>
</calcChain>
</file>

<file path=xl/sharedStrings.xml><?xml version="1.0" encoding="utf-8"?>
<sst xmlns="http://schemas.openxmlformats.org/spreadsheetml/2006/main" count="1051" uniqueCount="591">
  <si>
    <t>郵便番号</t>
  </si>
  <si>
    <t>ＴＥＬ</t>
  </si>
  <si>
    <t>香川こだま学園</t>
  </si>
  <si>
    <t>760-0080</t>
  </si>
  <si>
    <t>087-861-7621</t>
  </si>
  <si>
    <t>（福）香川こだま学園</t>
  </si>
  <si>
    <t>087-861-7368</t>
  </si>
  <si>
    <t>かがわ総合リハビリテーションこども発達支援センター</t>
  </si>
  <si>
    <t>761-8057</t>
  </si>
  <si>
    <t>087-867-6008</t>
  </si>
  <si>
    <t>（福）かがわ総合リハビリテーション事業団</t>
  </si>
  <si>
    <t>087-865-3915</t>
  </si>
  <si>
    <t>児童デイサービス　わくわく</t>
  </si>
  <si>
    <t>761-8055</t>
  </si>
  <si>
    <t>087-864-3177</t>
  </si>
  <si>
    <t>（有）わくわく生活支援ねっと</t>
  </si>
  <si>
    <t>しゃぼんだま</t>
  </si>
  <si>
    <t>087-814-8280</t>
  </si>
  <si>
    <t>（福）香川ボランティア協会</t>
  </si>
  <si>
    <t>087-814-8281</t>
  </si>
  <si>
    <t>支援センタードリーム</t>
  </si>
  <si>
    <t>761-0122</t>
  </si>
  <si>
    <t>087-818-7700</t>
  </si>
  <si>
    <t>（福）ウルカ福祉会</t>
  </si>
  <si>
    <t>087-818-7701</t>
  </si>
  <si>
    <t>げんきくん</t>
  </si>
  <si>
    <t>761-0130</t>
  </si>
  <si>
    <t>087-870-3506</t>
  </si>
  <si>
    <t>（福）洋々会</t>
  </si>
  <si>
    <t>087-870-3500</t>
  </si>
  <si>
    <t>087-870-3501</t>
  </si>
  <si>
    <t>087-870-3507</t>
  </si>
  <si>
    <t>761-8056</t>
  </si>
  <si>
    <t>（NPO）クオリティライフ</t>
  </si>
  <si>
    <t>指定こどもデイサービスロベリア</t>
  </si>
  <si>
    <t>087-847-0810</t>
  </si>
  <si>
    <t>（同）ロベリア</t>
  </si>
  <si>
    <t>087-847-0812</t>
  </si>
  <si>
    <t>コンサフォス</t>
  </si>
  <si>
    <t>761-0433</t>
  </si>
  <si>
    <t>087-848-6671</t>
  </si>
  <si>
    <t>（NPO）アイルコート</t>
  </si>
  <si>
    <t>しまじろー</t>
  </si>
  <si>
    <t>087-812-5880</t>
  </si>
  <si>
    <t>（株）エリス</t>
  </si>
  <si>
    <t>087-812-5881</t>
  </si>
  <si>
    <t>児童デイサービス　くるくる</t>
  </si>
  <si>
    <t>761-0303</t>
  </si>
  <si>
    <t>087-887-9850</t>
  </si>
  <si>
    <t>（NPO）Kuru Kuru</t>
  </si>
  <si>
    <t>087-867-4309</t>
  </si>
  <si>
    <t>087-887-9851</t>
  </si>
  <si>
    <t>放課後等デイサービスぶらんこ</t>
  </si>
  <si>
    <t>761-0121</t>
  </si>
  <si>
    <t>087-899-6199</t>
  </si>
  <si>
    <t>（NPO）ほっと支援キラキラ</t>
  </si>
  <si>
    <t>087-871-2410</t>
  </si>
  <si>
    <t>087-871-2415</t>
  </si>
  <si>
    <t>761-8078</t>
  </si>
  <si>
    <t>087-840-1106</t>
  </si>
  <si>
    <t>（株）さぬきみらい</t>
  </si>
  <si>
    <t>087-840-1107</t>
  </si>
  <si>
    <t>761-8044</t>
  </si>
  <si>
    <t>087-899-7780</t>
  </si>
  <si>
    <t>0883-76-5320</t>
  </si>
  <si>
    <t>0883-76-5312</t>
  </si>
  <si>
    <t>児童デイサービス　こがも</t>
  </si>
  <si>
    <t>087-869-3087</t>
  </si>
  <si>
    <t>（福）こがも福祉会</t>
  </si>
  <si>
    <t>087-879-0423</t>
  </si>
  <si>
    <t>087-879-0424</t>
  </si>
  <si>
    <t>087-815-2612</t>
  </si>
  <si>
    <t>児童デイサービス　ハンズ</t>
  </si>
  <si>
    <t>761-8024</t>
  </si>
  <si>
    <t>087-813-4350</t>
  </si>
  <si>
    <t>087-886-9088</t>
  </si>
  <si>
    <t>みっきーはうす</t>
  </si>
  <si>
    <t>761-8058</t>
  </si>
  <si>
    <t>087-813-7408</t>
  </si>
  <si>
    <t>（一社）スマイル・サポート</t>
  </si>
  <si>
    <t>087-813-7418</t>
  </si>
  <si>
    <t>761-8083</t>
  </si>
  <si>
    <t>087-813-6340</t>
  </si>
  <si>
    <t>（株）ヤエス</t>
  </si>
  <si>
    <t>087-874-5839</t>
  </si>
  <si>
    <t>087-874-5122</t>
  </si>
  <si>
    <t>087-813-6341</t>
  </si>
  <si>
    <t>COMPASS発達支援センター高松</t>
  </si>
  <si>
    <t>（株）三葉</t>
  </si>
  <si>
    <t>093-475-0449</t>
  </si>
  <si>
    <t>093-475-4575</t>
  </si>
  <si>
    <t>コンサフォス香西南</t>
  </si>
  <si>
    <t>761-8014</t>
  </si>
  <si>
    <t>087-813-2607</t>
  </si>
  <si>
    <t>087-813-2608</t>
  </si>
  <si>
    <t>かみふうせん　国分寺</t>
  </si>
  <si>
    <t>769-0104</t>
  </si>
  <si>
    <t>087-814-5022</t>
  </si>
  <si>
    <t>087-814-5023</t>
  </si>
  <si>
    <t>さくら</t>
  </si>
  <si>
    <t>放課後等デイサービス・児童発達支援　ふたば</t>
  </si>
  <si>
    <t>087-880-3170</t>
  </si>
  <si>
    <t>（NPO）きぼうの木</t>
  </si>
  <si>
    <t>087-870-0380</t>
  </si>
  <si>
    <t>087-880-3171</t>
  </si>
  <si>
    <t>児童デイサービス　空</t>
  </si>
  <si>
    <t>087-805-3119</t>
  </si>
  <si>
    <t>（株）フリーバード</t>
  </si>
  <si>
    <t>087-805-6899</t>
  </si>
  <si>
    <t>087-805-1376</t>
  </si>
  <si>
    <t>087-814-4911</t>
  </si>
  <si>
    <t>（株）クラ・ゼミ</t>
  </si>
  <si>
    <t>053-458-6111</t>
  </si>
  <si>
    <t>053-458-6116</t>
  </si>
  <si>
    <t>児童デイサービスゆうりん</t>
  </si>
  <si>
    <t>087-813-5375</t>
  </si>
  <si>
    <t>（同）ゆうりん</t>
  </si>
  <si>
    <t>087-813-5376</t>
  </si>
  <si>
    <t>ふぁみりえ</t>
  </si>
  <si>
    <t>087-814-3876</t>
  </si>
  <si>
    <t>（同）ステップ</t>
  </si>
  <si>
    <t>花ファミリーケア</t>
  </si>
  <si>
    <t>087-802-2237</t>
  </si>
  <si>
    <t>（一社）在宅療養ネットワーク</t>
  </si>
  <si>
    <t>087-802-2238</t>
  </si>
  <si>
    <t>発達サポートセンター　プレスタかがわ</t>
  </si>
  <si>
    <t>087-813-0233</t>
  </si>
  <si>
    <t>（株）かのん</t>
  </si>
  <si>
    <t>087-813-6855</t>
  </si>
  <si>
    <t>087-813-0332</t>
  </si>
  <si>
    <t>こどもサポート教室「きらり」栗林南校</t>
  </si>
  <si>
    <t>087-813-8990</t>
  </si>
  <si>
    <t>体感クラブLes sourire（レスリ）上天神</t>
  </si>
  <si>
    <t>087-813-9331</t>
  </si>
  <si>
    <t>087-899-5004</t>
  </si>
  <si>
    <t>087-899-5014</t>
  </si>
  <si>
    <t>087-813-9332</t>
  </si>
  <si>
    <t>児童発達支援・放課後等デイサービスしののめ</t>
  </si>
  <si>
    <t>087-873-2210</t>
  </si>
  <si>
    <t>（NPO）東雲会</t>
  </si>
  <si>
    <t>087-867-3316</t>
  </si>
  <si>
    <t>087-816-3302</t>
  </si>
  <si>
    <t>きしゃぽっぽ</t>
  </si>
  <si>
    <t>事業所名</t>
    <rPh sb="0" eb="3">
      <t>ジギョウショ</t>
    </rPh>
    <rPh sb="3" eb="4">
      <t>メイ</t>
    </rPh>
    <phoneticPr fontId="18"/>
  </si>
  <si>
    <t>事業所番号</t>
    <rPh sb="0" eb="2">
      <t>ジギョウ</t>
    </rPh>
    <rPh sb="2" eb="3">
      <t>ショ</t>
    </rPh>
    <rPh sb="3" eb="5">
      <t>バンゴウ</t>
    </rPh>
    <phoneticPr fontId="18"/>
  </si>
  <si>
    <t>放デイ</t>
    <rPh sb="0" eb="1">
      <t>ホウ</t>
    </rPh>
    <phoneticPr fontId="18"/>
  </si>
  <si>
    <t>児発</t>
    <rPh sb="0" eb="1">
      <t>ジ</t>
    </rPh>
    <rPh sb="1" eb="2">
      <t>ハツ</t>
    </rPh>
    <phoneticPr fontId="18"/>
  </si>
  <si>
    <t>○</t>
    <phoneticPr fontId="18"/>
  </si>
  <si>
    <t>香川県高松市木太町1997-3</t>
  </si>
  <si>
    <t>香川県高松市田村町1114</t>
  </si>
  <si>
    <t>香川県高松市紙町507-3</t>
  </si>
  <si>
    <t>香川県高松市田村町1151-1</t>
  </si>
  <si>
    <t>香川県高松市牟礼町大町字羽間2544-1</t>
  </si>
  <si>
    <t>香川県高松市庵治町4151-7</t>
  </si>
  <si>
    <t>香川県高松市上天神町689-2</t>
  </si>
  <si>
    <t>香川県高松市小村町583-1</t>
  </si>
  <si>
    <t>香川県高松市十川西町1304-2</t>
  </si>
  <si>
    <t>香川県高松市六条町171-3</t>
  </si>
  <si>
    <t>香川県高松市牟礼町牟礼2225-4</t>
  </si>
  <si>
    <t>香川県高松市仏生山町甲2541-3</t>
  </si>
  <si>
    <t>香川県高松市紙町538-3</t>
  </si>
  <si>
    <t>香川県高松市勅使町1300-1</t>
  </si>
  <si>
    <t>香川県高松市三名町88-3</t>
  </si>
  <si>
    <t>香川県高松市香西南町520-8</t>
  </si>
  <si>
    <t>香川県高松市国分寺町新名763-5</t>
  </si>
  <si>
    <t>香川県高松市木太町1775-27</t>
  </si>
  <si>
    <t>香川県高松市新田町甲82-6</t>
  </si>
  <si>
    <t>香川県高松市出作町293-13</t>
  </si>
  <si>
    <t>香川県高松市伏石町2145-12</t>
  </si>
  <si>
    <t>香川県高松市勅使町771-2</t>
  </si>
  <si>
    <t>香川県高松市木太町5009-4</t>
  </si>
  <si>
    <t>香川県高松市塩上町10-5</t>
  </si>
  <si>
    <t>香川県高松市西ハゼ町163-4</t>
  </si>
  <si>
    <t>香川県高松市上天神町552-1</t>
  </si>
  <si>
    <t>香川県高松市木太町1673-1</t>
  </si>
  <si>
    <t>住所</t>
    <rPh sb="0" eb="2">
      <t>ジュウショ</t>
    </rPh>
    <phoneticPr fontId="18"/>
  </si>
  <si>
    <t>郵便番号</t>
    <phoneticPr fontId="18"/>
  </si>
  <si>
    <t>香川県高松市多肥上町1369-9</t>
  </si>
  <si>
    <t>香川県高松市香南町横井551-1</t>
  </si>
  <si>
    <t>香川県高松市国分寺町福家甲605-1</t>
  </si>
  <si>
    <t>香川県高松市屋島西町2105-24</t>
  </si>
  <si>
    <t>香川県高松市多肥上町377-4</t>
  </si>
  <si>
    <t>香川県高松市木太町5009-４</t>
  </si>
  <si>
    <t>香川県高松市屋島東町515-256</t>
  </si>
  <si>
    <t>香川県高松市庵治町2290-16</t>
  </si>
  <si>
    <t>香川県高松市木太町4302-12</t>
  </si>
  <si>
    <t>ＴＥＬ</t>
    <phoneticPr fontId="18"/>
  </si>
  <si>
    <t>ＦＡＸ</t>
    <phoneticPr fontId="18"/>
  </si>
  <si>
    <t>重心児対象</t>
    <rPh sb="0" eb="2">
      <t>ジュウシン</t>
    </rPh>
    <rPh sb="2" eb="3">
      <t>ジ</t>
    </rPh>
    <rPh sb="3" eb="5">
      <t>タイショウ</t>
    </rPh>
    <phoneticPr fontId="18"/>
  </si>
  <si>
    <t>センター(福）</t>
    <rPh sb="5" eb="6">
      <t>フク</t>
    </rPh>
    <phoneticPr fontId="18"/>
  </si>
  <si>
    <t>指定日</t>
    <rPh sb="0" eb="2">
      <t>シテイ</t>
    </rPh>
    <rPh sb="2" eb="3">
      <t>ヒ</t>
    </rPh>
    <phoneticPr fontId="18"/>
  </si>
  <si>
    <t>最終更新日</t>
    <rPh sb="0" eb="2">
      <t>サイシュウ</t>
    </rPh>
    <rPh sb="2" eb="4">
      <t>コウシン</t>
    </rPh>
    <rPh sb="4" eb="5">
      <t>ヒ</t>
    </rPh>
    <phoneticPr fontId="18"/>
  </si>
  <si>
    <t>指定日２</t>
    <rPh sb="0" eb="2">
      <t>シテイ</t>
    </rPh>
    <rPh sb="2" eb="3">
      <t>ヒ</t>
    </rPh>
    <phoneticPr fontId="18"/>
  </si>
  <si>
    <t>法人</t>
    <rPh sb="0" eb="2">
      <t>ホウジン</t>
    </rPh>
    <phoneticPr fontId="18"/>
  </si>
  <si>
    <t>香川県高松市田村町1151-1</t>
    <phoneticPr fontId="18"/>
  </si>
  <si>
    <t>市町</t>
    <rPh sb="0" eb="2">
      <t>シチョウ</t>
    </rPh>
    <phoneticPr fontId="18"/>
  </si>
  <si>
    <t>高松市</t>
    <rPh sb="0" eb="3">
      <t>タカマツシ</t>
    </rPh>
    <phoneticPr fontId="18"/>
  </si>
  <si>
    <t>こどもサポート教室「きらり」高松伏石校</t>
    <phoneticPr fontId="18"/>
  </si>
  <si>
    <t>761-0431</t>
  </si>
  <si>
    <t>香川県高松市田村町471-2</t>
    <rPh sb="0" eb="3">
      <t>カガワケン</t>
    </rPh>
    <rPh sb="3" eb="6">
      <t>タカマツシ</t>
    </rPh>
    <rPh sb="6" eb="9">
      <t>タムラチョウ</t>
    </rPh>
    <phoneticPr fontId="2"/>
  </si>
  <si>
    <t>087-813-6181</t>
  </si>
  <si>
    <t>087-813-6182</t>
  </si>
  <si>
    <t>（ＮＰＯ）すぷ～ん</t>
  </si>
  <si>
    <t>香川県高松市田村町471-2</t>
    <phoneticPr fontId="18"/>
  </si>
  <si>
    <t>760-0062</t>
  </si>
  <si>
    <t>761-8077</t>
  </si>
  <si>
    <t xml:space="preserve">760-0068 </t>
  </si>
  <si>
    <t xml:space="preserve">761-0102 </t>
  </si>
  <si>
    <t>761-8053</t>
  </si>
  <si>
    <t>761-8071</t>
  </si>
  <si>
    <t>香川県高松市鬼無町藤井296-3</t>
    <rPh sb="9" eb="11">
      <t>フジイ</t>
    </rPh>
    <phoneticPr fontId="18"/>
  </si>
  <si>
    <t>福岡県北九州市小倉南区葛原1-2-35</t>
    <rPh sb="0" eb="3">
      <t>フクオカケン</t>
    </rPh>
    <phoneticPr fontId="18"/>
  </si>
  <si>
    <t>761-0113</t>
  </si>
  <si>
    <t>761-0111</t>
  </si>
  <si>
    <t xml:space="preserve">761-1404 </t>
  </si>
  <si>
    <t xml:space="preserve">769-0103 </t>
  </si>
  <si>
    <t>761-8076</t>
  </si>
  <si>
    <t>430-0944</t>
  </si>
  <si>
    <t>800-0251</t>
  </si>
  <si>
    <t>特記事項</t>
    <rPh sb="0" eb="2">
      <t>トッキ</t>
    </rPh>
    <rPh sb="2" eb="4">
      <t>ジコウ</t>
    </rPh>
    <phoneticPr fontId="18"/>
  </si>
  <si>
    <t>センター(医）</t>
    <rPh sb="5" eb="6">
      <t>イ</t>
    </rPh>
    <phoneticPr fontId="18"/>
  </si>
  <si>
    <t>かみふうせん</t>
    <phoneticPr fontId="18"/>
  </si>
  <si>
    <t>087-899-5010</t>
  </si>
  <si>
    <t>放課後等デイサービス　ぷう・あ・ぷう</t>
    <rPh sb="0" eb="3">
      <t>ホウカゴ</t>
    </rPh>
    <rPh sb="3" eb="4">
      <t>トウ</t>
    </rPh>
    <phoneticPr fontId="18"/>
  </si>
  <si>
    <t>761-8031</t>
    <phoneticPr fontId="18"/>
  </si>
  <si>
    <t>香川県高松市郷東町789番地8</t>
    <rPh sb="0" eb="3">
      <t>カガワケン</t>
    </rPh>
    <rPh sb="3" eb="6">
      <t>タカマツシ</t>
    </rPh>
    <rPh sb="6" eb="9">
      <t>ゴウトウチョウ</t>
    </rPh>
    <rPh sb="12" eb="14">
      <t>バンチ</t>
    </rPh>
    <phoneticPr fontId="18"/>
  </si>
  <si>
    <t>087-873-2388</t>
    <phoneticPr fontId="18"/>
  </si>
  <si>
    <t>087-873-2389</t>
    <phoneticPr fontId="18"/>
  </si>
  <si>
    <t>（一社）peu a peu</t>
    <rPh sb="1" eb="2">
      <t>イチ</t>
    </rPh>
    <rPh sb="2" eb="3">
      <t>シャ</t>
    </rPh>
    <phoneticPr fontId="18"/>
  </si>
  <si>
    <t>こどもサポート教室「きらり」円座校</t>
    <rPh sb="14" eb="16">
      <t>エンザ</t>
    </rPh>
    <rPh sb="16" eb="17">
      <t>コウ</t>
    </rPh>
    <phoneticPr fontId="18"/>
  </si>
  <si>
    <t>761-8045</t>
    <phoneticPr fontId="18"/>
  </si>
  <si>
    <t>香川県高松市西山崎町128-3</t>
    <rPh sb="0" eb="3">
      <t>カガワケン</t>
    </rPh>
    <rPh sb="3" eb="6">
      <t>タカマツシ</t>
    </rPh>
    <rPh sb="6" eb="10">
      <t>ニシヤマサキマチ</t>
    </rPh>
    <phoneticPr fontId="18"/>
  </si>
  <si>
    <t>087-899-8089</t>
    <phoneticPr fontId="18"/>
  </si>
  <si>
    <t>うち休止中</t>
    <rPh sb="2" eb="5">
      <t>キュウシチュウ</t>
    </rPh>
    <phoneticPr fontId="18"/>
  </si>
  <si>
    <t>うち廃止</t>
    <rPh sb="2" eb="4">
      <t>ハイシ</t>
    </rPh>
    <phoneticPr fontId="18"/>
  </si>
  <si>
    <t>医児発</t>
    <rPh sb="0" eb="1">
      <t>イ</t>
    </rPh>
    <rPh sb="1" eb="2">
      <t>ジ</t>
    </rPh>
    <rPh sb="2" eb="3">
      <t>ハツ</t>
    </rPh>
    <phoneticPr fontId="18"/>
  </si>
  <si>
    <t>事業実施中</t>
    <rPh sb="0" eb="2">
      <t>ジギョウ</t>
    </rPh>
    <rPh sb="2" eb="4">
      <t>ジッシ</t>
    </rPh>
    <rPh sb="4" eb="5">
      <t>チュウ</t>
    </rPh>
    <phoneticPr fontId="18"/>
  </si>
  <si>
    <t>保訪</t>
    <rPh sb="0" eb="1">
      <t>ホ</t>
    </rPh>
    <rPh sb="1" eb="2">
      <t>ホウ</t>
    </rPh>
    <phoneticPr fontId="18"/>
  </si>
  <si>
    <t>指定日２：児発</t>
    <rPh sb="0" eb="2">
      <t>シテイ</t>
    </rPh>
    <rPh sb="2" eb="3">
      <t>ヒ</t>
    </rPh>
    <rPh sb="5" eb="6">
      <t>ジ</t>
    </rPh>
    <rPh sb="6" eb="7">
      <t>ハツ</t>
    </rPh>
    <phoneticPr fontId="18"/>
  </si>
  <si>
    <t>廃止</t>
    <rPh sb="0" eb="2">
      <t>ハイシ</t>
    </rPh>
    <phoneticPr fontId="18"/>
  </si>
  <si>
    <t>備考</t>
    <rPh sb="0" eb="2">
      <t>ビコウ</t>
    </rPh>
    <phoneticPr fontId="18"/>
  </si>
  <si>
    <t>タカマツソーシャルスクール</t>
    <phoneticPr fontId="18"/>
  </si>
  <si>
    <t>〇</t>
    <phoneticPr fontId="18"/>
  </si>
  <si>
    <t>高松市</t>
    <rPh sb="0" eb="3">
      <t>タカマツシ</t>
    </rPh>
    <phoneticPr fontId="18"/>
  </si>
  <si>
    <t>761-8062</t>
    <phoneticPr fontId="18"/>
  </si>
  <si>
    <t>香川県高松市室新町1032-15KOJIKAビルⅢ　1F</t>
    <rPh sb="0" eb="3">
      <t>カガワケン</t>
    </rPh>
    <rPh sb="3" eb="6">
      <t>タカマツシ</t>
    </rPh>
    <rPh sb="6" eb="9">
      <t>ムロシンマチ</t>
    </rPh>
    <phoneticPr fontId="18"/>
  </si>
  <si>
    <t>087-870-1881</t>
    <phoneticPr fontId="18"/>
  </si>
  <si>
    <t>087-845-6150</t>
    <phoneticPr fontId="18"/>
  </si>
  <si>
    <t>COMPASS発達支援センター高松．Jr</t>
    <phoneticPr fontId="18"/>
  </si>
  <si>
    <t>〇</t>
    <phoneticPr fontId="18"/>
  </si>
  <si>
    <t>761-8071</t>
    <phoneticPr fontId="18"/>
  </si>
  <si>
    <t>香川県高松市伏石町2155-18</t>
    <rPh sb="0" eb="3">
      <t>カガワケン</t>
    </rPh>
    <rPh sb="3" eb="6">
      <t>タカマツシ</t>
    </rPh>
    <phoneticPr fontId="18"/>
  </si>
  <si>
    <t>社会福祉法人もえぎの会</t>
    <rPh sb="0" eb="2">
      <t>シャカイ</t>
    </rPh>
    <rPh sb="2" eb="4">
      <t>フクシ</t>
    </rPh>
    <rPh sb="4" eb="6">
      <t>ホウジン</t>
    </rPh>
    <rPh sb="10" eb="11">
      <t>カイ</t>
    </rPh>
    <phoneticPr fontId="18"/>
  </si>
  <si>
    <t>761-80７1</t>
    <phoneticPr fontId="18"/>
  </si>
  <si>
    <t>香川県高松市伏石町2155-18</t>
    <phoneticPr fontId="18"/>
  </si>
  <si>
    <t>087-864-5328</t>
    <phoneticPr fontId="18"/>
  </si>
  <si>
    <t>087-864-5338</t>
    <phoneticPr fontId="18"/>
  </si>
  <si>
    <t>093-475-0449</t>
    <phoneticPr fontId="18"/>
  </si>
  <si>
    <t>087-813-6035</t>
    <phoneticPr fontId="18"/>
  </si>
  <si>
    <t>-</t>
    <phoneticPr fontId="18"/>
  </si>
  <si>
    <t>新規</t>
    <rPh sb="0" eb="2">
      <t>シンキ</t>
    </rPh>
    <phoneticPr fontId="18"/>
  </si>
  <si>
    <t>変更</t>
    <rPh sb="0" eb="2">
      <t>ヘンコウ</t>
    </rPh>
    <phoneticPr fontId="18"/>
  </si>
  <si>
    <t>（変更年月日）</t>
    <rPh sb="1" eb="3">
      <t>ヘンコウ</t>
    </rPh>
    <rPh sb="3" eb="6">
      <t>ネンガッピ</t>
    </rPh>
    <phoneticPr fontId="18"/>
  </si>
  <si>
    <t>（廃止年月日）</t>
    <rPh sb="1" eb="3">
      <t>ハイシ</t>
    </rPh>
    <rPh sb="3" eb="6">
      <t>ネンガッピ</t>
    </rPh>
    <phoneticPr fontId="18"/>
  </si>
  <si>
    <t>※下記リストに異動情報を記入してください。また、シート「事業者情報（最新版）」を異動情報を反映した最新のものに更新してください。</t>
    <rPh sb="1" eb="3">
      <t>カキ</t>
    </rPh>
    <rPh sb="7" eb="9">
      <t>イドウ</t>
    </rPh>
    <rPh sb="9" eb="11">
      <t>ジョウホウ</t>
    </rPh>
    <rPh sb="12" eb="14">
      <t>キニュウ</t>
    </rPh>
    <rPh sb="28" eb="31">
      <t>ジギョウシャ</t>
    </rPh>
    <rPh sb="31" eb="33">
      <t>ジョウホウ</t>
    </rPh>
    <rPh sb="34" eb="37">
      <t>サイシンバン</t>
    </rPh>
    <rPh sb="40" eb="42">
      <t>イドウ</t>
    </rPh>
    <rPh sb="42" eb="44">
      <t>ジョウホウ</t>
    </rPh>
    <rPh sb="45" eb="47">
      <t>ハンエイ</t>
    </rPh>
    <rPh sb="49" eb="51">
      <t>サイシン</t>
    </rPh>
    <rPh sb="55" eb="57">
      <t>コウシン</t>
    </rPh>
    <phoneticPr fontId="18"/>
  </si>
  <si>
    <t>定員</t>
    <rPh sb="0" eb="2">
      <t>テイイン</t>
    </rPh>
    <phoneticPr fontId="18"/>
  </si>
  <si>
    <t>提供サービス</t>
    <rPh sb="0" eb="2">
      <t>テイキョウ</t>
    </rPh>
    <phoneticPr fontId="18"/>
  </si>
  <si>
    <t>備考</t>
    <rPh sb="0" eb="2">
      <t>ビコウ</t>
    </rPh>
    <phoneticPr fontId="18"/>
  </si>
  <si>
    <t>香川県高松市木太町1775-16</t>
    <phoneticPr fontId="18"/>
  </si>
  <si>
    <t>児童発達支援・放課後等デイサービスにこ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8"/>
  </si>
  <si>
    <t>障害児通所支援事業所　Uサポート高松</t>
    <rPh sb="0" eb="10">
      <t>ショウガイジツウショシエンジギョウショ</t>
    </rPh>
    <rPh sb="16" eb="18">
      <t>タカマツ</t>
    </rPh>
    <phoneticPr fontId="18"/>
  </si>
  <si>
    <t>〇</t>
  </si>
  <si>
    <t>761-8081</t>
  </si>
  <si>
    <t>090-9456-7173</t>
  </si>
  <si>
    <t>一般社団法人AKARI</t>
    <rPh sb="0" eb="2">
      <t>イッパン</t>
    </rPh>
    <rPh sb="2" eb="4">
      <t>シャダン</t>
    </rPh>
    <rPh sb="4" eb="6">
      <t>ホウジン</t>
    </rPh>
    <phoneticPr fontId="18"/>
  </si>
  <si>
    <t>761-0301</t>
  </si>
  <si>
    <t>香川県高松市勅使町771-2</t>
    <phoneticPr fontId="18"/>
  </si>
  <si>
    <t>087-899-8488</t>
  </si>
  <si>
    <t>社会福祉法人鵜足津福祉会</t>
    <rPh sb="0" eb="2">
      <t>シャカイ</t>
    </rPh>
    <rPh sb="2" eb="4">
      <t>フクシ</t>
    </rPh>
    <rPh sb="4" eb="6">
      <t>ホウジン</t>
    </rPh>
    <rPh sb="6" eb="7">
      <t>ウ</t>
    </rPh>
    <rPh sb="7" eb="8">
      <t>タ</t>
    </rPh>
    <rPh sb="8" eb="9">
      <t>ツ</t>
    </rPh>
    <rPh sb="9" eb="11">
      <t>フクシ</t>
    </rPh>
    <rPh sb="11" eb="12">
      <t>カイ</t>
    </rPh>
    <phoneticPr fontId="18"/>
  </si>
  <si>
    <t>769-0205</t>
  </si>
  <si>
    <t>香川県高松市円座町842番地1</t>
    <rPh sb="0" eb="3">
      <t>カガワケン</t>
    </rPh>
    <rPh sb="3" eb="6">
      <t>タカマツシ</t>
    </rPh>
    <rPh sb="6" eb="9">
      <t>エンザチョウ</t>
    </rPh>
    <rPh sb="12" eb="14">
      <t>バンチ</t>
    </rPh>
    <phoneticPr fontId="18"/>
  </si>
  <si>
    <t>香川県高松市林町字新町2217番地7</t>
    <rPh sb="0" eb="3">
      <t>カガワケン</t>
    </rPh>
    <rPh sb="3" eb="6">
      <t>タカマツシ</t>
    </rPh>
    <rPh sb="6" eb="7">
      <t>ハヤシ</t>
    </rPh>
    <rPh sb="7" eb="8">
      <t>マチ</t>
    </rPh>
    <rPh sb="8" eb="9">
      <t>アザ</t>
    </rPh>
    <rPh sb="9" eb="11">
      <t>シンマチ</t>
    </rPh>
    <rPh sb="15" eb="17">
      <t>バンチ</t>
    </rPh>
    <phoneticPr fontId="18"/>
  </si>
  <si>
    <t>香川県高松市成合町1559番地2</t>
    <rPh sb="0" eb="3">
      <t>カガワケン</t>
    </rPh>
    <rPh sb="3" eb="6">
      <t>タカマツシ</t>
    </rPh>
    <rPh sb="6" eb="9">
      <t>ナリアイチョウ</t>
    </rPh>
    <rPh sb="13" eb="15">
      <t>バンチ</t>
    </rPh>
    <phoneticPr fontId="18"/>
  </si>
  <si>
    <t>香川県綾歌郡宇多津町浜五番丁53番地11</t>
    <rPh sb="0" eb="3">
      <t>カガワケン</t>
    </rPh>
    <rPh sb="3" eb="5">
      <t>アヤウタ</t>
    </rPh>
    <rPh sb="5" eb="6">
      <t>グン</t>
    </rPh>
    <rPh sb="6" eb="9">
      <t>ウタヅ</t>
    </rPh>
    <rPh sb="9" eb="10">
      <t>マチ</t>
    </rPh>
    <rPh sb="10" eb="11">
      <t>ハマ</t>
    </rPh>
    <rPh sb="11" eb="12">
      <t>５</t>
    </rPh>
    <rPh sb="12" eb="14">
      <t>バンチョウ</t>
    </rPh>
    <rPh sb="16" eb="18">
      <t>バンチ</t>
    </rPh>
    <phoneticPr fontId="18"/>
  </si>
  <si>
    <t>0877-49-4172</t>
  </si>
  <si>
    <t>0877-49-4108</t>
  </si>
  <si>
    <t>760-0068</t>
  </si>
  <si>
    <t>一般社団法人在宅療養ネットワーク</t>
    <rPh sb="0" eb="2">
      <t>イッパン</t>
    </rPh>
    <rPh sb="2" eb="4">
      <t>シャダン</t>
    </rPh>
    <rPh sb="4" eb="6">
      <t>ホウジン</t>
    </rPh>
    <rPh sb="6" eb="8">
      <t>ザイタク</t>
    </rPh>
    <rPh sb="8" eb="10">
      <t>リョウヨウ</t>
    </rPh>
    <phoneticPr fontId="18"/>
  </si>
  <si>
    <t>香川県高松市松島町2-12-8</t>
  </si>
  <si>
    <t>香川県高松市仏生山町甲1906-2</t>
    <rPh sb="6" eb="10">
      <t>ブッショウザンチョウ</t>
    </rPh>
    <rPh sb="10" eb="11">
      <t>コウ</t>
    </rPh>
    <phoneticPr fontId="18"/>
  </si>
  <si>
    <t>～20２０/11/30　廃止</t>
    <rPh sb="12" eb="14">
      <t>ハイシ</t>
    </rPh>
    <phoneticPr fontId="18"/>
  </si>
  <si>
    <t>COMPASS高松Apple</t>
    <rPh sb="7" eb="9">
      <t>タカマツ</t>
    </rPh>
    <phoneticPr fontId="18"/>
  </si>
  <si>
    <t>高松市</t>
    <rPh sb="0" eb="3">
      <t>タカマツシ</t>
    </rPh>
    <phoneticPr fontId="18"/>
  </si>
  <si>
    <t>761-8071</t>
    <phoneticPr fontId="18"/>
  </si>
  <si>
    <t>香川県高松市伏石町2157番地5</t>
    <rPh sb="0" eb="3">
      <t>カガワケン</t>
    </rPh>
    <rPh sb="3" eb="5">
      <t>タカマツ</t>
    </rPh>
    <rPh sb="5" eb="6">
      <t>シ</t>
    </rPh>
    <rPh sb="6" eb="9">
      <t>フセイシチョウ</t>
    </rPh>
    <rPh sb="13" eb="15">
      <t>バンチ</t>
    </rPh>
    <phoneticPr fontId="18"/>
  </si>
  <si>
    <t>087-899-6328</t>
    <phoneticPr fontId="18"/>
  </si>
  <si>
    <t>087-899-6345</t>
    <phoneticPr fontId="18"/>
  </si>
  <si>
    <t>共生型</t>
    <rPh sb="0" eb="2">
      <t>キョウセイ</t>
    </rPh>
    <rPh sb="2" eb="3">
      <t>カタ</t>
    </rPh>
    <phoneticPr fontId="18"/>
  </si>
  <si>
    <t>ふぁみりえ　ウィング</t>
    <phoneticPr fontId="18"/>
  </si>
  <si>
    <t>COMPASS．OLIVE</t>
    <phoneticPr fontId="18"/>
  </si>
  <si>
    <t>香川県高松市多肥上町1061-2</t>
    <rPh sb="6" eb="8">
      <t>タヒ</t>
    </rPh>
    <rPh sb="8" eb="9">
      <t>ウエ</t>
    </rPh>
    <phoneticPr fontId="18"/>
  </si>
  <si>
    <t>761-8076</t>
    <phoneticPr fontId="18"/>
  </si>
  <si>
    <t>087-814-5738</t>
    <phoneticPr fontId="18"/>
  </si>
  <si>
    <t>087-814-5740</t>
    <phoneticPr fontId="18"/>
  </si>
  <si>
    <t>087-887-0868</t>
    <phoneticPr fontId="18"/>
  </si>
  <si>
    <t>087-887-0947</t>
    <phoneticPr fontId="18"/>
  </si>
  <si>
    <t>児童サポートまなび</t>
    <rPh sb="0" eb="2">
      <t>ジドウ</t>
    </rPh>
    <phoneticPr fontId="18"/>
  </si>
  <si>
    <t>高松市</t>
    <rPh sb="0" eb="3">
      <t>タカマツシ</t>
    </rPh>
    <phoneticPr fontId="18"/>
  </si>
  <si>
    <t>760-0079</t>
    <phoneticPr fontId="18"/>
  </si>
  <si>
    <t>香川県高松市松縄町1019番地7</t>
    <rPh sb="0" eb="3">
      <t>カガワケン</t>
    </rPh>
    <rPh sb="3" eb="6">
      <t>タカマツシ</t>
    </rPh>
    <rPh sb="6" eb="9">
      <t>マツナワチョウ</t>
    </rPh>
    <rPh sb="13" eb="15">
      <t>バンチ</t>
    </rPh>
    <phoneticPr fontId="18"/>
  </si>
  <si>
    <t>087-802-8338</t>
    <phoneticPr fontId="18"/>
  </si>
  <si>
    <t>(有)こころ</t>
    <rPh sb="0" eb="3">
      <t>ユウゲンガイシャ</t>
    </rPh>
    <phoneticPr fontId="18"/>
  </si>
  <si>
    <t>児童発達支援・放課後等デイサービス　メリー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8"/>
  </si>
  <si>
    <t>ゆずぽっぷ</t>
    <phoneticPr fontId="18"/>
  </si>
  <si>
    <t>761-8053</t>
    <phoneticPr fontId="18"/>
  </si>
  <si>
    <t>香川県高松市西ハゼ町268-3</t>
    <rPh sb="0" eb="3">
      <t>カガワケン</t>
    </rPh>
    <rPh sb="3" eb="6">
      <t>タカマツシ</t>
    </rPh>
    <rPh sb="6" eb="7">
      <t>ニシ</t>
    </rPh>
    <phoneticPr fontId="18"/>
  </si>
  <si>
    <t>087-802-9551</t>
    <phoneticPr fontId="18"/>
  </si>
  <si>
    <t>087-802-9552</t>
    <phoneticPr fontId="18"/>
  </si>
  <si>
    <t>(合)YASU</t>
    <rPh sb="1" eb="2">
      <t>ゴウ</t>
    </rPh>
    <phoneticPr fontId="18"/>
  </si>
  <si>
    <t>760-0080</t>
    <phoneticPr fontId="18"/>
  </si>
  <si>
    <t>香川県高松市木太町1153番地1-505</t>
    <rPh sb="0" eb="2">
      <t>カガワ</t>
    </rPh>
    <rPh sb="2" eb="3">
      <t>ケン</t>
    </rPh>
    <rPh sb="3" eb="6">
      <t>タカマツシ</t>
    </rPh>
    <rPh sb="6" eb="9">
      <t>キタチョウ</t>
    </rPh>
    <rPh sb="13" eb="15">
      <t>バンチ</t>
    </rPh>
    <phoneticPr fontId="18"/>
  </si>
  <si>
    <t>087-813-7863</t>
    <phoneticPr fontId="18"/>
  </si>
  <si>
    <t>児童発達支援・放課後等デイサービス　いろは</t>
    <phoneticPr fontId="18"/>
  </si>
  <si>
    <t>761-8082</t>
    <phoneticPr fontId="18"/>
  </si>
  <si>
    <t>香川県高松市鹿角町353番地3</t>
    <rPh sb="0" eb="3">
      <t>カガワケン</t>
    </rPh>
    <rPh sb="3" eb="6">
      <t>タカマツシ</t>
    </rPh>
    <rPh sb="6" eb="9">
      <t>カノツノチョウ</t>
    </rPh>
    <rPh sb="12" eb="14">
      <t>バンチ</t>
    </rPh>
    <phoneticPr fontId="18"/>
  </si>
  <si>
    <t>087-813-9871</t>
    <phoneticPr fontId="18"/>
  </si>
  <si>
    <t>(株)オフィス岡</t>
    <rPh sb="0" eb="3">
      <t>カブシキガイシャ</t>
    </rPh>
    <rPh sb="7" eb="8">
      <t>オカ</t>
    </rPh>
    <phoneticPr fontId="18"/>
  </si>
  <si>
    <t>761-8081</t>
    <phoneticPr fontId="18"/>
  </si>
  <si>
    <t>香川県高松市成合町731番地</t>
    <rPh sb="0" eb="3">
      <t>カガワケン</t>
    </rPh>
    <rPh sb="3" eb="6">
      <t>タカマツシ</t>
    </rPh>
    <rPh sb="6" eb="9">
      <t>ナリアイチョウ</t>
    </rPh>
    <rPh sb="12" eb="14">
      <t>バンチ</t>
    </rPh>
    <phoneticPr fontId="18"/>
  </si>
  <si>
    <t>087-880-5925</t>
    <phoneticPr fontId="18"/>
  </si>
  <si>
    <t>761-8054</t>
    <phoneticPr fontId="18"/>
  </si>
  <si>
    <t>香川県高松市東ハゼ町681-1</t>
    <rPh sb="0" eb="3">
      <t>カガワケン</t>
    </rPh>
    <rPh sb="3" eb="6">
      <t>タカマツシ</t>
    </rPh>
    <rPh sb="6" eb="7">
      <t>ヒガシ</t>
    </rPh>
    <rPh sb="9" eb="10">
      <t>マチ</t>
    </rPh>
    <phoneticPr fontId="18"/>
  </si>
  <si>
    <t>087-814-4881</t>
    <phoneticPr fontId="18"/>
  </si>
  <si>
    <t>087-814-4882</t>
    <phoneticPr fontId="18"/>
  </si>
  <si>
    <t>(株)Ｍｏａ</t>
    <rPh sb="0" eb="3">
      <t>カブシキガイシャ</t>
    </rPh>
    <phoneticPr fontId="18"/>
  </si>
  <si>
    <t>香川県高松市東ハゼ町681-1</t>
    <rPh sb="0" eb="3">
      <t>カガワケン</t>
    </rPh>
    <rPh sb="3" eb="6">
      <t>タカマツシ</t>
    </rPh>
    <rPh sb="6" eb="7">
      <t>ヒガシ</t>
    </rPh>
    <rPh sb="9" eb="10">
      <t>チョウ</t>
    </rPh>
    <phoneticPr fontId="18"/>
  </si>
  <si>
    <t>087-814-4482</t>
    <phoneticPr fontId="18"/>
  </si>
  <si>
    <t>【廃止】</t>
    <rPh sb="1" eb="3">
      <t>ハイシ</t>
    </rPh>
    <phoneticPr fontId="18"/>
  </si>
  <si>
    <t>～2021/3/1廃止</t>
    <rPh sb="9" eb="11">
      <t>ハイシ</t>
    </rPh>
    <phoneticPr fontId="18"/>
  </si>
  <si>
    <t>～2021/3/1　廃止</t>
    <rPh sb="10" eb="12">
      <t>ハイシ</t>
    </rPh>
    <phoneticPr fontId="18"/>
  </si>
  <si>
    <t>～2021/3/15　廃止</t>
    <rPh sb="11" eb="13">
      <t>ハイシ</t>
    </rPh>
    <phoneticPr fontId="18"/>
  </si>
  <si>
    <t>～2021/2/29　廃止</t>
    <rPh sb="11" eb="13">
      <t>ハイシ</t>
    </rPh>
    <phoneticPr fontId="18"/>
  </si>
  <si>
    <t>～2021/3/31　廃止</t>
    <rPh sb="11" eb="13">
      <t>ハイシ</t>
    </rPh>
    <phoneticPr fontId="18"/>
  </si>
  <si>
    <t>Enrich</t>
    <phoneticPr fontId="18"/>
  </si>
  <si>
    <t>児童発達支援　ふわり</t>
    <rPh sb="0" eb="2">
      <t>ジドウ</t>
    </rPh>
    <rPh sb="2" eb="4">
      <t>ハッタツ</t>
    </rPh>
    <rPh sb="4" eb="6">
      <t>シエン</t>
    </rPh>
    <phoneticPr fontId="18"/>
  </si>
  <si>
    <t>761-8076</t>
    <phoneticPr fontId="18"/>
  </si>
  <si>
    <t>香川県高松市多肥上町1061-2</t>
    <rPh sb="0" eb="3">
      <t>カガワケン</t>
    </rPh>
    <rPh sb="3" eb="6">
      <t>タカマツシ</t>
    </rPh>
    <rPh sb="6" eb="10">
      <t>タヒカミマチ</t>
    </rPh>
    <phoneticPr fontId="18"/>
  </si>
  <si>
    <t>087-888-2256</t>
    <phoneticPr fontId="18"/>
  </si>
  <si>
    <t>087-814-3880</t>
    <phoneticPr fontId="18"/>
  </si>
  <si>
    <t>合同会社　成宝道</t>
    <rPh sb="0" eb="2">
      <t>ゴウドウ</t>
    </rPh>
    <rPh sb="2" eb="4">
      <t>ガイシャ</t>
    </rPh>
    <rPh sb="5" eb="6">
      <t>ナ</t>
    </rPh>
    <rPh sb="6" eb="7">
      <t>タカラ</t>
    </rPh>
    <rPh sb="7" eb="8">
      <t>ミチ</t>
    </rPh>
    <phoneticPr fontId="18"/>
  </si>
  <si>
    <t>香川県高松市多肥上町366-1</t>
    <rPh sb="0" eb="3">
      <t>カガワケン</t>
    </rPh>
    <rPh sb="3" eb="6">
      <t>タカマツシ</t>
    </rPh>
    <rPh sb="6" eb="10">
      <t>タヒカミマチ</t>
    </rPh>
    <phoneticPr fontId="18"/>
  </si>
  <si>
    <t>香川県高松市庵治町2290-16</t>
    <rPh sb="0" eb="3">
      <t>カガワケン</t>
    </rPh>
    <rPh sb="3" eb="6">
      <t>タカマツシ</t>
    </rPh>
    <rPh sb="6" eb="9">
      <t>アジチョウ</t>
    </rPh>
    <phoneticPr fontId="18"/>
  </si>
  <si>
    <t>761-0130</t>
    <phoneticPr fontId="18"/>
  </si>
  <si>
    <t>株式会社AMENA</t>
    <rPh sb="0" eb="4">
      <t>カブシキガイシャ</t>
    </rPh>
    <phoneticPr fontId="18"/>
  </si>
  <si>
    <t>761-0450</t>
    <phoneticPr fontId="18"/>
  </si>
  <si>
    <t>087-814-6900</t>
    <phoneticPr fontId="18"/>
  </si>
  <si>
    <t>087-814-6910</t>
    <phoneticPr fontId="18"/>
  </si>
  <si>
    <t>087-899-5004</t>
    <phoneticPr fontId="18"/>
  </si>
  <si>
    <t>香川県高松市三谷町4931-8</t>
    <rPh sb="0" eb="3">
      <t>カガワケン</t>
    </rPh>
    <rPh sb="3" eb="6">
      <t>タカマツシ</t>
    </rPh>
    <rPh sb="6" eb="8">
      <t>ミタニ</t>
    </rPh>
    <rPh sb="8" eb="9">
      <t>チョウ</t>
    </rPh>
    <phoneticPr fontId="18"/>
  </si>
  <si>
    <t>Ｒｉａ　Ｋｉｄｓ</t>
    <phoneticPr fontId="18"/>
  </si>
  <si>
    <t>COMPASS.Clover</t>
    <phoneticPr fontId="18"/>
  </si>
  <si>
    <t>○</t>
  </si>
  <si>
    <t>087-814-3538</t>
    <phoneticPr fontId="18"/>
  </si>
  <si>
    <t>087-814-3582</t>
    <phoneticPr fontId="18"/>
  </si>
  <si>
    <t>087-867-5823</t>
    <phoneticPr fontId="18"/>
  </si>
  <si>
    <t>発達サポートセンタープレスタにこ</t>
    <rPh sb="0" eb="2">
      <t>ハッタツ</t>
    </rPh>
    <phoneticPr fontId="18"/>
  </si>
  <si>
    <t>087-813-9075</t>
    <phoneticPr fontId="18"/>
  </si>
  <si>
    <t>087-813-9078</t>
    <phoneticPr fontId="18"/>
  </si>
  <si>
    <t>コペルプラス　高松サンフラワー通り教室</t>
    <rPh sb="7" eb="9">
      <t>タカマツ</t>
    </rPh>
    <rPh sb="15" eb="16">
      <t>ドオ</t>
    </rPh>
    <rPh sb="17" eb="19">
      <t>キョウシツ</t>
    </rPh>
    <phoneticPr fontId="18"/>
  </si>
  <si>
    <t>香川県高松市伏石町2049-7　レイクウエストⅡ</t>
    <rPh sb="6" eb="9">
      <t>フセイシチョウ</t>
    </rPh>
    <phoneticPr fontId="18"/>
  </si>
  <si>
    <t>広島県広島市西区庚午中一丁目７番２４号</t>
    <rPh sb="0" eb="3">
      <t>ヒロシマケン</t>
    </rPh>
    <rPh sb="3" eb="6">
      <t>ヒロシマシ</t>
    </rPh>
    <rPh sb="6" eb="8">
      <t>ニシク</t>
    </rPh>
    <rPh sb="8" eb="14">
      <t>コウゴナカ１チョウメ</t>
    </rPh>
    <rPh sb="15" eb="16">
      <t>バン</t>
    </rPh>
    <rPh sb="18" eb="19">
      <t>ゴウ</t>
    </rPh>
    <phoneticPr fontId="18"/>
  </si>
  <si>
    <t>087-599-8014</t>
    <phoneticPr fontId="18"/>
  </si>
  <si>
    <t>087-813-7204</t>
  </si>
  <si>
    <t>087-813-7205</t>
  </si>
  <si>
    <t>（株）アイグラン</t>
  </si>
  <si>
    <t>733-0822</t>
  </si>
  <si>
    <t>082-554-4875</t>
  </si>
  <si>
    <t>082-554-4878</t>
  </si>
  <si>
    <t>Ria Kids Coa</t>
    <phoneticPr fontId="18"/>
  </si>
  <si>
    <t>761-8054</t>
    <phoneticPr fontId="18"/>
  </si>
  <si>
    <t>香川県高松市東ハゼ町18-5</t>
    <rPh sb="0" eb="3">
      <t>カガワケン</t>
    </rPh>
    <phoneticPr fontId="18"/>
  </si>
  <si>
    <t>香川県高松市鬼無町藤井296-3</t>
    <phoneticPr fontId="18"/>
  </si>
  <si>
    <t>（NPO）手と手と手</t>
    <phoneticPr fontId="18"/>
  </si>
  <si>
    <t>（株）AMENA</t>
    <phoneticPr fontId="18"/>
  </si>
  <si>
    <t>児童デイサービス　まちない</t>
    <phoneticPr fontId="18"/>
  </si>
  <si>
    <t>（有）インプロ</t>
    <phoneticPr fontId="18"/>
  </si>
  <si>
    <t>（株）かのん</t>
    <phoneticPr fontId="18"/>
  </si>
  <si>
    <t>ｃｏｃｏ虹</t>
    <rPh sb="4" eb="5">
      <t>ニジ</t>
    </rPh>
    <phoneticPr fontId="18"/>
  </si>
  <si>
    <t>香川県高松市松縄町３４番地１３谷本ビル２Ｆ</t>
    <rPh sb="0" eb="3">
      <t>カガワケン</t>
    </rPh>
    <rPh sb="3" eb="6">
      <t>タカマツシ</t>
    </rPh>
    <rPh sb="6" eb="9">
      <t>マツナワチョウ</t>
    </rPh>
    <rPh sb="11" eb="13">
      <t>バンチ</t>
    </rPh>
    <rPh sb="15" eb="17">
      <t>タニモト</t>
    </rPh>
    <phoneticPr fontId="18"/>
  </si>
  <si>
    <t>ｃｏｃｏ虹株式会社</t>
    <rPh sb="4" eb="5">
      <t>ニジ</t>
    </rPh>
    <rPh sb="5" eb="9">
      <t>カブシキガイシャ</t>
    </rPh>
    <phoneticPr fontId="18"/>
  </si>
  <si>
    <t>087-899-5524</t>
    <phoneticPr fontId="18"/>
  </si>
  <si>
    <t>087-899-5529</t>
    <phoneticPr fontId="18"/>
  </si>
  <si>
    <t>087-899-6477</t>
    <phoneticPr fontId="18"/>
  </si>
  <si>
    <t>087-899-6679</t>
    <phoneticPr fontId="18"/>
  </si>
  <si>
    <t>てらぴあぽけっと　高松教室</t>
    <rPh sb="9" eb="11">
      <t>タカマツ</t>
    </rPh>
    <rPh sb="11" eb="13">
      <t>キョウシツ</t>
    </rPh>
    <phoneticPr fontId="18"/>
  </si>
  <si>
    <t>放課後等デイサービス　あかりぷらす</t>
    <rPh sb="0" eb="3">
      <t>ホウカゴ</t>
    </rPh>
    <rPh sb="3" eb="4">
      <t>トウ</t>
    </rPh>
    <phoneticPr fontId="18"/>
  </si>
  <si>
    <t>761-8081</t>
    <phoneticPr fontId="18"/>
  </si>
  <si>
    <t>香川県高松市成合町７１８番地３</t>
    <rPh sb="0" eb="3">
      <t>カガワケン</t>
    </rPh>
    <rPh sb="3" eb="6">
      <t>タカマツシ</t>
    </rPh>
    <rPh sb="6" eb="9">
      <t>ナリアイチョウ</t>
    </rPh>
    <rPh sb="12" eb="14">
      <t>バンチ</t>
    </rPh>
    <phoneticPr fontId="18"/>
  </si>
  <si>
    <t>087-880-2274</t>
    <phoneticPr fontId="18"/>
  </si>
  <si>
    <t>児童発達支援　つみきえーる</t>
    <rPh sb="0" eb="2">
      <t>ジドウ</t>
    </rPh>
    <rPh sb="2" eb="4">
      <t>ハッタツ</t>
    </rPh>
    <rPh sb="4" eb="6">
      <t>シエン</t>
    </rPh>
    <phoneticPr fontId="18"/>
  </si>
  <si>
    <t>つみきえーる合同会社</t>
    <rPh sb="6" eb="8">
      <t>ゴウドウ</t>
    </rPh>
    <rPh sb="8" eb="10">
      <t>ガイシャ</t>
    </rPh>
    <phoneticPr fontId="18"/>
  </si>
  <si>
    <t>087-865-8705</t>
    <phoneticPr fontId="18"/>
  </si>
  <si>
    <t>パーソンフォーチュン合同会社</t>
    <rPh sb="10" eb="12">
      <t>ゴウドウ</t>
    </rPh>
    <rPh sb="12" eb="14">
      <t>ガイシャ</t>
    </rPh>
    <phoneticPr fontId="18"/>
  </si>
  <si>
    <t>761-8063</t>
    <phoneticPr fontId="18"/>
  </si>
  <si>
    <t>087-861-9986</t>
    <phoneticPr fontId="18"/>
  </si>
  <si>
    <t>087-861-9996</t>
    <phoneticPr fontId="18"/>
  </si>
  <si>
    <t>761-8071</t>
    <phoneticPr fontId="18"/>
  </si>
  <si>
    <t>ライトストリート株式会社</t>
    <rPh sb="8" eb="12">
      <t>カブシキガイシャ</t>
    </rPh>
    <phoneticPr fontId="18"/>
  </si>
  <si>
    <t>087-884-0010</t>
  </si>
  <si>
    <t>087-884-0011</t>
    <phoneticPr fontId="18"/>
  </si>
  <si>
    <t>発達サポートセンター　プレスタワークス</t>
    <rPh sb="0" eb="2">
      <t>ハッタツ</t>
    </rPh>
    <phoneticPr fontId="18"/>
  </si>
  <si>
    <t>761-8081</t>
    <phoneticPr fontId="18"/>
  </si>
  <si>
    <t>香川県高松市成合町661</t>
    <rPh sb="0" eb="3">
      <t>カガワケン</t>
    </rPh>
    <rPh sb="3" eb="6">
      <t>タカマツシ</t>
    </rPh>
    <rPh sb="6" eb="8">
      <t>ナリアイ</t>
    </rPh>
    <rPh sb="8" eb="9">
      <t>チョウ</t>
    </rPh>
    <phoneticPr fontId="18"/>
  </si>
  <si>
    <t>やったーまん！！</t>
    <phoneticPr fontId="18"/>
  </si>
  <si>
    <t>【休止】</t>
    <rPh sb="1" eb="3">
      <t>キュウシ</t>
    </rPh>
    <phoneticPr fontId="18"/>
  </si>
  <si>
    <t>2022/4/1～2023/3/31休止</t>
    <rPh sb="18" eb="20">
      <t>キュウシ</t>
    </rPh>
    <phoneticPr fontId="18"/>
  </si>
  <si>
    <t>087-880-8671</t>
    <phoneticPr fontId="18"/>
  </si>
  <si>
    <t>発達サポート　よつば</t>
    <phoneticPr fontId="18"/>
  </si>
  <si>
    <t>761-0301</t>
    <phoneticPr fontId="18"/>
  </si>
  <si>
    <t>香川県林町２１０２－１１</t>
    <rPh sb="0" eb="3">
      <t>カガワケン</t>
    </rPh>
    <rPh sb="3" eb="4">
      <t>ハヤシ</t>
    </rPh>
    <rPh sb="4" eb="5">
      <t>チョウ</t>
    </rPh>
    <phoneticPr fontId="18"/>
  </si>
  <si>
    <t>090-1326-3287</t>
    <phoneticPr fontId="18"/>
  </si>
  <si>
    <t>087-864-3212</t>
    <phoneticPr fontId="18"/>
  </si>
  <si>
    <t>合同会社　ライフアクト</t>
    <rPh sb="0" eb="2">
      <t>ゴウドウ</t>
    </rPh>
    <rPh sb="2" eb="4">
      <t>ガイシャ</t>
    </rPh>
    <phoneticPr fontId="18"/>
  </si>
  <si>
    <t>児童発達支援・放課後等デイサービスとわね</t>
    <rPh sb="0" eb="2">
      <t>ジドウ</t>
    </rPh>
    <rPh sb="2" eb="6">
      <t>ハッタツシエン</t>
    </rPh>
    <rPh sb="7" eb="11">
      <t>ホウカゴトウ</t>
    </rPh>
    <phoneticPr fontId="18"/>
  </si>
  <si>
    <t>761-8031</t>
    <phoneticPr fontId="18"/>
  </si>
  <si>
    <t>087-881-8080</t>
    <phoneticPr fontId="18"/>
  </si>
  <si>
    <t>087-882-1619</t>
    <phoneticPr fontId="18"/>
  </si>
  <si>
    <t>(株)サンハート</t>
    <rPh sb="0" eb="3">
      <t>カブシキガイシャ</t>
    </rPh>
    <phoneticPr fontId="18"/>
  </si>
  <si>
    <t>みらいず</t>
    <phoneticPr fontId="18"/>
  </si>
  <si>
    <t>香川県高松市郷東町１１７番地</t>
    <rPh sb="0" eb="3">
      <t>カガワケン</t>
    </rPh>
    <rPh sb="3" eb="6">
      <t>タカマツシ</t>
    </rPh>
    <rPh sb="6" eb="9">
      <t>ゴウトウチョウ</t>
    </rPh>
    <rPh sb="12" eb="14">
      <t>バンチ</t>
    </rPh>
    <phoneticPr fontId="18"/>
  </si>
  <si>
    <t>070-8557-7943</t>
    <phoneticPr fontId="18"/>
  </si>
  <si>
    <t>088-655-3555</t>
    <phoneticPr fontId="18"/>
  </si>
  <si>
    <t>（ＮＰＯ）みらいず</t>
    <phoneticPr fontId="18"/>
  </si>
  <si>
    <t>770-8063</t>
    <phoneticPr fontId="18"/>
  </si>
  <si>
    <t>徳島県徳島市南二軒屋町二丁目３番３号</t>
    <rPh sb="0" eb="3">
      <t>トクシマケン</t>
    </rPh>
    <rPh sb="3" eb="6">
      <t>トクシマシ</t>
    </rPh>
    <rPh sb="6" eb="7">
      <t>ミナミ</t>
    </rPh>
    <rPh sb="7" eb="10">
      <t>ニケンヤ</t>
    </rPh>
    <rPh sb="10" eb="11">
      <t>チョウ</t>
    </rPh>
    <rPh sb="11" eb="14">
      <t>ニチョウメ</t>
    </rPh>
    <rPh sb="15" eb="16">
      <t>バン</t>
    </rPh>
    <rPh sb="17" eb="18">
      <t>ゴウ</t>
    </rPh>
    <phoneticPr fontId="18"/>
  </si>
  <si>
    <t>088-652-5255</t>
    <phoneticPr fontId="18"/>
  </si>
  <si>
    <t>香川県高松市上天神町845番地８</t>
    <rPh sb="0" eb="3">
      <t>カガワケン</t>
    </rPh>
    <rPh sb="3" eb="5">
      <t>タカマツ</t>
    </rPh>
    <rPh sb="5" eb="6">
      <t>シ</t>
    </rPh>
    <rPh sb="6" eb="10">
      <t>カミテンジンチョウ</t>
    </rPh>
    <rPh sb="13" eb="15">
      <t>バンチ</t>
    </rPh>
    <phoneticPr fontId="18"/>
  </si>
  <si>
    <t>090-1323-3858</t>
    <phoneticPr fontId="18"/>
  </si>
  <si>
    <t>ほっぷ</t>
    <phoneticPr fontId="18"/>
  </si>
  <si>
    <t>COMPASSそがわ</t>
    <phoneticPr fontId="18"/>
  </si>
  <si>
    <t>重心児対象</t>
    <phoneticPr fontId="18"/>
  </si>
  <si>
    <t>高松市</t>
  </si>
  <si>
    <t>香川県高松市郷東町587-222</t>
    <rPh sb="0" eb="3">
      <t>カガワケン</t>
    </rPh>
    <rPh sb="3" eb="6">
      <t>タカマツシ</t>
    </rPh>
    <rPh sb="6" eb="9">
      <t>ゴウトウチョウ</t>
    </rPh>
    <phoneticPr fontId="18"/>
  </si>
  <si>
    <t>087-881-8889</t>
    <phoneticPr fontId="18"/>
  </si>
  <si>
    <t>（有）エムズ</t>
    <rPh sb="1" eb="2">
      <t>ユウ</t>
    </rPh>
    <phoneticPr fontId="18"/>
  </si>
  <si>
    <t>769-2702</t>
    <phoneticPr fontId="18"/>
  </si>
  <si>
    <t>香川県東かがわ市松原８５１番地１１</t>
    <rPh sb="0" eb="3">
      <t>カガワケン</t>
    </rPh>
    <rPh sb="3" eb="4">
      <t>ヒガシ</t>
    </rPh>
    <rPh sb="7" eb="8">
      <t>シ</t>
    </rPh>
    <rPh sb="8" eb="10">
      <t>マツバラ</t>
    </rPh>
    <rPh sb="13" eb="15">
      <t>バンチ</t>
    </rPh>
    <phoneticPr fontId="18"/>
  </si>
  <si>
    <t>0879-26-1024</t>
    <phoneticPr fontId="18"/>
  </si>
  <si>
    <t>761-0433</t>
    <phoneticPr fontId="18"/>
  </si>
  <si>
    <t>087-899-5238</t>
    <phoneticPr fontId="18"/>
  </si>
  <si>
    <t>087-899-5267</t>
    <phoneticPr fontId="18"/>
  </si>
  <si>
    <t>（株）三葉</t>
    <rPh sb="1" eb="2">
      <t>カブ</t>
    </rPh>
    <rPh sb="3" eb="4">
      <t>ミ</t>
    </rPh>
    <rPh sb="4" eb="5">
      <t>ハ</t>
    </rPh>
    <phoneticPr fontId="18"/>
  </si>
  <si>
    <t>800-0251</t>
    <phoneticPr fontId="18"/>
  </si>
  <si>
    <t>福岡県北九州市小倉南区葛原１丁目２番３５号</t>
    <rPh sb="0" eb="3">
      <t>フクオカケン</t>
    </rPh>
    <rPh sb="3" eb="7">
      <t>キタキュウシュウシ</t>
    </rPh>
    <rPh sb="7" eb="9">
      <t>オグラ</t>
    </rPh>
    <rPh sb="9" eb="10">
      <t>ミナミ</t>
    </rPh>
    <rPh sb="10" eb="11">
      <t>ク</t>
    </rPh>
    <rPh sb="11" eb="12">
      <t>カツ</t>
    </rPh>
    <rPh sb="12" eb="13">
      <t>ハラ</t>
    </rPh>
    <rPh sb="14" eb="16">
      <t>チョウメ</t>
    </rPh>
    <rPh sb="17" eb="18">
      <t>バン</t>
    </rPh>
    <rPh sb="20" eb="21">
      <t>ゴウ</t>
    </rPh>
    <phoneticPr fontId="18"/>
  </si>
  <si>
    <t>093-475-0449</t>
    <phoneticPr fontId="18"/>
  </si>
  <si>
    <t>093-475-4575</t>
    <phoneticPr fontId="18"/>
  </si>
  <si>
    <t>087-880-0634</t>
    <phoneticPr fontId="18"/>
  </si>
  <si>
    <t>087-887-8670</t>
    <phoneticPr fontId="18"/>
  </si>
  <si>
    <t>087-881-5840</t>
    <phoneticPr fontId="18"/>
  </si>
  <si>
    <t>087-880-6009</t>
    <phoneticPr fontId="18"/>
  </si>
  <si>
    <t>児童デイサービス　めばえ　ビオラ</t>
    <phoneticPr fontId="18"/>
  </si>
  <si>
    <t>児童デイサービス　めばえ　サクラ</t>
    <phoneticPr fontId="18"/>
  </si>
  <si>
    <t>761-1701</t>
    <phoneticPr fontId="18"/>
  </si>
  <si>
    <t>087-802-1856</t>
    <phoneticPr fontId="18"/>
  </si>
  <si>
    <t>087-802-1857</t>
    <phoneticPr fontId="18"/>
  </si>
  <si>
    <t>087-802-7043</t>
    <phoneticPr fontId="18"/>
  </si>
  <si>
    <t>761-8064</t>
    <phoneticPr fontId="18"/>
  </si>
  <si>
    <t>willow サポート</t>
    <phoneticPr fontId="18"/>
  </si>
  <si>
    <t>高松市</t>
    <rPh sb="0" eb="3">
      <t>タカマツシ</t>
    </rPh>
    <phoneticPr fontId="18"/>
  </si>
  <si>
    <t>761-8084</t>
    <phoneticPr fontId="18"/>
  </si>
  <si>
    <t>香川県高松市一宮町1591-3</t>
    <rPh sb="0" eb="3">
      <t>カガワケン</t>
    </rPh>
    <rPh sb="3" eb="6">
      <t>タカマツシ</t>
    </rPh>
    <rPh sb="6" eb="8">
      <t>イチノミヤ</t>
    </rPh>
    <rPh sb="8" eb="9">
      <t>チョウ</t>
    </rPh>
    <phoneticPr fontId="18"/>
  </si>
  <si>
    <t>087-885-0300</t>
    <phoneticPr fontId="18"/>
  </si>
  <si>
    <t>合同会社　willow</t>
    <rPh sb="0" eb="2">
      <t>ゴウドウ</t>
    </rPh>
    <rPh sb="2" eb="4">
      <t>カイシャ</t>
    </rPh>
    <phoneticPr fontId="18"/>
  </si>
  <si>
    <t>769-0105</t>
    <phoneticPr fontId="18"/>
  </si>
  <si>
    <t>キッズベースたかまつ</t>
    <phoneticPr fontId="18"/>
  </si>
  <si>
    <t>760-0073</t>
    <phoneticPr fontId="18"/>
  </si>
  <si>
    <t>香川県高松市屋島西町1950番地15</t>
    <rPh sb="0" eb="3">
      <t>カガワケン</t>
    </rPh>
    <rPh sb="3" eb="6">
      <t>タカマツシ</t>
    </rPh>
    <rPh sb="6" eb="10">
      <t>ヤシマニシマチ</t>
    </rPh>
    <rPh sb="14" eb="16">
      <t>バンチ</t>
    </rPh>
    <phoneticPr fontId="18"/>
  </si>
  <si>
    <t>香川県高松市成合町718番地3</t>
    <rPh sb="0" eb="3">
      <t>カガワケン</t>
    </rPh>
    <rPh sb="3" eb="6">
      <t>タカマツシ</t>
    </rPh>
    <rPh sb="6" eb="9">
      <t>ナリアイチョウ</t>
    </rPh>
    <rPh sb="12" eb="14">
      <t>バンチ</t>
    </rPh>
    <phoneticPr fontId="18"/>
  </si>
  <si>
    <t>香川県高松市上之町3丁目2-28</t>
    <rPh sb="0" eb="3">
      <t>カガワケン</t>
    </rPh>
    <rPh sb="3" eb="6">
      <t>タカマツシ</t>
    </rPh>
    <rPh sb="6" eb="9">
      <t>カミノチョウ</t>
    </rPh>
    <rPh sb="10" eb="12">
      <t>チョウメ</t>
    </rPh>
    <phoneticPr fontId="18"/>
  </si>
  <si>
    <t>香川県高松市伏石町2126-2－1F</t>
    <rPh sb="0" eb="3">
      <t>カガワケン</t>
    </rPh>
    <rPh sb="3" eb="6">
      <t>タカマツシ</t>
    </rPh>
    <rPh sb="6" eb="9">
      <t>フセイシチョウ</t>
    </rPh>
    <phoneticPr fontId="18"/>
  </si>
  <si>
    <t>香川県林町2102-11</t>
    <rPh sb="0" eb="3">
      <t>カガワケン</t>
    </rPh>
    <rPh sb="3" eb="4">
      <t>ハヤシ</t>
    </rPh>
    <rPh sb="4" eb="5">
      <t>チョウ</t>
    </rPh>
    <phoneticPr fontId="18"/>
  </si>
  <si>
    <t>香川県高松市郷東町117番地</t>
    <rPh sb="0" eb="3">
      <t>カガワケン</t>
    </rPh>
    <rPh sb="3" eb="6">
      <t>タカマツシ</t>
    </rPh>
    <rPh sb="6" eb="9">
      <t>ゴウトウチョウ</t>
    </rPh>
    <rPh sb="12" eb="14">
      <t>バンチ</t>
    </rPh>
    <phoneticPr fontId="18"/>
  </si>
  <si>
    <t>香川県高松市林町1983-20</t>
    <rPh sb="0" eb="3">
      <t>カガワケン</t>
    </rPh>
    <rPh sb="3" eb="6">
      <t>タカマツシ</t>
    </rPh>
    <rPh sb="6" eb="8">
      <t>ハヤシチョウ</t>
    </rPh>
    <phoneticPr fontId="18"/>
  </si>
  <si>
    <t>香川県高松市十川西町171-4</t>
    <rPh sb="0" eb="3">
      <t>カガワケン</t>
    </rPh>
    <rPh sb="3" eb="6">
      <t>タカマツシ</t>
    </rPh>
    <phoneticPr fontId="18"/>
  </si>
  <si>
    <t>香川県高松市香川町大野2450番地2</t>
    <rPh sb="0" eb="3">
      <t>カガワケン</t>
    </rPh>
    <rPh sb="3" eb="6">
      <t>タカマツシ</t>
    </rPh>
    <rPh sb="6" eb="8">
      <t>カガワ</t>
    </rPh>
    <rPh sb="8" eb="9">
      <t>チョウ</t>
    </rPh>
    <rPh sb="9" eb="11">
      <t>オオノ</t>
    </rPh>
    <rPh sb="15" eb="17">
      <t>バンチ</t>
    </rPh>
    <phoneticPr fontId="18"/>
  </si>
  <si>
    <t>香川県高松市栗林町2丁目19-23　栗林レインボーマンション1階</t>
    <rPh sb="0" eb="3">
      <t>カガワケン</t>
    </rPh>
    <rPh sb="3" eb="6">
      <t>タカマツシ</t>
    </rPh>
    <rPh sb="6" eb="8">
      <t>リツリン</t>
    </rPh>
    <rPh sb="8" eb="9">
      <t>チョウ</t>
    </rPh>
    <rPh sb="10" eb="12">
      <t>チョウメ</t>
    </rPh>
    <rPh sb="18" eb="20">
      <t>リツリン</t>
    </rPh>
    <rPh sb="31" eb="32">
      <t>カイ</t>
    </rPh>
    <phoneticPr fontId="18"/>
  </si>
  <si>
    <t>087-880-3865</t>
    <phoneticPr fontId="18"/>
  </si>
  <si>
    <t>087-880-3994</t>
    <phoneticPr fontId="18"/>
  </si>
  <si>
    <t>合同会社　オーラ</t>
    <rPh sb="0" eb="2">
      <t>ゴウドウ</t>
    </rPh>
    <rPh sb="2" eb="4">
      <t>カイシャ</t>
    </rPh>
    <phoneticPr fontId="18"/>
  </si>
  <si>
    <t>761-8044</t>
    <phoneticPr fontId="18"/>
  </si>
  <si>
    <t>高松市円座町1965番地21</t>
    <rPh sb="0" eb="3">
      <t>タカマツシ</t>
    </rPh>
    <rPh sb="3" eb="5">
      <t>エンザ</t>
    </rPh>
    <rPh sb="5" eb="6">
      <t>チョウ</t>
    </rPh>
    <rPh sb="10" eb="11">
      <t>バン</t>
    </rPh>
    <rPh sb="11" eb="12">
      <t>チ</t>
    </rPh>
    <phoneticPr fontId="18"/>
  </si>
  <si>
    <t>087-887-8536</t>
    <phoneticPr fontId="18"/>
  </si>
  <si>
    <t>～2022/11/30　廃止</t>
    <rPh sb="12" eb="14">
      <t>ハイシ</t>
    </rPh>
    <phoneticPr fontId="18"/>
  </si>
  <si>
    <t>香川県高松市木太町4029番地1</t>
    <rPh sb="0" eb="2">
      <t>カガワ</t>
    </rPh>
    <rPh sb="2" eb="3">
      <t>ケン</t>
    </rPh>
    <rPh sb="3" eb="6">
      <t>タカマツシ</t>
    </rPh>
    <rPh sb="6" eb="8">
      <t>キタ</t>
    </rPh>
    <rPh sb="8" eb="9">
      <t>チョウ</t>
    </rPh>
    <rPh sb="13" eb="14">
      <t>バン</t>
    </rPh>
    <rPh sb="14" eb="15">
      <t>チ</t>
    </rPh>
    <phoneticPr fontId="18"/>
  </si>
  <si>
    <t>香川県高松市伏石町2126-2　SHIFTビル1F</t>
    <rPh sb="0" eb="3">
      <t>カガワケン</t>
    </rPh>
    <rPh sb="3" eb="6">
      <t>タカマツシ</t>
    </rPh>
    <rPh sb="6" eb="8">
      <t>フセイシ</t>
    </rPh>
    <rPh sb="8" eb="9">
      <t>チョウ</t>
    </rPh>
    <phoneticPr fontId="18"/>
  </si>
  <si>
    <t>香川県高松市庵治町6391-77</t>
    <phoneticPr fontId="18"/>
  </si>
  <si>
    <t>高松市</t>
    <rPh sb="0" eb="3">
      <t>タカマツシ</t>
    </rPh>
    <phoneticPr fontId="18"/>
  </si>
  <si>
    <t>OZデイたかまつ</t>
    <phoneticPr fontId="18"/>
  </si>
  <si>
    <t>重心児対象</t>
    <phoneticPr fontId="18"/>
  </si>
  <si>
    <t>高松市</t>
    <rPh sb="0" eb="3">
      <t>タカマツシ</t>
    </rPh>
    <phoneticPr fontId="18"/>
  </si>
  <si>
    <t>香川県高松市太田下町2167-1</t>
    <phoneticPr fontId="18"/>
  </si>
  <si>
    <t>香川県高松市太田下町2235-15</t>
    <phoneticPr fontId="18"/>
  </si>
  <si>
    <t>761-8073</t>
    <phoneticPr fontId="18"/>
  </si>
  <si>
    <t>（株）あいリンク</t>
    <rPh sb="1" eb="2">
      <t>カブ</t>
    </rPh>
    <phoneticPr fontId="18"/>
  </si>
  <si>
    <t>087-884-0120</t>
    <phoneticPr fontId="18"/>
  </si>
  <si>
    <t>087-884-0119</t>
    <phoneticPr fontId="18"/>
  </si>
  <si>
    <t>087-880-5605</t>
    <phoneticPr fontId="18"/>
  </si>
  <si>
    <t>761-8078</t>
    <phoneticPr fontId="18"/>
  </si>
  <si>
    <t>761-8056</t>
    <phoneticPr fontId="18"/>
  </si>
  <si>
    <t>あかとんぼ</t>
    <phoneticPr fontId="18"/>
  </si>
  <si>
    <t>769-0104</t>
    <phoneticPr fontId="18"/>
  </si>
  <si>
    <t>香川県高松市国分寺町新名763-5</t>
    <rPh sb="0" eb="3">
      <t>カガワケン</t>
    </rPh>
    <rPh sb="3" eb="6">
      <t>タカマツシ</t>
    </rPh>
    <rPh sb="10" eb="12">
      <t>シンミョウ</t>
    </rPh>
    <phoneticPr fontId="18"/>
  </si>
  <si>
    <t>087-814-5023</t>
    <phoneticPr fontId="18"/>
  </si>
  <si>
    <t>087-814-5022</t>
    <phoneticPr fontId="18"/>
  </si>
  <si>
    <t>（株）大就</t>
    <rPh sb="1" eb="2">
      <t>カブ</t>
    </rPh>
    <rPh sb="3" eb="4">
      <t>オオ</t>
    </rPh>
    <rPh sb="4" eb="5">
      <t>ジュ</t>
    </rPh>
    <phoneticPr fontId="18"/>
  </si>
  <si>
    <t>761-8076</t>
    <phoneticPr fontId="18"/>
  </si>
  <si>
    <t>香川県高松市多肥上町1263-1</t>
    <rPh sb="0" eb="3">
      <t>カガワケン</t>
    </rPh>
    <rPh sb="3" eb="6">
      <t>タカマツシ</t>
    </rPh>
    <rPh sb="6" eb="8">
      <t>タヒ</t>
    </rPh>
    <rPh sb="8" eb="9">
      <t>ウエ</t>
    </rPh>
    <rPh sb="9" eb="10">
      <t>マチ</t>
    </rPh>
    <phoneticPr fontId="18"/>
  </si>
  <si>
    <t>087-813-6303</t>
    <phoneticPr fontId="18"/>
  </si>
  <si>
    <t>087-813-5525</t>
    <phoneticPr fontId="18"/>
  </si>
  <si>
    <t>（株）アルペジオ</t>
    <rPh sb="1" eb="2">
      <t>カブ</t>
    </rPh>
    <phoneticPr fontId="18"/>
  </si>
  <si>
    <t>東京都昭島市昭和町3丁目23-28</t>
    <rPh sb="0" eb="3">
      <t>トウキョウト</t>
    </rPh>
    <rPh sb="3" eb="6">
      <t>アキシマシ</t>
    </rPh>
    <rPh sb="6" eb="9">
      <t>ショウワチョウ</t>
    </rPh>
    <rPh sb="10" eb="12">
      <t>チョウメ</t>
    </rPh>
    <phoneticPr fontId="18"/>
  </si>
  <si>
    <t>087-813-5505</t>
    <phoneticPr fontId="18"/>
  </si>
  <si>
    <t>高松市国分寺町柏原454-6</t>
    <rPh sb="0" eb="3">
      <t>タカマツシ</t>
    </rPh>
    <rPh sb="3" eb="6">
      <t>コクブンジ</t>
    </rPh>
    <rPh sb="6" eb="7">
      <t>チョウ</t>
    </rPh>
    <rPh sb="7" eb="9">
      <t>カシハラ</t>
    </rPh>
    <phoneticPr fontId="18"/>
  </si>
  <si>
    <t>香川県高松市花ノ宮町１－１０－１４－１F</t>
    <rPh sb="0" eb="3">
      <t>カガワケン</t>
    </rPh>
    <rPh sb="3" eb="6">
      <t>タカマツシ</t>
    </rPh>
    <rPh sb="6" eb="7">
      <t>ハナ</t>
    </rPh>
    <rPh sb="8" eb="9">
      <t>ミヤ</t>
    </rPh>
    <rPh sb="9" eb="10">
      <t>チョウ</t>
    </rPh>
    <phoneticPr fontId="18"/>
  </si>
  <si>
    <t>みどりクローバー空港通り</t>
    <rPh sb="8" eb="10">
      <t>クウコウ</t>
    </rPh>
    <rPh sb="10" eb="11">
      <t>ドオ</t>
    </rPh>
    <phoneticPr fontId="18"/>
  </si>
  <si>
    <t>761-8083</t>
    <phoneticPr fontId="18"/>
  </si>
  <si>
    <t>香川県高松市三名町674-7</t>
    <rPh sb="0" eb="3">
      <t>カガワケン</t>
    </rPh>
    <rPh sb="3" eb="6">
      <t>タカマツシ</t>
    </rPh>
    <phoneticPr fontId="18"/>
  </si>
  <si>
    <t>087-802-2386</t>
    <phoneticPr fontId="18"/>
  </si>
  <si>
    <t>087-802-2387</t>
    <phoneticPr fontId="18"/>
  </si>
  <si>
    <t>（株）みどり合同ホールディングス</t>
    <rPh sb="1" eb="2">
      <t>カブ</t>
    </rPh>
    <rPh sb="6" eb="8">
      <t>ゴウドウ</t>
    </rPh>
    <phoneticPr fontId="18"/>
  </si>
  <si>
    <t>760-0073</t>
    <phoneticPr fontId="18"/>
  </si>
  <si>
    <t>高松市栗林町１丁目18-30</t>
    <rPh sb="0" eb="3">
      <t>タカマツシ</t>
    </rPh>
    <rPh sb="3" eb="6">
      <t>リツリンチョウ</t>
    </rPh>
    <rPh sb="7" eb="9">
      <t>チョウメ</t>
    </rPh>
    <phoneticPr fontId="18"/>
  </si>
  <si>
    <t>087-834-0081</t>
    <phoneticPr fontId="18"/>
  </si>
  <si>
    <t>087-834-0080</t>
    <phoneticPr fontId="18"/>
  </si>
  <si>
    <t>ことばとこころの発達支援ひろば　アルペジオ　高松多肥上町教室</t>
    <rPh sb="8" eb="10">
      <t>ハッタツ</t>
    </rPh>
    <rPh sb="10" eb="12">
      <t>シエン</t>
    </rPh>
    <rPh sb="22" eb="24">
      <t>タカマツ</t>
    </rPh>
    <rPh sb="24" eb="25">
      <t>タ</t>
    </rPh>
    <rPh sb="25" eb="26">
      <t>フト</t>
    </rPh>
    <rPh sb="26" eb="27">
      <t>ウエ</t>
    </rPh>
    <rPh sb="27" eb="28">
      <t>マチ</t>
    </rPh>
    <rPh sb="28" eb="30">
      <t>キョウシツ</t>
    </rPh>
    <phoneticPr fontId="18"/>
  </si>
  <si>
    <t>196-0015</t>
    <phoneticPr fontId="18"/>
  </si>
  <si>
    <t>761-8078</t>
    <phoneticPr fontId="18"/>
  </si>
  <si>
    <t>運動学習支援教室　プレシャスデイズ</t>
    <rPh sb="0" eb="2">
      <t>ウンドウ</t>
    </rPh>
    <rPh sb="2" eb="4">
      <t>ガクシュウ</t>
    </rPh>
    <rPh sb="4" eb="6">
      <t>シエン</t>
    </rPh>
    <rPh sb="6" eb="8">
      <t>キョウシツ</t>
    </rPh>
    <phoneticPr fontId="18"/>
  </si>
  <si>
    <t>761-8072</t>
    <phoneticPr fontId="18"/>
  </si>
  <si>
    <t>香川県高松市三条町169-1</t>
    <rPh sb="0" eb="3">
      <t>カガワケン</t>
    </rPh>
    <rPh sb="3" eb="6">
      <t>タカマツシ</t>
    </rPh>
    <rPh sb="6" eb="9">
      <t>サンジョウチョウ</t>
    </rPh>
    <phoneticPr fontId="18"/>
  </si>
  <si>
    <t>087-899-6064</t>
    <phoneticPr fontId="18"/>
  </si>
  <si>
    <t>087-802-9270</t>
    <phoneticPr fontId="18"/>
  </si>
  <si>
    <t>平成レッグス株式会社</t>
    <rPh sb="0" eb="2">
      <t>ヘイセイ</t>
    </rPh>
    <rPh sb="6" eb="10">
      <t>カブシキガイシャ</t>
    </rPh>
    <phoneticPr fontId="18"/>
  </si>
  <si>
    <t>761-8031</t>
    <phoneticPr fontId="18"/>
  </si>
  <si>
    <t>高松市郷東町117番地</t>
    <rPh sb="0" eb="3">
      <t>タカマツシ</t>
    </rPh>
    <rPh sb="3" eb="6">
      <t>ゴウトウチョウ</t>
    </rPh>
    <rPh sb="9" eb="11">
      <t>バンチ</t>
    </rPh>
    <phoneticPr fontId="18"/>
  </si>
  <si>
    <t>087-881-2397</t>
    <phoneticPr fontId="18"/>
  </si>
  <si>
    <t>087-882-1619</t>
    <phoneticPr fontId="18"/>
  </si>
  <si>
    <t>香川県高松市寺井町94番地1</t>
    <rPh sb="0" eb="3">
      <t>カガワケン</t>
    </rPh>
    <rPh sb="3" eb="6">
      <t>タカマツシ</t>
    </rPh>
    <rPh sb="6" eb="9">
      <t>テライチョウ</t>
    </rPh>
    <rPh sb="11" eb="13">
      <t>バンチ</t>
    </rPh>
    <phoneticPr fontId="18"/>
  </si>
  <si>
    <t>761-8085</t>
    <phoneticPr fontId="18"/>
  </si>
  <si>
    <t>こども発達支援　おむすび</t>
    <rPh sb="3" eb="5">
      <t>ハッタツ</t>
    </rPh>
    <rPh sb="5" eb="7">
      <t>シエン</t>
    </rPh>
    <phoneticPr fontId="18"/>
  </si>
  <si>
    <t>761-8073</t>
    <phoneticPr fontId="18"/>
  </si>
  <si>
    <t>香川県高松市三名町489番地</t>
    <rPh sb="0" eb="3">
      <t>カガワケン</t>
    </rPh>
    <rPh sb="3" eb="6">
      <t>タカマツシ</t>
    </rPh>
    <rPh sb="12" eb="14">
      <t>バンチ</t>
    </rPh>
    <phoneticPr fontId="18"/>
  </si>
  <si>
    <t>087-815-5631</t>
    <phoneticPr fontId="18"/>
  </si>
  <si>
    <t>087-815-5630</t>
    <phoneticPr fontId="18"/>
  </si>
  <si>
    <t>香川医療生活協同組合</t>
    <rPh sb="0" eb="2">
      <t>カガワ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18"/>
  </si>
  <si>
    <t>760-0073</t>
    <phoneticPr fontId="18"/>
  </si>
  <si>
    <t>高松市栗林町1丁目3番24号</t>
    <rPh sb="0" eb="3">
      <t>タカマツシ</t>
    </rPh>
    <rPh sb="3" eb="6">
      <t>リツリンチョウ</t>
    </rPh>
    <rPh sb="7" eb="9">
      <t>チョウメ</t>
    </rPh>
    <rPh sb="10" eb="11">
      <t>バン</t>
    </rPh>
    <rPh sb="13" eb="14">
      <t>ゴウ</t>
    </rPh>
    <phoneticPr fontId="18"/>
  </si>
  <si>
    <t>087-812-6301</t>
    <phoneticPr fontId="18"/>
  </si>
  <si>
    <t>087-812-6302</t>
    <phoneticPr fontId="18"/>
  </si>
  <si>
    <t>Ria Kids Noa</t>
    <phoneticPr fontId="18"/>
  </si>
  <si>
    <t>087-813-9872</t>
    <phoneticPr fontId="18"/>
  </si>
  <si>
    <t>香川県高松市三条町632-1</t>
    <rPh sb="0" eb="3">
      <t>カガワケン</t>
    </rPh>
    <rPh sb="3" eb="6">
      <t>タカマツシ</t>
    </rPh>
    <rPh sb="6" eb="9">
      <t>サンジョウチョウ</t>
    </rPh>
    <phoneticPr fontId="18"/>
  </si>
  <si>
    <t>高松市東ハゼ町18-5大高ビル１階</t>
    <rPh sb="0" eb="3">
      <t>タカマツシ</t>
    </rPh>
    <rPh sb="3" eb="4">
      <t>ヒガシ</t>
    </rPh>
    <rPh sb="6" eb="7">
      <t>チョウ</t>
    </rPh>
    <rPh sb="11" eb="12">
      <t>オオ</t>
    </rPh>
    <rPh sb="12" eb="13">
      <t>タカ</t>
    </rPh>
    <rPh sb="16" eb="17">
      <t>カイ</t>
    </rPh>
    <phoneticPr fontId="18"/>
  </si>
  <si>
    <t>087-814-4882</t>
    <phoneticPr fontId="18"/>
  </si>
  <si>
    <t>087-867-6008</t>
    <phoneticPr fontId="18"/>
  </si>
  <si>
    <t>ブロッサムジュニア　高松西教室</t>
    <rPh sb="10" eb="15">
      <t>タカマツニシキョウシツ</t>
    </rPh>
    <phoneticPr fontId="18"/>
  </si>
  <si>
    <t>761-8042</t>
    <phoneticPr fontId="18"/>
  </si>
  <si>
    <t>香川県高松市御厩町９９８番地２</t>
    <rPh sb="0" eb="3">
      <t>カガワケン</t>
    </rPh>
    <rPh sb="3" eb="6">
      <t>タカマツシ</t>
    </rPh>
    <rPh sb="6" eb="9">
      <t>ミマヤチョウ</t>
    </rPh>
    <rPh sb="12" eb="14">
      <t>バンチ</t>
    </rPh>
    <phoneticPr fontId="18"/>
  </si>
  <si>
    <t>087-813-6583</t>
    <phoneticPr fontId="18"/>
  </si>
  <si>
    <t>087-813-6584</t>
    <phoneticPr fontId="18"/>
  </si>
  <si>
    <t>(株)てくてく</t>
    <rPh sb="0" eb="3">
      <t>カブシキガイシャ</t>
    </rPh>
    <phoneticPr fontId="18"/>
  </si>
  <si>
    <t>高松市御厩町１２５６番地２</t>
    <rPh sb="0" eb="2">
      <t>タカマツ</t>
    </rPh>
    <rPh sb="2" eb="3">
      <t>シ</t>
    </rPh>
    <rPh sb="3" eb="6">
      <t>ミマヤチョウ</t>
    </rPh>
    <rPh sb="10" eb="12">
      <t>バンチ</t>
    </rPh>
    <phoneticPr fontId="18"/>
  </si>
  <si>
    <t>090-9458-0167</t>
    <phoneticPr fontId="18"/>
  </si>
  <si>
    <t>静岡県浜松市中央区田町230-15</t>
    <rPh sb="0" eb="3">
      <t>シズオカケン</t>
    </rPh>
    <rPh sb="6" eb="9">
      <t>チュウオウク</t>
    </rPh>
    <phoneticPr fontId="18"/>
  </si>
  <si>
    <t>自立準備型教室　プレシャスデイズ　NEXT</t>
    <rPh sb="0" eb="5">
      <t>ジリツジュンビガタ</t>
    </rPh>
    <rPh sb="5" eb="7">
      <t>キョウシツ</t>
    </rPh>
    <phoneticPr fontId="18"/>
  </si>
  <si>
    <t>761-8073</t>
    <phoneticPr fontId="18"/>
  </si>
  <si>
    <t>香川県高松市太田下町２３２９番地9</t>
    <rPh sb="0" eb="3">
      <t>カガワケン</t>
    </rPh>
    <rPh sb="3" eb="6">
      <t>タカマツシ</t>
    </rPh>
    <rPh sb="6" eb="10">
      <t>オオタシモマチ</t>
    </rPh>
    <rPh sb="14" eb="16">
      <t>バンチ</t>
    </rPh>
    <phoneticPr fontId="18"/>
  </si>
  <si>
    <t>087-899-8722</t>
    <phoneticPr fontId="18"/>
  </si>
  <si>
    <t>097-802-9270</t>
    <phoneticPr fontId="18"/>
  </si>
  <si>
    <t>761-8031</t>
    <phoneticPr fontId="18"/>
  </si>
  <si>
    <t>087-881-2397</t>
    <phoneticPr fontId="18"/>
  </si>
  <si>
    <t>087-882-1619</t>
    <phoneticPr fontId="18"/>
  </si>
  <si>
    <t>てらぴぁぽけっと高松香西教室</t>
    <rPh sb="3" eb="14">
      <t>アポケットタカマツコウザイキョウシツ</t>
    </rPh>
    <phoneticPr fontId="18"/>
  </si>
  <si>
    <t>761-8012</t>
    <phoneticPr fontId="18"/>
  </si>
  <si>
    <t>香川県高松市香西本町８－１　Ｍー１ビル１０２号</t>
    <rPh sb="0" eb="3">
      <t>カガワケン</t>
    </rPh>
    <rPh sb="3" eb="6">
      <t>タカマツシ</t>
    </rPh>
    <rPh sb="6" eb="10">
      <t>コウザイホンマチ</t>
    </rPh>
    <rPh sb="22" eb="23">
      <t>ゴウ</t>
    </rPh>
    <phoneticPr fontId="18"/>
  </si>
  <si>
    <t>087-813-3907</t>
    <phoneticPr fontId="18"/>
  </si>
  <si>
    <t>087-813-3908</t>
    <phoneticPr fontId="18"/>
  </si>
  <si>
    <t>株式会社グローアップ</t>
    <rPh sb="0" eb="4">
      <t>カブシキガイシャ</t>
    </rPh>
    <phoneticPr fontId="18"/>
  </si>
  <si>
    <t>761-8074</t>
    <phoneticPr fontId="18"/>
  </si>
  <si>
    <t>高松市太田上町１０６０番地７</t>
    <rPh sb="0" eb="3">
      <t>タカマツシ</t>
    </rPh>
    <rPh sb="3" eb="7">
      <t>オオタカミマチ</t>
    </rPh>
    <rPh sb="11" eb="13">
      <t>バンチ</t>
    </rPh>
    <phoneticPr fontId="18"/>
  </si>
  <si>
    <t>指定日２：保育所等訪問支援</t>
    <rPh sb="0" eb="2">
      <t>シテイ</t>
    </rPh>
    <rPh sb="2" eb="3">
      <t>ヒ</t>
    </rPh>
    <rPh sb="5" eb="13">
      <t>ホイクショトウホウモンシエン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</si>
</sst>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3" fillId="0" borderId="1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9" fillId="0" borderId="0" xfId="0" applyFont="1">
      <alignment vertical="center"/>
    </xf>
    <xf numFmtId="176" fontId="23" fillId="0" borderId="10" xfId="0" applyNumberFormat="1" applyFont="1" applyBorder="1">
      <alignment vertical="center"/>
    </xf>
    <xf numFmtId="176" fontId="24" fillId="0" borderId="10" xfId="0" applyNumberFormat="1" applyFont="1" applyBorder="1">
      <alignment vertical="center"/>
    </xf>
    <xf numFmtId="0" fontId="25" fillId="0" borderId="10" xfId="0" applyFont="1" applyBorder="1">
      <alignment vertical="center"/>
    </xf>
    <xf numFmtId="0" fontId="23" fillId="0" borderId="10" xfId="0" applyFont="1" applyBorder="1" applyAlignment="1">
      <alignment vertical="center" shrinkToFit="1"/>
    </xf>
    <xf numFmtId="0" fontId="22" fillId="33" borderId="10" xfId="0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31" fillId="0" borderId="10" xfId="0" applyFont="1" applyBorder="1" applyAlignment="1">
      <alignment vertical="center" shrinkToFit="1"/>
    </xf>
    <xf numFmtId="0" fontId="31" fillId="0" borderId="10" xfId="0" applyFont="1" applyBorder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10" xfId="0" applyFont="1" applyBorder="1">
      <alignment vertical="center"/>
    </xf>
    <xf numFmtId="0" fontId="31" fillId="0" borderId="10" xfId="0" applyFont="1" applyBorder="1" applyAlignment="1">
      <alignment horizontal="center" vertical="center"/>
    </xf>
    <xf numFmtId="0" fontId="34" fillId="0" borderId="10" xfId="0" applyFont="1" applyBorder="1">
      <alignment vertical="center"/>
    </xf>
    <xf numFmtId="0" fontId="3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 shrinkToFit="1"/>
    </xf>
    <xf numFmtId="0" fontId="25" fillId="34" borderId="10" xfId="0" applyFont="1" applyFill="1" applyBorder="1">
      <alignment vertical="center"/>
    </xf>
    <xf numFmtId="0" fontId="23" fillId="34" borderId="10" xfId="0" applyFont="1" applyFill="1" applyBorder="1">
      <alignment vertical="center"/>
    </xf>
    <xf numFmtId="176" fontId="23" fillId="34" borderId="10" xfId="0" applyNumberFormat="1" applyFont="1" applyFill="1" applyBorder="1">
      <alignment vertical="center"/>
    </xf>
    <xf numFmtId="0" fontId="23" fillId="34" borderId="0" xfId="0" applyFont="1" applyFill="1">
      <alignment vertical="center"/>
    </xf>
    <xf numFmtId="0" fontId="27" fillId="34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14" fontId="0" fillId="0" borderId="10" xfId="0" applyNumberFormat="1" applyBorder="1">
      <alignment vertical="center"/>
    </xf>
    <xf numFmtId="0" fontId="0" fillId="34" borderId="0" xfId="0" applyFill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vertical="center" shrinkToFit="1"/>
    </xf>
    <xf numFmtId="0" fontId="25" fillId="34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9" fillId="34" borderId="10" xfId="0" applyFont="1" applyFill="1" applyBorder="1" applyAlignment="1">
      <alignment horizontal="center" vertical="center" shrinkToFit="1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>
      <alignment vertical="center"/>
    </xf>
    <xf numFmtId="0" fontId="29" fillId="34" borderId="10" xfId="0" applyFont="1" applyFill="1" applyBorder="1" applyAlignment="1">
      <alignment vertical="center" shrinkToFit="1"/>
    </xf>
    <xf numFmtId="0" fontId="25" fillId="34" borderId="10" xfId="0" applyFont="1" applyFill="1" applyBorder="1" applyAlignment="1">
      <alignment horizontal="center" vertical="center"/>
    </xf>
    <xf numFmtId="0" fontId="23" fillId="34" borderId="11" xfId="0" applyFont="1" applyFill="1" applyBorder="1">
      <alignment vertical="center"/>
    </xf>
    <xf numFmtId="0" fontId="36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vertical="center" shrinkToFit="1"/>
    </xf>
    <xf numFmtId="0" fontId="23" fillId="34" borderId="0" xfId="0" applyFont="1" applyFill="1" applyAlignment="1">
      <alignment horizontal="center" vertical="center"/>
    </xf>
    <xf numFmtId="176" fontId="23" fillId="34" borderId="0" xfId="0" applyNumberFormat="1" applyFont="1" applyFill="1">
      <alignment vertical="center"/>
    </xf>
    <xf numFmtId="0" fontId="30" fillId="34" borderId="0" xfId="0" applyFont="1" applyFill="1" applyAlignment="1">
      <alignment horizontal="right" vertical="center" shrinkToFit="1"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vertical="center" shrinkToFit="1"/>
    </xf>
    <xf numFmtId="0" fontId="33" fillId="34" borderId="10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5" fillId="34" borderId="10" xfId="0" applyFont="1" applyFill="1" applyBorder="1">
      <alignment vertical="center"/>
    </xf>
    <xf numFmtId="0" fontId="37" fillId="34" borderId="10" xfId="0" applyFont="1" applyFill="1" applyBorder="1" applyAlignment="1">
      <alignment horizontal="center" vertical="center"/>
    </xf>
    <xf numFmtId="0" fontId="32" fillId="34" borderId="0" xfId="0" applyFont="1" applyFill="1">
      <alignment vertical="center"/>
    </xf>
    <xf numFmtId="0" fontId="35" fillId="34" borderId="10" xfId="0" applyFont="1" applyFill="1" applyBorder="1" applyAlignment="1">
      <alignment vertical="center" shrinkToFit="1"/>
    </xf>
    <xf numFmtId="0" fontId="23" fillId="35" borderId="10" xfId="0" applyFont="1" applyFill="1" applyBorder="1" applyAlignment="1">
      <alignment vertical="center" shrinkToFit="1"/>
    </xf>
    <xf numFmtId="14" fontId="23" fillId="34" borderId="10" xfId="0" applyNumberFormat="1" applyFont="1" applyFill="1" applyBorder="1">
      <alignment vertical="center"/>
    </xf>
    <xf numFmtId="0" fontId="25" fillId="34" borderId="10" xfId="0" applyFont="1" applyFill="1" applyBorder="1" applyAlignment="1">
      <alignment vertical="center" shrinkToFit="1"/>
    </xf>
    <xf numFmtId="14" fontId="23" fillId="34" borderId="10" xfId="0" applyNumberFormat="1" applyFont="1" applyFill="1" applyBorder="1" applyAlignment="1">
      <alignment vertical="center" shrinkToFit="1"/>
    </xf>
    <xf numFmtId="14" fontId="23" fillId="34" borderId="0" xfId="0" applyNumberFormat="1" applyFont="1" applyFill="1">
      <alignment vertical="center"/>
    </xf>
    <xf numFmtId="14" fontId="32" fillId="34" borderId="10" xfId="0" applyNumberFormat="1" applyFont="1" applyFill="1" applyBorder="1">
      <alignment vertical="center"/>
    </xf>
    <xf numFmtId="0" fontId="38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5" fillId="35" borderId="10" xfId="0" applyFont="1" applyFill="1" applyBorder="1">
      <alignment vertical="center"/>
    </xf>
    <xf numFmtId="0" fontId="23" fillId="35" borderId="10" xfId="0" applyFont="1" applyFill="1" applyBorder="1">
      <alignment vertical="center"/>
    </xf>
    <xf numFmtId="14" fontId="23" fillId="35" borderId="10" xfId="0" applyNumberFormat="1" applyFont="1" applyFill="1" applyBorder="1">
      <alignment vertical="center"/>
    </xf>
    <xf numFmtId="176" fontId="23" fillId="35" borderId="10" xfId="0" applyNumberFormat="1" applyFont="1" applyFill="1" applyBorder="1">
      <alignment vertical="center"/>
    </xf>
    <xf numFmtId="0" fontId="23" fillId="35" borderId="0" xfId="0" applyFont="1" applyFill="1">
      <alignment vertical="center"/>
    </xf>
    <xf numFmtId="0" fontId="22" fillId="33" borderId="11" xfId="0" applyFont="1" applyFill="1" applyBorder="1">
      <alignment vertical="center"/>
    </xf>
    <xf numFmtId="0" fontId="22" fillId="33" borderId="12" xfId="0" applyFont="1" applyFill="1" applyBorder="1">
      <alignment vertical="center"/>
    </xf>
    <xf numFmtId="0" fontId="22" fillId="33" borderId="13" xfId="0" applyFont="1" applyFill="1" applyBorder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Normal="100" zoomScaleSheetLayoutView="100" workbookViewId="0">
      <pane xSplit="2" ySplit="3" topLeftCell="R4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ColWidth="9" defaultRowHeight="13.2" x14ac:dyDescent="0.2"/>
  <cols>
    <col min="1" max="1" width="12.6640625" style="13" customWidth="1"/>
    <col min="2" max="2" width="40.6640625" style="14" customWidth="1"/>
    <col min="3" max="9" width="3.6640625" style="13" customWidth="1"/>
    <col min="10" max="10" width="10.6640625" customWidth="1"/>
    <col min="11" max="11" width="8.6640625" style="14" customWidth="1"/>
    <col min="13" max="13" width="30.6640625" style="14" customWidth="1"/>
    <col min="14" max="15" width="12.21875" style="15" customWidth="1"/>
    <col min="16" max="16" width="30.6640625" style="14" customWidth="1"/>
    <col min="18" max="18" width="30.6640625" style="14" customWidth="1"/>
    <col min="19" max="20" width="12.21875" style="14" customWidth="1"/>
    <col min="21" max="23" width="11.6640625" customWidth="1"/>
    <col min="24" max="24" width="20.6640625" customWidth="1"/>
  </cols>
  <sheetData>
    <row r="1" spans="1:24" x14ac:dyDescent="0.2">
      <c r="A1" s="22" t="s">
        <v>264</v>
      </c>
      <c r="B1" s="22"/>
    </row>
    <row r="2" spans="1:24" x14ac:dyDescent="0.2">
      <c r="C2" s="87" t="s">
        <v>266</v>
      </c>
      <c r="D2" s="88"/>
      <c r="E2" s="88"/>
      <c r="F2" s="89"/>
      <c r="G2" s="87" t="s">
        <v>265</v>
      </c>
      <c r="H2" s="90"/>
      <c r="I2" s="91"/>
    </row>
    <row r="3" spans="1:24" x14ac:dyDescent="0.2">
      <c r="A3" s="2" t="s">
        <v>144</v>
      </c>
      <c r="B3" s="3" t="s">
        <v>143</v>
      </c>
      <c r="C3" s="4" t="s">
        <v>146</v>
      </c>
      <c r="D3" s="5" t="s">
        <v>145</v>
      </c>
      <c r="E3" s="4" t="s">
        <v>235</v>
      </c>
      <c r="F3" s="5" t="s">
        <v>237</v>
      </c>
      <c r="G3" s="4" t="s">
        <v>146</v>
      </c>
      <c r="H3" s="5" t="s">
        <v>145</v>
      </c>
      <c r="I3" s="4" t="s">
        <v>235</v>
      </c>
      <c r="J3" s="6" t="s">
        <v>219</v>
      </c>
      <c r="K3" s="3" t="s">
        <v>195</v>
      </c>
      <c r="L3" s="2" t="s">
        <v>0</v>
      </c>
      <c r="M3" s="3" t="s">
        <v>175</v>
      </c>
      <c r="N3" s="2" t="s">
        <v>1</v>
      </c>
      <c r="O3" s="7" t="s">
        <v>187</v>
      </c>
      <c r="P3" s="3" t="s">
        <v>193</v>
      </c>
      <c r="Q3" s="2" t="s">
        <v>176</v>
      </c>
      <c r="R3" s="3" t="s">
        <v>175</v>
      </c>
      <c r="S3" s="3" t="s">
        <v>186</v>
      </c>
      <c r="T3" s="3" t="s">
        <v>187</v>
      </c>
      <c r="U3" s="5" t="s">
        <v>191</v>
      </c>
      <c r="V3" s="5" t="s">
        <v>190</v>
      </c>
      <c r="W3" s="5" t="s">
        <v>192</v>
      </c>
      <c r="X3" s="2" t="s">
        <v>267</v>
      </c>
    </row>
    <row r="4" spans="1:24" x14ac:dyDescent="0.2">
      <c r="A4" s="82" t="s">
        <v>260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4"/>
      <c r="X4" s="20"/>
    </row>
    <row r="5" spans="1:24" s="41" customFormat="1" x14ac:dyDescent="0.2">
      <c r="A5" s="32"/>
      <c r="B5" s="33"/>
      <c r="C5" s="31"/>
      <c r="D5" s="31"/>
      <c r="E5" s="31"/>
      <c r="F5" s="31"/>
      <c r="G5" s="31"/>
      <c r="H5" s="31"/>
      <c r="I5" s="31"/>
      <c r="J5" s="34"/>
      <c r="K5" s="8" t="s">
        <v>196</v>
      </c>
      <c r="L5" s="35"/>
      <c r="M5" s="33"/>
      <c r="N5" s="34"/>
      <c r="O5" s="34"/>
      <c r="P5" s="33"/>
      <c r="Q5" s="35"/>
      <c r="R5" s="33"/>
      <c r="S5" s="33"/>
      <c r="T5" s="33"/>
      <c r="U5" s="36"/>
      <c r="V5" s="36"/>
      <c r="W5" s="36"/>
      <c r="X5" s="35"/>
    </row>
    <row r="6" spans="1:24" x14ac:dyDescent="0.2">
      <c r="A6" s="29"/>
      <c r="B6" s="19"/>
      <c r="C6" s="30"/>
      <c r="D6" s="30"/>
      <c r="E6" s="30"/>
      <c r="F6" s="30"/>
      <c r="G6" s="30"/>
      <c r="H6" s="30"/>
      <c r="I6" s="30"/>
      <c r="J6" s="18"/>
      <c r="K6" s="8" t="s">
        <v>496</v>
      </c>
      <c r="L6" s="12"/>
      <c r="M6" s="19"/>
      <c r="N6" s="18"/>
      <c r="O6" s="18"/>
      <c r="P6" s="19"/>
      <c r="Q6" s="12"/>
      <c r="R6" s="19"/>
      <c r="S6" s="19"/>
      <c r="T6" s="19"/>
      <c r="U6" s="16"/>
      <c r="V6" s="16"/>
      <c r="W6" s="16"/>
      <c r="X6" s="12"/>
    </row>
    <row r="7" spans="1:24" x14ac:dyDescent="0.2">
      <c r="A7" s="29"/>
      <c r="B7" s="19"/>
      <c r="C7" s="30"/>
      <c r="D7" s="30"/>
      <c r="E7" s="30"/>
      <c r="F7" s="30"/>
      <c r="G7" s="30"/>
      <c r="H7" s="30"/>
      <c r="I7" s="27"/>
      <c r="J7" s="28"/>
      <c r="K7" s="8" t="s">
        <v>196</v>
      </c>
      <c r="L7" s="12"/>
      <c r="M7" s="19"/>
      <c r="N7" s="18"/>
      <c r="O7" s="18"/>
      <c r="P7" s="19"/>
      <c r="Q7" s="12"/>
      <c r="R7" s="19"/>
      <c r="S7" s="18"/>
      <c r="T7" s="18"/>
      <c r="U7" s="16"/>
      <c r="V7" s="16"/>
      <c r="W7" s="16"/>
      <c r="X7" s="12"/>
    </row>
    <row r="8" spans="1:24" x14ac:dyDescent="0.2">
      <c r="A8" s="27"/>
      <c r="B8" s="23"/>
      <c r="C8" s="27"/>
      <c r="D8" s="27"/>
      <c r="E8" s="27"/>
      <c r="F8" s="27"/>
      <c r="G8" s="24"/>
      <c r="H8" s="24"/>
      <c r="I8" s="27"/>
      <c r="J8" s="28"/>
      <c r="K8" s="8" t="s">
        <v>196</v>
      </c>
      <c r="L8" s="24"/>
      <c r="M8" s="23"/>
      <c r="N8" s="28"/>
      <c r="O8" s="28"/>
      <c r="P8" s="23"/>
      <c r="Q8" s="24"/>
      <c r="R8" s="23"/>
      <c r="S8" s="23"/>
      <c r="T8" s="23"/>
      <c r="U8" s="16"/>
      <c r="V8" s="16"/>
      <c r="W8" s="16"/>
      <c r="X8" s="12"/>
    </row>
    <row r="9" spans="1:24" x14ac:dyDescent="0.2">
      <c r="A9" s="2"/>
      <c r="B9" s="8"/>
      <c r="C9" s="2"/>
      <c r="D9" s="2"/>
      <c r="E9" s="2"/>
      <c r="F9" s="2"/>
      <c r="G9" s="2"/>
      <c r="H9" s="2"/>
      <c r="I9" s="2"/>
      <c r="J9" s="10"/>
      <c r="K9" s="8" t="s">
        <v>196</v>
      </c>
      <c r="L9" s="9"/>
      <c r="M9" s="8"/>
      <c r="N9" s="10"/>
      <c r="O9" s="10"/>
      <c r="P9" s="8"/>
      <c r="Q9" s="9"/>
      <c r="R9" s="8"/>
      <c r="S9" s="8"/>
      <c r="T9" s="8"/>
      <c r="U9" s="1"/>
      <c r="V9" s="1"/>
      <c r="W9" s="1"/>
      <c r="X9" s="9"/>
    </row>
    <row r="10" spans="1:24" x14ac:dyDescent="0.2">
      <c r="A10" s="82" t="s">
        <v>261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4"/>
      <c r="X10" s="21" t="s">
        <v>262</v>
      </c>
    </row>
    <row r="11" spans="1:24" s="37" customFormat="1" x14ac:dyDescent="0.2">
      <c r="A11" s="32"/>
      <c r="B11" s="33"/>
      <c r="C11" s="31"/>
      <c r="D11" s="31"/>
      <c r="E11" s="31"/>
      <c r="F11" s="31"/>
      <c r="G11" s="85"/>
      <c r="H11" s="86"/>
      <c r="I11" s="31"/>
      <c r="J11" s="34"/>
      <c r="K11" s="8" t="s">
        <v>196</v>
      </c>
      <c r="L11" s="35"/>
      <c r="M11" s="33"/>
      <c r="N11" s="34"/>
      <c r="O11" s="34"/>
      <c r="P11" s="33"/>
      <c r="Q11" s="35"/>
      <c r="R11" s="33"/>
      <c r="S11" s="34"/>
      <c r="T11" s="34"/>
      <c r="U11" s="36"/>
      <c r="V11" s="36"/>
      <c r="W11" s="36"/>
      <c r="X11" s="35"/>
    </row>
    <row r="12" spans="1:24" x14ac:dyDescent="0.2">
      <c r="A12" s="2"/>
      <c r="B12" s="8"/>
      <c r="C12" s="2"/>
      <c r="D12" s="2"/>
      <c r="E12" s="2"/>
      <c r="F12" s="2"/>
      <c r="G12" s="2"/>
      <c r="H12" s="2"/>
      <c r="I12" s="2"/>
      <c r="J12" s="10"/>
      <c r="K12" s="8" t="s">
        <v>196</v>
      </c>
      <c r="L12" s="26"/>
      <c r="M12" s="25"/>
      <c r="N12" s="10"/>
      <c r="O12" s="10"/>
      <c r="P12" s="8"/>
      <c r="Q12" s="26"/>
      <c r="R12" s="25"/>
      <c r="S12" s="8"/>
      <c r="T12" s="8"/>
      <c r="U12" s="1"/>
      <c r="V12" s="1"/>
      <c r="W12" s="1"/>
      <c r="X12" s="9"/>
    </row>
    <row r="13" spans="1:24" x14ac:dyDescent="0.2">
      <c r="A13" s="2"/>
      <c r="B13" s="8"/>
      <c r="C13" s="2"/>
      <c r="D13" s="2"/>
      <c r="E13" s="2"/>
      <c r="F13" s="2"/>
      <c r="G13" s="2"/>
      <c r="H13" s="2"/>
      <c r="I13" s="2"/>
      <c r="J13" s="10"/>
      <c r="K13" s="8" t="s">
        <v>196</v>
      </c>
      <c r="L13" s="9"/>
      <c r="M13" s="8"/>
      <c r="N13" s="10"/>
      <c r="O13" s="10"/>
      <c r="P13" s="8"/>
      <c r="Q13" s="9"/>
      <c r="R13" s="8"/>
      <c r="S13" s="8"/>
      <c r="T13" s="8"/>
      <c r="U13" s="1"/>
      <c r="V13" s="1"/>
      <c r="W13" s="1"/>
      <c r="X13" s="9"/>
    </row>
    <row r="14" spans="1:24" x14ac:dyDescent="0.2">
      <c r="A14" s="2"/>
      <c r="B14" s="8"/>
      <c r="C14" s="2"/>
      <c r="D14" s="2"/>
      <c r="E14" s="2"/>
      <c r="F14" s="2"/>
      <c r="G14" s="2"/>
      <c r="H14" s="2"/>
      <c r="I14" s="2"/>
      <c r="J14" s="10"/>
      <c r="K14" s="8" t="s">
        <v>196</v>
      </c>
      <c r="L14" s="9"/>
      <c r="M14" s="8"/>
      <c r="N14" s="10"/>
      <c r="O14" s="10"/>
      <c r="P14" s="8"/>
      <c r="Q14" s="9"/>
      <c r="R14" s="8"/>
      <c r="S14" s="8"/>
      <c r="T14" s="8"/>
      <c r="U14" s="1"/>
      <c r="V14" s="1"/>
      <c r="W14" s="1"/>
      <c r="X14" s="9"/>
    </row>
    <row r="15" spans="1:24" x14ac:dyDescent="0.2">
      <c r="A15" s="2"/>
      <c r="B15" s="8"/>
      <c r="C15" s="2"/>
      <c r="D15" s="2"/>
      <c r="E15" s="2"/>
      <c r="F15" s="2"/>
      <c r="G15" s="2"/>
      <c r="H15" s="2"/>
      <c r="I15" s="2"/>
      <c r="J15" s="10"/>
      <c r="K15" s="8" t="s">
        <v>196</v>
      </c>
      <c r="L15" s="9"/>
      <c r="M15" s="8"/>
      <c r="N15" s="10"/>
      <c r="O15" s="10"/>
      <c r="P15" s="8"/>
      <c r="Q15" s="9"/>
      <c r="R15" s="8"/>
      <c r="S15" s="8"/>
      <c r="T15" s="8"/>
      <c r="U15" s="1"/>
      <c r="V15" s="1"/>
      <c r="W15" s="1"/>
      <c r="X15" s="9"/>
    </row>
    <row r="16" spans="1:24" x14ac:dyDescent="0.2">
      <c r="A16" s="82" t="s">
        <v>239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4"/>
      <c r="X16" s="21" t="s">
        <v>263</v>
      </c>
    </row>
    <row r="17" spans="1:24" x14ac:dyDescent="0.2">
      <c r="A17" s="2"/>
      <c r="B17" s="8"/>
      <c r="C17" s="2"/>
      <c r="D17" s="2"/>
      <c r="E17" s="2"/>
      <c r="F17" s="2"/>
      <c r="G17" s="12"/>
      <c r="H17" s="12"/>
      <c r="I17" s="2"/>
      <c r="J17" s="39"/>
      <c r="K17" s="8" t="s">
        <v>496</v>
      </c>
      <c r="L17" s="12"/>
      <c r="M17" s="19"/>
      <c r="N17" s="18"/>
      <c r="O17" s="18"/>
      <c r="P17" s="8"/>
      <c r="Q17" s="9"/>
      <c r="R17" s="8"/>
      <c r="S17" s="8"/>
      <c r="T17" s="8"/>
      <c r="U17" s="1"/>
      <c r="V17" s="16"/>
      <c r="W17" s="1"/>
      <c r="X17" s="40"/>
    </row>
    <row r="18" spans="1:24" x14ac:dyDescent="0.2">
      <c r="A18" s="2"/>
      <c r="B18" s="8"/>
      <c r="C18" s="2"/>
      <c r="D18" s="2"/>
      <c r="E18" s="2"/>
      <c r="F18" s="2"/>
      <c r="G18" s="2"/>
      <c r="H18" s="2"/>
      <c r="I18" s="2"/>
      <c r="J18" s="11"/>
      <c r="K18" s="8" t="s">
        <v>196</v>
      </c>
      <c r="L18" s="9"/>
      <c r="M18" s="8"/>
      <c r="N18" s="10"/>
      <c r="O18" s="10"/>
      <c r="P18" s="8"/>
      <c r="Q18" s="9"/>
      <c r="R18" s="8"/>
      <c r="S18" s="8"/>
      <c r="T18" s="8"/>
      <c r="U18" s="1"/>
      <c r="V18" s="1"/>
      <c r="W18" s="1"/>
      <c r="X18" s="9"/>
    </row>
    <row r="19" spans="1:24" x14ac:dyDescent="0.2">
      <c r="A19" s="2"/>
      <c r="B19" s="8"/>
      <c r="C19" s="2"/>
      <c r="D19" s="2"/>
      <c r="E19" s="2"/>
      <c r="F19" s="2"/>
      <c r="G19" s="2"/>
      <c r="H19" s="2"/>
      <c r="I19" s="2"/>
      <c r="J19" s="10"/>
      <c r="K19" s="8" t="s">
        <v>196</v>
      </c>
      <c r="L19" s="9"/>
      <c r="M19" s="8"/>
      <c r="N19" s="10"/>
      <c r="O19" s="10"/>
      <c r="P19" s="8"/>
      <c r="Q19" s="9"/>
      <c r="R19" s="8"/>
      <c r="S19" s="8"/>
      <c r="T19" s="8"/>
      <c r="U19" s="1"/>
      <c r="V19" s="1"/>
      <c r="W19" s="1"/>
      <c r="X19" s="9"/>
    </row>
    <row r="20" spans="1:24" x14ac:dyDescent="0.2">
      <c r="A20" s="2"/>
      <c r="B20" s="8"/>
      <c r="C20" s="2"/>
      <c r="D20" s="2"/>
      <c r="E20" s="2"/>
      <c r="F20" s="2"/>
      <c r="G20" s="2"/>
      <c r="H20" s="2"/>
      <c r="I20" s="2"/>
      <c r="J20" s="10"/>
      <c r="K20" s="8" t="s">
        <v>196</v>
      </c>
      <c r="L20" s="9"/>
      <c r="M20" s="8"/>
      <c r="N20" s="10"/>
      <c r="O20" s="10"/>
      <c r="P20" s="8"/>
      <c r="Q20" s="9"/>
      <c r="R20" s="8"/>
      <c r="S20" s="8"/>
      <c r="T20" s="8"/>
      <c r="U20" s="17"/>
      <c r="V20" s="1"/>
      <c r="W20" s="1"/>
      <c r="X20" s="9"/>
    </row>
    <row r="21" spans="1:24" x14ac:dyDescent="0.2">
      <c r="A21" s="2"/>
      <c r="B21" s="8"/>
      <c r="C21" s="2"/>
      <c r="D21" s="2"/>
      <c r="E21" s="2"/>
      <c r="F21" s="2"/>
      <c r="G21" s="2"/>
      <c r="H21" s="2"/>
      <c r="I21" s="2"/>
      <c r="J21" s="10"/>
      <c r="K21" s="8" t="s">
        <v>196</v>
      </c>
      <c r="L21" s="9"/>
      <c r="M21" s="8"/>
      <c r="N21" s="10"/>
      <c r="O21" s="10"/>
      <c r="P21" s="8"/>
      <c r="Q21" s="9"/>
      <c r="R21" s="8"/>
      <c r="S21" s="8"/>
      <c r="T21" s="8"/>
      <c r="U21" s="1"/>
      <c r="V21" s="1"/>
      <c r="W21" s="1"/>
      <c r="X21" s="9"/>
    </row>
  </sheetData>
  <mergeCells count="6">
    <mergeCell ref="A16:W16"/>
    <mergeCell ref="G11:H11"/>
    <mergeCell ref="C2:F2"/>
    <mergeCell ref="G2:I2"/>
    <mergeCell ref="A4:W4"/>
    <mergeCell ref="A10:W10"/>
  </mergeCells>
  <phoneticPr fontId="18"/>
  <dataValidations count="1">
    <dataValidation type="list" allowBlank="1" showInputMessage="1" showErrorMessage="1" sqref="C11:F11 C5:F7">
      <formula1>"○"</formula1>
    </dataValidation>
  </dataValidations>
  <pageMargins left="0.19685039370078741" right="0.19685039370078741" top="0.59055118110236227" bottom="0.19685039370078741" header="0.39370078740157483" footer="0.31496062992125984"/>
  <pageSetup paperSize="9" scale="19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zoomScale="80" zoomScaleNormal="80" zoomScaleSheetLayoutView="100" workbookViewId="0">
      <pane xSplit="2" ySplit="2" topLeftCell="C45" activePane="bottomRight" state="frozen"/>
      <selection pane="topRight" activeCell="C1" sqref="C1"/>
      <selection pane="bottomLeft" activeCell="A2" sqref="A2"/>
      <selection pane="bottomRight" activeCell="P27" sqref="P27"/>
    </sheetView>
  </sheetViews>
  <sheetFormatPr defaultColWidth="9" defaultRowHeight="13.2" x14ac:dyDescent="0.2"/>
  <cols>
    <col min="1" max="1" width="12.6640625" style="45" customWidth="1"/>
    <col min="2" max="2" width="40.6640625" style="46" customWidth="1"/>
    <col min="3" max="9" width="3.6640625" style="45" customWidth="1"/>
    <col min="10" max="10" width="10.6640625" style="37" customWidth="1"/>
    <col min="11" max="11" width="8.6640625" style="46" customWidth="1"/>
    <col min="12" max="12" width="9" style="37"/>
    <col min="13" max="13" width="30.6640625" style="46" customWidth="1"/>
    <col min="14" max="14" width="13.21875" style="47" customWidth="1"/>
    <col min="15" max="15" width="12.21875" style="47" customWidth="1"/>
    <col min="16" max="16" width="30.6640625" style="46" customWidth="1"/>
    <col min="17" max="17" width="9" style="37"/>
    <col min="18" max="18" width="30.6640625" style="46" customWidth="1"/>
    <col min="19" max="20" width="12.21875" style="46" customWidth="1"/>
    <col min="21" max="23" width="11.6640625" style="37" customWidth="1"/>
    <col min="24" max="24" width="20.6640625" style="37" customWidth="1"/>
    <col min="25" max="16384" width="9" style="37"/>
  </cols>
  <sheetData>
    <row r="1" spans="1:24" x14ac:dyDescent="0.2">
      <c r="C1" s="95" t="s">
        <v>266</v>
      </c>
      <c r="D1" s="96"/>
      <c r="E1" s="96"/>
      <c r="F1" s="97"/>
      <c r="G1" s="95" t="s">
        <v>265</v>
      </c>
      <c r="H1" s="96"/>
      <c r="I1" s="97"/>
    </row>
    <row r="2" spans="1:24" ht="20.100000000000001" customHeight="1" x14ac:dyDescent="0.2">
      <c r="A2" s="31" t="s">
        <v>144</v>
      </c>
      <c r="B2" s="48" t="s">
        <v>143</v>
      </c>
      <c r="C2" s="49" t="s">
        <v>146</v>
      </c>
      <c r="D2" s="49" t="s">
        <v>145</v>
      </c>
      <c r="E2" s="49" t="s">
        <v>235</v>
      </c>
      <c r="F2" s="49" t="s">
        <v>237</v>
      </c>
      <c r="G2" s="49" t="s">
        <v>146</v>
      </c>
      <c r="H2" s="49" t="s">
        <v>145</v>
      </c>
      <c r="I2" s="49" t="s">
        <v>235</v>
      </c>
      <c r="J2" s="50" t="s">
        <v>219</v>
      </c>
      <c r="K2" s="48" t="s">
        <v>195</v>
      </c>
      <c r="L2" s="31" t="s">
        <v>0</v>
      </c>
      <c r="M2" s="48" t="s">
        <v>175</v>
      </c>
      <c r="N2" s="31" t="s">
        <v>1</v>
      </c>
      <c r="O2" s="31" t="s">
        <v>187</v>
      </c>
      <c r="P2" s="48" t="s">
        <v>193</v>
      </c>
      <c r="Q2" s="31" t="s">
        <v>176</v>
      </c>
      <c r="R2" s="48" t="s">
        <v>175</v>
      </c>
      <c r="S2" s="48" t="s">
        <v>186</v>
      </c>
      <c r="T2" s="48" t="s">
        <v>187</v>
      </c>
      <c r="U2" s="49" t="s">
        <v>191</v>
      </c>
      <c r="V2" s="49" t="s">
        <v>190</v>
      </c>
      <c r="W2" s="49" t="s">
        <v>192</v>
      </c>
      <c r="X2" s="31" t="s">
        <v>240</v>
      </c>
    </row>
    <row r="3" spans="1:24" ht="20.100000000000001" customHeight="1" x14ac:dyDescent="0.2">
      <c r="A3" s="31">
        <v>3752000020</v>
      </c>
      <c r="B3" s="33" t="s">
        <v>2</v>
      </c>
      <c r="C3" s="31" t="s">
        <v>147</v>
      </c>
      <c r="D3" s="31"/>
      <c r="E3" s="31"/>
      <c r="F3" s="31" t="s">
        <v>147</v>
      </c>
      <c r="G3" s="31">
        <v>30</v>
      </c>
      <c r="H3" s="31"/>
      <c r="I3" s="31"/>
      <c r="J3" s="51" t="s">
        <v>189</v>
      </c>
      <c r="K3" s="33" t="s">
        <v>196</v>
      </c>
      <c r="L3" s="35" t="s">
        <v>3</v>
      </c>
      <c r="M3" s="33" t="s">
        <v>148</v>
      </c>
      <c r="N3" s="34" t="s">
        <v>4</v>
      </c>
      <c r="O3" s="34" t="s">
        <v>6</v>
      </c>
      <c r="P3" s="33" t="s">
        <v>5</v>
      </c>
      <c r="Q3" s="35" t="s">
        <v>3</v>
      </c>
      <c r="R3" s="33" t="s">
        <v>148</v>
      </c>
      <c r="S3" s="33" t="s">
        <v>4</v>
      </c>
      <c r="T3" s="33" t="s">
        <v>6</v>
      </c>
      <c r="U3" s="69">
        <v>43374</v>
      </c>
      <c r="V3" s="69">
        <v>41183</v>
      </c>
      <c r="W3" s="36"/>
      <c r="X3" s="35"/>
    </row>
    <row r="4" spans="1:24" ht="20.100000000000001" customHeight="1" x14ac:dyDescent="0.2">
      <c r="A4" s="31">
        <v>3752000046</v>
      </c>
      <c r="B4" s="33" t="s">
        <v>7</v>
      </c>
      <c r="C4" s="31"/>
      <c r="D4" s="31"/>
      <c r="E4" s="31" t="s">
        <v>147</v>
      </c>
      <c r="F4" s="31"/>
      <c r="G4" s="31"/>
      <c r="H4" s="31"/>
      <c r="I4" s="31">
        <v>35</v>
      </c>
      <c r="J4" s="51" t="s">
        <v>220</v>
      </c>
      <c r="K4" s="33" t="s">
        <v>196</v>
      </c>
      <c r="L4" s="35" t="s">
        <v>8</v>
      </c>
      <c r="M4" s="33" t="s">
        <v>149</v>
      </c>
      <c r="N4" s="34" t="s">
        <v>9</v>
      </c>
      <c r="O4" s="34" t="s">
        <v>11</v>
      </c>
      <c r="P4" s="33" t="s">
        <v>10</v>
      </c>
      <c r="Q4" s="35" t="s">
        <v>8</v>
      </c>
      <c r="R4" s="33" t="s">
        <v>149</v>
      </c>
      <c r="S4" s="70" t="s">
        <v>564</v>
      </c>
      <c r="T4" s="33" t="s">
        <v>11</v>
      </c>
      <c r="U4" s="69">
        <v>43556</v>
      </c>
      <c r="V4" s="69">
        <v>41365</v>
      </c>
      <c r="W4" s="36"/>
      <c r="X4" s="35"/>
    </row>
    <row r="5" spans="1:24" ht="20.100000000000001" customHeight="1" x14ac:dyDescent="0.2">
      <c r="A5" s="31">
        <v>3752000061</v>
      </c>
      <c r="B5" s="33" t="s">
        <v>12</v>
      </c>
      <c r="C5" s="31" t="s">
        <v>147</v>
      </c>
      <c r="D5" s="31" t="s">
        <v>147</v>
      </c>
      <c r="E5" s="31"/>
      <c r="F5" s="31"/>
      <c r="G5" s="31">
        <v>5</v>
      </c>
      <c r="H5" s="31">
        <v>5</v>
      </c>
      <c r="I5" s="31"/>
      <c r="J5" s="34"/>
      <c r="K5" s="33" t="s">
        <v>196</v>
      </c>
      <c r="L5" s="35" t="s">
        <v>13</v>
      </c>
      <c r="M5" s="33" t="s">
        <v>150</v>
      </c>
      <c r="N5" s="34" t="s">
        <v>14</v>
      </c>
      <c r="O5" s="34" t="s">
        <v>14</v>
      </c>
      <c r="P5" s="33" t="s">
        <v>15</v>
      </c>
      <c r="Q5" s="35" t="s">
        <v>13</v>
      </c>
      <c r="R5" s="33" t="s">
        <v>150</v>
      </c>
      <c r="S5" s="33" t="s">
        <v>14</v>
      </c>
      <c r="T5" s="33" t="s">
        <v>14</v>
      </c>
      <c r="U5" s="69">
        <v>43556</v>
      </c>
      <c r="V5" s="69">
        <v>41365</v>
      </c>
      <c r="W5" s="36"/>
      <c r="X5" s="35"/>
    </row>
    <row r="6" spans="1:24" ht="20.100000000000001" customHeight="1" x14ac:dyDescent="0.2">
      <c r="A6" s="31">
        <v>3752000087</v>
      </c>
      <c r="B6" s="33" t="s">
        <v>16</v>
      </c>
      <c r="C6" s="31" t="s">
        <v>147</v>
      </c>
      <c r="D6" s="31" t="s">
        <v>147</v>
      </c>
      <c r="E6" s="31"/>
      <c r="F6" s="31"/>
      <c r="G6" s="85">
        <v>10</v>
      </c>
      <c r="H6" s="86"/>
      <c r="I6" s="31"/>
      <c r="J6" s="34"/>
      <c r="K6" s="33" t="s">
        <v>196</v>
      </c>
      <c r="L6" s="35" t="s">
        <v>8</v>
      </c>
      <c r="M6" s="33" t="s">
        <v>151</v>
      </c>
      <c r="N6" s="34" t="s">
        <v>17</v>
      </c>
      <c r="O6" s="34" t="s">
        <v>19</v>
      </c>
      <c r="P6" s="33" t="s">
        <v>18</v>
      </c>
      <c r="Q6" s="35" t="s">
        <v>8</v>
      </c>
      <c r="R6" s="33" t="s">
        <v>194</v>
      </c>
      <c r="S6" s="33" t="s">
        <v>17</v>
      </c>
      <c r="T6" s="33" t="s">
        <v>19</v>
      </c>
      <c r="U6" s="69">
        <v>43556</v>
      </c>
      <c r="V6" s="69">
        <v>41365</v>
      </c>
      <c r="W6" s="36"/>
      <c r="X6" s="35"/>
    </row>
    <row r="7" spans="1:24" ht="20.100000000000001" customHeight="1" x14ac:dyDescent="0.2">
      <c r="A7" s="31">
        <v>3752000103</v>
      </c>
      <c r="B7" s="33" t="s">
        <v>25</v>
      </c>
      <c r="C7" s="31" t="s">
        <v>147</v>
      </c>
      <c r="D7" s="31" t="s">
        <v>147</v>
      </c>
      <c r="E7" s="31"/>
      <c r="F7" s="31"/>
      <c r="G7" s="85">
        <v>10</v>
      </c>
      <c r="H7" s="86"/>
      <c r="I7" s="31"/>
      <c r="J7" s="34"/>
      <c r="K7" s="33" t="s">
        <v>196</v>
      </c>
      <c r="L7" s="35" t="s">
        <v>26</v>
      </c>
      <c r="M7" s="33" t="s">
        <v>153</v>
      </c>
      <c r="N7" s="34" t="s">
        <v>27</v>
      </c>
      <c r="O7" s="34" t="s">
        <v>31</v>
      </c>
      <c r="P7" s="33" t="s">
        <v>28</v>
      </c>
      <c r="Q7" s="35" t="s">
        <v>26</v>
      </c>
      <c r="R7" s="33" t="s">
        <v>153</v>
      </c>
      <c r="S7" s="33" t="s">
        <v>29</v>
      </c>
      <c r="T7" s="33" t="s">
        <v>30</v>
      </c>
      <c r="U7" s="69">
        <v>43525</v>
      </c>
      <c r="V7" s="69">
        <v>41334</v>
      </c>
      <c r="W7" s="36"/>
      <c r="X7" s="35"/>
    </row>
    <row r="8" spans="1:24" ht="20.100000000000001" customHeight="1" x14ac:dyDescent="0.2">
      <c r="A8" s="31">
        <v>3752000111</v>
      </c>
      <c r="B8" s="33" t="s">
        <v>413</v>
      </c>
      <c r="C8" s="31"/>
      <c r="D8" s="31" t="s">
        <v>147</v>
      </c>
      <c r="E8" s="31"/>
      <c r="F8" s="31"/>
      <c r="G8" s="31"/>
      <c r="H8" s="31">
        <v>10</v>
      </c>
      <c r="I8" s="31"/>
      <c r="J8" s="34"/>
      <c r="K8" s="33" t="s">
        <v>196</v>
      </c>
      <c r="L8" s="35" t="s">
        <v>32</v>
      </c>
      <c r="M8" s="33" t="s">
        <v>154</v>
      </c>
      <c r="N8" s="34" t="s">
        <v>366</v>
      </c>
      <c r="O8" s="34" t="s">
        <v>367</v>
      </c>
      <c r="P8" s="33" t="s">
        <v>33</v>
      </c>
      <c r="Q8" s="35" t="s">
        <v>32</v>
      </c>
      <c r="R8" s="33" t="s">
        <v>154</v>
      </c>
      <c r="S8" s="33" t="s">
        <v>366</v>
      </c>
      <c r="T8" s="33" t="s">
        <v>367</v>
      </c>
      <c r="U8" s="69">
        <v>43556</v>
      </c>
      <c r="V8" s="69">
        <v>41365</v>
      </c>
      <c r="W8" s="36"/>
      <c r="X8" s="35"/>
    </row>
    <row r="9" spans="1:24" ht="20.100000000000001" customHeight="1" x14ac:dyDescent="0.2">
      <c r="A9" s="31">
        <v>3752000129</v>
      </c>
      <c r="B9" s="33" t="s">
        <v>34</v>
      </c>
      <c r="C9" s="31"/>
      <c r="D9" s="31" t="s">
        <v>147</v>
      </c>
      <c r="E9" s="31"/>
      <c r="F9" s="31"/>
      <c r="G9" s="31"/>
      <c r="H9" s="31">
        <v>10</v>
      </c>
      <c r="I9" s="31"/>
      <c r="J9" s="34"/>
      <c r="K9" s="33" t="s">
        <v>196</v>
      </c>
      <c r="L9" s="35" t="s">
        <v>198</v>
      </c>
      <c r="M9" s="33" t="s">
        <v>155</v>
      </c>
      <c r="N9" s="34" t="s">
        <v>35</v>
      </c>
      <c r="O9" s="34" t="s">
        <v>37</v>
      </c>
      <c r="P9" s="33" t="s">
        <v>36</v>
      </c>
      <c r="Q9" s="35" t="s">
        <v>198</v>
      </c>
      <c r="R9" s="33" t="s">
        <v>155</v>
      </c>
      <c r="S9" s="33" t="s">
        <v>35</v>
      </c>
      <c r="T9" s="33" t="s">
        <v>37</v>
      </c>
      <c r="U9" s="69">
        <v>43556</v>
      </c>
      <c r="V9" s="69">
        <v>41365</v>
      </c>
      <c r="W9" s="36"/>
      <c r="X9" s="35"/>
    </row>
    <row r="10" spans="1:24" ht="20.100000000000001" customHeight="1" x14ac:dyDescent="0.2">
      <c r="A10" s="31">
        <v>3752000137</v>
      </c>
      <c r="B10" s="33" t="s">
        <v>38</v>
      </c>
      <c r="C10" s="31"/>
      <c r="D10" s="31" t="s">
        <v>147</v>
      </c>
      <c r="E10" s="31"/>
      <c r="F10" s="31"/>
      <c r="G10" s="31"/>
      <c r="H10" s="31">
        <v>10</v>
      </c>
      <c r="I10" s="31"/>
      <c r="J10" s="34"/>
      <c r="K10" s="33" t="s">
        <v>196</v>
      </c>
      <c r="L10" s="35" t="s">
        <v>39</v>
      </c>
      <c r="M10" s="33" t="s">
        <v>156</v>
      </c>
      <c r="N10" s="34" t="s">
        <v>40</v>
      </c>
      <c r="O10" s="34" t="s">
        <v>222</v>
      </c>
      <c r="P10" s="33" t="s">
        <v>41</v>
      </c>
      <c r="Q10" s="35" t="s">
        <v>39</v>
      </c>
      <c r="R10" s="33" t="s">
        <v>156</v>
      </c>
      <c r="S10" s="33" t="s">
        <v>40</v>
      </c>
      <c r="T10" s="33" t="s">
        <v>222</v>
      </c>
      <c r="U10" s="69">
        <v>43525</v>
      </c>
      <c r="V10" s="69">
        <v>41334</v>
      </c>
      <c r="W10" s="36"/>
      <c r="X10" s="35"/>
    </row>
    <row r="11" spans="1:24" ht="20.100000000000001" customHeight="1" x14ac:dyDescent="0.2">
      <c r="A11" s="31">
        <v>3752000145</v>
      </c>
      <c r="B11" s="33" t="s">
        <v>42</v>
      </c>
      <c r="C11" s="31" t="s">
        <v>147</v>
      </c>
      <c r="D11" s="31" t="s">
        <v>147</v>
      </c>
      <c r="E11" s="31"/>
      <c r="F11" s="31"/>
      <c r="G11" s="85">
        <v>10</v>
      </c>
      <c r="H11" s="86"/>
      <c r="I11" s="31"/>
      <c r="J11" s="34"/>
      <c r="K11" s="33" t="s">
        <v>196</v>
      </c>
      <c r="L11" s="35" t="s">
        <v>3</v>
      </c>
      <c r="M11" s="33" t="s">
        <v>268</v>
      </c>
      <c r="N11" s="34" t="s">
        <v>43</v>
      </c>
      <c r="O11" s="34" t="s">
        <v>45</v>
      </c>
      <c r="P11" s="33" t="s">
        <v>44</v>
      </c>
      <c r="Q11" s="35" t="s">
        <v>3</v>
      </c>
      <c r="R11" s="33" t="s">
        <v>165</v>
      </c>
      <c r="S11" s="33" t="s">
        <v>43</v>
      </c>
      <c r="T11" s="33" t="s">
        <v>45</v>
      </c>
      <c r="U11" s="69">
        <v>43556</v>
      </c>
      <c r="V11" s="69">
        <v>41365</v>
      </c>
      <c r="W11" s="36"/>
      <c r="X11" s="35"/>
    </row>
    <row r="12" spans="1:24" ht="20.100000000000001" customHeight="1" x14ac:dyDescent="0.2">
      <c r="A12" s="31">
        <v>3752000152</v>
      </c>
      <c r="B12" s="33" t="s">
        <v>46</v>
      </c>
      <c r="C12" s="31" t="s">
        <v>147</v>
      </c>
      <c r="D12" s="31" t="s">
        <v>147</v>
      </c>
      <c r="E12" s="31"/>
      <c r="F12" s="31"/>
      <c r="G12" s="85">
        <v>10</v>
      </c>
      <c r="H12" s="86"/>
      <c r="I12" s="31"/>
      <c r="J12" s="34"/>
      <c r="K12" s="33" t="s">
        <v>196</v>
      </c>
      <c r="L12" s="35" t="s">
        <v>47</v>
      </c>
      <c r="M12" s="33" t="s">
        <v>157</v>
      </c>
      <c r="N12" s="34" t="s">
        <v>48</v>
      </c>
      <c r="O12" s="34" t="s">
        <v>51</v>
      </c>
      <c r="P12" s="33" t="s">
        <v>49</v>
      </c>
      <c r="Q12" s="35" t="s">
        <v>216</v>
      </c>
      <c r="R12" s="33" t="s">
        <v>177</v>
      </c>
      <c r="S12" s="33" t="s">
        <v>50</v>
      </c>
      <c r="T12" s="33" t="s">
        <v>50</v>
      </c>
      <c r="U12" s="69">
        <v>43525</v>
      </c>
      <c r="V12" s="69">
        <v>41334</v>
      </c>
      <c r="W12" s="36"/>
      <c r="X12" s="35"/>
    </row>
    <row r="13" spans="1:24" ht="20.100000000000001" customHeight="1" x14ac:dyDescent="0.2">
      <c r="A13" s="31">
        <v>3752000160</v>
      </c>
      <c r="B13" s="33" t="s">
        <v>52</v>
      </c>
      <c r="C13" s="31"/>
      <c r="D13" s="31" t="s">
        <v>147</v>
      </c>
      <c r="E13" s="31"/>
      <c r="F13" s="31"/>
      <c r="G13" s="31"/>
      <c r="H13" s="31">
        <v>10</v>
      </c>
      <c r="I13" s="31"/>
      <c r="J13" s="34"/>
      <c r="K13" s="33" t="s">
        <v>196</v>
      </c>
      <c r="L13" s="35" t="s">
        <v>53</v>
      </c>
      <c r="M13" s="33" t="s">
        <v>158</v>
      </c>
      <c r="N13" s="34" t="s">
        <v>54</v>
      </c>
      <c r="O13" s="34" t="s">
        <v>54</v>
      </c>
      <c r="P13" s="33" t="s">
        <v>55</v>
      </c>
      <c r="Q13" s="35" t="s">
        <v>26</v>
      </c>
      <c r="R13" s="33" t="s">
        <v>495</v>
      </c>
      <c r="S13" s="33" t="s">
        <v>56</v>
      </c>
      <c r="T13" s="33" t="s">
        <v>57</v>
      </c>
      <c r="U13" s="69">
        <v>43497</v>
      </c>
      <c r="V13" s="69">
        <v>41306</v>
      </c>
      <c r="W13" s="36"/>
      <c r="X13" s="35"/>
    </row>
    <row r="14" spans="1:24" ht="20.100000000000001" customHeight="1" x14ac:dyDescent="0.2">
      <c r="A14" s="31">
        <v>3752000178</v>
      </c>
      <c r="B14" s="33" t="s">
        <v>221</v>
      </c>
      <c r="C14" s="31" t="s">
        <v>147</v>
      </c>
      <c r="D14" s="31" t="s">
        <v>147</v>
      </c>
      <c r="E14" s="31"/>
      <c r="F14" s="31"/>
      <c r="G14" s="85">
        <v>10</v>
      </c>
      <c r="H14" s="86"/>
      <c r="I14" s="31"/>
      <c r="J14" s="34"/>
      <c r="K14" s="33" t="s">
        <v>196</v>
      </c>
      <c r="L14" s="35" t="s">
        <v>58</v>
      </c>
      <c r="M14" s="33" t="s">
        <v>159</v>
      </c>
      <c r="N14" s="34" t="s">
        <v>59</v>
      </c>
      <c r="O14" s="34" t="s">
        <v>61</v>
      </c>
      <c r="P14" s="33" t="s">
        <v>60</v>
      </c>
      <c r="Q14" s="35" t="s">
        <v>58</v>
      </c>
      <c r="R14" s="33" t="s">
        <v>159</v>
      </c>
      <c r="S14" s="33" t="s">
        <v>59</v>
      </c>
      <c r="T14" s="33" t="s">
        <v>61</v>
      </c>
      <c r="U14" s="69">
        <v>43497</v>
      </c>
      <c r="V14" s="69">
        <v>41306</v>
      </c>
      <c r="W14" s="36"/>
      <c r="X14" s="35"/>
    </row>
    <row r="15" spans="1:24" ht="20.100000000000001" customHeight="1" x14ac:dyDescent="0.2">
      <c r="A15" s="31">
        <v>3752000186</v>
      </c>
      <c r="B15" s="33" t="s">
        <v>384</v>
      </c>
      <c r="C15" s="31" t="s">
        <v>361</v>
      </c>
      <c r="D15" s="31" t="s">
        <v>147</v>
      </c>
      <c r="E15" s="31"/>
      <c r="F15" s="31"/>
      <c r="G15" s="85">
        <v>5</v>
      </c>
      <c r="H15" s="86"/>
      <c r="I15" s="31"/>
      <c r="J15" s="51" t="s">
        <v>188</v>
      </c>
      <c r="K15" s="33" t="s">
        <v>196</v>
      </c>
      <c r="L15" s="35" t="s">
        <v>507</v>
      </c>
      <c r="M15" s="33" t="s">
        <v>289</v>
      </c>
      <c r="N15" s="34" t="s">
        <v>63</v>
      </c>
      <c r="O15" s="34" t="s">
        <v>63</v>
      </c>
      <c r="P15" s="33" t="s">
        <v>385</v>
      </c>
      <c r="Q15" s="35" t="s">
        <v>536</v>
      </c>
      <c r="R15" s="33" t="s">
        <v>289</v>
      </c>
      <c r="S15" s="33" t="s">
        <v>64</v>
      </c>
      <c r="T15" s="33" t="s">
        <v>65</v>
      </c>
      <c r="U15" s="69">
        <v>43556</v>
      </c>
      <c r="V15" s="69">
        <v>41365</v>
      </c>
      <c r="W15" s="69">
        <v>45170</v>
      </c>
      <c r="X15" s="52" t="s">
        <v>238</v>
      </c>
    </row>
    <row r="16" spans="1:24" ht="20.100000000000001" customHeight="1" x14ac:dyDescent="0.2">
      <c r="A16" s="31">
        <v>3752000202</v>
      </c>
      <c r="B16" s="33" t="s">
        <v>72</v>
      </c>
      <c r="C16" s="31"/>
      <c r="D16" s="31" t="s">
        <v>147</v>
      </c>
      <c r="E16" s="31"/>
      <c r="F16" s="31"/>
      <c r="G16" s="31"/>
      <c r="H16" s="31">
        <v>10</v>
      </c>
      <c r="I16" s="31"/>
      <c r="J16" s="34"/>
      <c r="K16" s="33" t="s">
        <v>196</v>
      </c>
      <c r="L16" s="35" t="s">
        <v>73</v>
      </c>
      <c r="M16" s="33" t="s">
        <v>381</v>
      </c>
      <c r="N16" s="34" t="s">
        <v>74</v>
      </c>
      <c r="O16" s="34" t="s">
        <v>74</v>
      </c>
      <c r="P16" s="33" t="s">
        <v>382</v>
      </c>
      <c r="Q16" s="35" t="s">
        <v>73</v>
      </c>
      <c r="R16" s="33" t="s">
        <v>210</v>
      </c>
      <c r="S16" s="33" t="s">
        <v>75</v>
      </c>
      <c r="T16" s="33" t="s">
        <v>75</v>
      </c>
      <c r="U16" s="69">
        <v>43283</v>
      </c>
      <c r="V16" s="69">
        <v>41092</v>
      </c>
      <c r="W16" s="36"/>
      <c r="X16" s="35"/>
    </row>
    <row r="17" spans="1:24" ht="20.100000000000001" customHeight="1" x14ac:dyDescent="0.2">
      <c r="A17" s="31">
        <v>3752000210</v>
      </c>
      <c r="B17" s="33" t="s">
        <v>76</v>
      </c>
      <c r="C17" s="31" t="s">
        <v>147</v>
      </c>
      <c r="D17" s="31" t="s">
        <v>147</v>
      </c>
      <c r="E17" s="31"/>
      <c r="F17" s="31"/>
      <c r="G17" s="85">
        <v>10</v>
      </c>
      <c r="H17" s="86"/>
      <c r="I17" s="31"/>
      <c r="J17" s="34"/>
      <c r="K17" s="33" t="s">
        <v>196</v>
      </c>
      <c r="L17" s="35" t="s">
        <v>77</v>
      </c>
      <c r="M17" s="33" t="s">
        <v>161</v>
      </c>
      <c r="N17" s="34" t="s">
        <v>78</v>
      </c>
      <c r="O17" s="34" t="s">
        <v>80</v>
      </c>
      <c r="P17" s="33" t="s">
        <v>79</v>
      </c>
      <c r="Q17" s="35" t="s">
        <v>77</v>
      </c>
      <c r="R17" s="33" t="s">
        <v>161</v>
      </c>
      <c r="S17" s="33" t="s">
        <v>78</v>
      </c>
      <c r="T17" s="33" t="s">
        <v>80</v>
      </c>
      <c r="U17" s="69">
        <v>43672</v>
      </c>
      <c r="V17" s="69">
        <v>41481</v>
      </c>
      <c r="W17" s="36"/>
      <c r="X17" s="35"/>
    </row>
    <row r="18" spans="1:24" ht="20.100000000000001" customHeight="1" x14ac:dyDescent="0.2">
      <c r="A18" s="31">
        <v>3752000228</v>
      </c>
      <c r="B18" s="33" t="s">
        <v>460</v>
      </c>
      <c r="C18" s="31" t="s">
        <v>147</v>
      </c>
      <c r="D18" s="31" t="s">
        <v>147</v>
      </c>
      <c r="E18" s="31"/>
      <c r="F18" s="31"/>
      <c r="G18" s="85">
        <v>10</v>
      </c>
      <c r="H18" s="86"/>
      <c r="I18" s="31"/>
      <c r="J18" s="34"/>
      <c r="K18" s="33" t="s">
        <v>196</v>
      </c>
      <c r="L18" s="35" t="s">
        <v>81</v>
      </c>
      <c r="M18" s="33" t="s">
        <v>162</v>
      </c>
      <c r="N18" s="34" t="s">
        <v>82</v>
      </c>
      <c r="O18" s="34" t="s">
        <v>86</v>
      </c>
      <c r="P18" s="33" t="s">
        <v>83</v>
      </c>
      <c r="Q18" s="35" t="s">
        <v>215</v>
      </c>
      <c r="R18" s="33" t="s">
        <v>179</v>
      </c>
      <c r="S18" s="33" t="s">
        <v>84</v>
      </c>
      <c r="T18" s="33" t="s">
        <v>85</v>
      </c>
      <c r="U18" s="71">
        <v>44180</v>
      </c>
      <c r="V18" s="71">
        <v>41988</v>
      </c>
      <c r="W18" s="36"/>
      <c r="X18" s="35"/>
    </row>
    <row r="19" spans="1:24" ht="20.100000000000001" customHeight="1" x14ac:dyDescent="0.2">
      <c r="A19" s="31">
        <v>3752000236</v>
      </c>
      <c r="B19" s="33" t="s">
        <v>87</v>
      </c>
      <c r="C19" s="31"/>
      <c r="D19" s="31" t="s">
        <v>147</v>
      </c>
      <c r="E19" s="31"/>
      <c r="F19" s="31"/>
      <c r="G19" s="31"/>
      <c r="H19" s="31">
        <v>10</v>
      </c>
      <c r="I19" s="31"/>
      <c r="J19" s="34"/>
      <c r="K19" s="33" t="s">
        <v>196</v>
      </c>
      <c r="L19" s="35" t="s">
        <v>253</v>
      </c>
      <c r="M19" s="33" t="s">
        <v>254</v>
      </c>
      <c r="N19" s="34" t="s">
        <v>364</v>
      </c>
      <c r="O19" s="34" t="s">
        <v>256</v>
      </c>
      <c r="P19" s="33" t="s">
        <v>88</v>
      </c>
      <c r="Q19" s="35" t="s">
        <v>218</v>
      </c>
      <c r="R19" s="33" t="s">
        <v>211</v>
      </c>
      <c r="S19" s="33" t="s">
        <v>89</v>
      </c>
      <c r="T19" s="33" t="s">
        <v>90</v>
      </c>
      <c r="U19" s="71">
        <v>44180</v>
      </c>
      <c r="V19" s="71">
        <v>41988</v>
      </c>
      <c r="W19" s="36"/>
      <c r="X19" s="35"/>
    </row>
    <row r="20" spans="1:24" ht="20.100000000000001" customHeight="1" x14ac:dyDescent="0.2">
      <c r="A20" s="31">
        <v>3752000269</v>
      </c>
      <c r="B20" s="33" t="s">
        <v>99</v>
      </c>
      <c r="C20" s="31"/>
      <c r="D20" s="31" t="s">
        <v>147</v>
      </c>
      <c r="E20" s="31"/>
      <c r="F20" s="31"/>
      <c r="G20" s="31"/>
      <c r="H20" s="31">
        <v>10</v>
      </c>
      <c r="I20" s="31"/>
      <c r="J20" s="34"/>
      <c r="K20" s="33" t="s">
        <v>196</v>
      </c>
      <c r="L20" s="35" t="s">
        <v>3</v>
      </c>
      <c r="M20" s="33" t="s">
        <v>165</v>
      </c>
      <c r="N20" s="34" t="s">
        <v>43</v>
      </c>
      <c r="O20" s="34" t="s">
        <v>45</v>
      </c>
      <c r="P20" s="33" t="s">
        <v>44</v>
      </c>
      <c r="Q20" s="35" t="s">
        <v>3</v>
      </c>
      <c r="R20" s="33" t="s">
        <v>165</v>
      </c>
      <c r="S20" s="33" t="s">
        <v>43</v>
      </c>
      <c r="T20" s="33" t="s">
        <v>45</v>
      </c>
      <c r="U20" s="69">
        <v>44378</v>
      </c>
      <c r="V20" s="69">
        <v>42186</v>
      </c>
      <c r="W20" s="36"/>
      <c r="X20" s="35"/>
    </row>
    <row r="21" spans="1:24" ht="20.100000000000001" customHeight="1" x14ac:dyDescent="0.2">
      <c r="A21" s="31">
        <v>3752000285</v>
      </c>
      <c r="B21" s="33" t="s">
        <v>100</v>
      </c>
      <c r="C21" s="31" t="s">
        <v>147</v>
      </c>
      <c r="D21" s="31" t="s">
        <v>147</v>
      </c>
      <c r="E21" s="31"/>
      <c r="F21" s="31"/>
      <c r="G21" s="85">
        <v>10</v>
      </c>
      <c r="H21" s="86"/>
      <c r="I21" s="31"/>
      <c r="J21" s="34"/>
      <c r="K21" s="33" t="s">
        <v>196</v>
      </c>
      <c r="L21" s="35" t="s">
        <v>207</v>
      </c>
      <c r="M21" s="33" t="s">
        <v>166</v>
      </c>
      <c r="N21" s="34" t="s">
        <v>101</v>
      </c>
      <c r="O21" s="34" t="s">
        <v>104</v>
      </c>
      <c r="P21" s="33" t="s">
        <v>102</v>
      </c>
      <c r="Q21" s="35" t="s">
        <v>212</v>
      </c>
      <c r="R21" s="33" t="s">
        <v>180</v>
      </c>
      <c r="S21" s="33" t="s">
        <v>103</v>
      </c>
      <c r="T21" s="33" t="s">
        <v>103</v>
      </c>
      <c r="U21" s="69">
        <v>44531</v>
      </c>
      <c r="V21" s="71">
        <v>42358</v>
      </c>
      <c r="W21" s="36"/>
      <c r="X21" s="35"/>
    </row>
    <row r="22" spans="1:24" ht="20.100000000000001" customHeight="1" x14ac:dyDescent="0.2">
      <c r="A22" s="31">
        <v>3752000301</v>
      </c>
      <c r="B22" s="33" t="s">
        <v>105</v>
      </c>
      <c r="C22" s="31" t="s">
        <v>147</v>
      </c>
      <c r="D22" s="31" t="s">
        <v>147</v>
      </c>
      <c r="E22" s="31"/>
      <c r="F22" s="31"/>
      <c r="G22" s="31">
        <v>2</v>
      </c>
      <c r="H22" s="31">
        <v>8</v>
      </c>
      <c r="I22" s="31"/>
      <c r="J22" s="34"/>
      <c r="K22" s="33" t="s">
        <v>196</v>
      </c>
      <c r="L22" s="35" t="s">
        <v>205</v>
      </c>
      <c r="M22" s="33" t="s">
        <v>167</v>
      </c>
      <c r="N22" s="34" t="s">
        <v>106</v>
      </c>
      <c r="O22" s="34" t="s">
        <v>109</v>
      </c>
      <c r="P22" s="33" t="s">
        <v>107</v>
      </c>
      <c r="Q22" s="35" t="s">
        <v>216</v>
      </c>
      <c r="R22" s="33" t="s">
        <v>181</v>
      </c>
      <c r="S22" s="33" t="s">
        <v>108</v>
      </c>
      <c r="T22" s="33" t="s">
        <v>108</v>
      </c>
      <c r="U22" s="69">
        <v>44652</v>
      </c>
      <c r="V22" s="69">
        <v>42461</v>
      </c>
      <c r="W22" s="36"/>
      <c r="X22" s="35"/>
    </row>
    <row r="23" spans="1:24" ht="20.100000000000001" customHeight="1" x14ac:dyDescent="0.2">
      <c r="A23" s="31">
        <v>3752000319</v>
      </c>
      <c r="B23" s="33" t="s">
        <v>197</v>
      </c>
      <c r="C23" s="31" t="s">
        <v>147</v>
      </c>
      <c r="D23" s="31" t="s">
        <v>147</v>
      </c>
      <c r="E23" s="31"/>
      <c r="F23" s="31"/>
      <c r="G23" s="85">
        <v>10</v>
      </c>
      <c r="H23" s="86"/>
      <c r="I23" s="31"/>
      <c r="J23" s="34"/>
      <c r="K23" s="33" t="s">
        <v>196</v>
      </c>
      <c r="L23" s="35" t="s">
        <v>209</v>
      </c>
      <c r="M23" s="33" t="s">
        <v>168</v>
      </c>
      <c r="N23" s="34" t="s">
        <v>110</v>
      </c>
      <c r="O23" s="34" t="s">
        <v>110</v>
      </c>
      <c r="P23" s="33" t="s">
        <v>111</v>
      </c>
      <c r="Q23" s="35" t="s">
        <v>217</v>
      </c>
      <c r="R23" s="33" t="s">
        <v>573</v>
      </c>
      <c r="S23" s="33" t="s">
        <v>112</v>
      </c>
      <c r="T23" s="33" t="s">
        <v>113</v>
      </c>
      <c r="U23" s="69">
        <v>44805</v>
      </c>
      <c r="V23" s="69">
        <v>42614</v>
      </c>
      <c r="W23" s="36"/>
      <c r="X23" s="35"/>
    </row>
    <row r="24" spans="1:24" ht="20.100000000000001" customHeight="1" x14ac:dyDescent="0.2">
      <c r="A24" s="31">
        <v>3752000327</v>
      </c>
      <c r="B24" s="33" t="s">
        <v>114</v>
      </c>
      <c r="C24" s="31" t="s">
        <v>147</v>
      </c>
      <c r="D24" s="31" t="s">
        <v>147</v>
      </c>
      <c r="E24" s="31"/>
      <c r="F24" s="31"/>
      <c r="G24" s="85">
        <v>10</v>
      </c>
      <c r="H24" s="86"/>
      <c r="I24" s="31"/>
      <c r="J24" s="34"/>
      <c r="K24" s="33" t="s">
        <v>196</v>
      </c>
      <c r="L24" s="35" t="s">
        <v>77</v>
      </c>
      <c r="M24" s="33" t="s">
        <v>276</v>
      </c>
      <c r="N24" s="34" t="s">
        <v>115</v>
      </c>
      <c r="O24" s="34" t="s">
        <v>117</v>
      </c>
      <c r="P24" s="33" t="s">
        <v>116</v>
      </c>
      <c r="Q24" s="35" t="s">
        <v>77</v>
      </c>
      <c r="R24" s="33" t="s">
        <v>169</v>
      </c>
      <c r="S24" s="33" t="s">
        <v>115</v>
      </c>
      <c r="T24" s="33" t="s">
        <v>117</v>
      </c>
      <c r="U24" s="69">
        <v>44866</v>
      </c>
      <c r="V24" s="69">
        <v>42675</v>
      </c>
      <c r="W24" s="36"/>
      <c r="X24" s="35"/>
    </row>
    <row r="25" spans="1:24" ht="20.100000000000001" customHeight="1" x14ac:dyDescent="0.2">
      <c r="A25" s="31">
        <v>3752000350</v>
      </c>
      <c r="B25" s="33" t="s">
        <v>125</v>
      </c>
      <c r="C25" s="31" t="s">
        <v>147</v>
      </c>
      <c r="D25" s="31" t="s">
        <v>147</v>
      </c>
      <c r="E25" s="31"/>
      <c r="F25" s="31"/>
      <c r="G25" s="85">
        <v>10</v>
      </c>
      <c r="H25" s="86"/>
      <c r="I25" s="31"/>
      <c r="J25" s="34"/>
      <c r="K25" s="33" t="s">
        <v>196</v>
      </c>
      <c r="L25" s="35" t="s">
        <v>204</v>
      </c>
      <c r="M25" s="33" t="s">
        <v>171</v>
      </c>
      <c r="N25" s="34" t="s">
        <v>126</v>
      </c>
      <c r="O25" s="34" t="s">
        <v>129</v>
      </c>
      <c r="P25" s="33" t="s">
        <v>127</v>
      </c>
      <c r="Q25" s="35" t="s">
        <v>213</v>
      </c>
      <c r="R25" s="33" t="s">
        <v>183</v>
      </c>
      <c r="S25" s="33" t="s">
        <v>128</v>
      </c>
      <c r="T25" s="33" t="s">
        <v>128</v>
      </c>
      <c r="U25" s="69">
        <v>45352</v>
      </c>
      <c r="V25" s="69">
        <v>43160</v>
      </c>
      <c r="W25" s="36"/>
      <c r="X25" s="35"/>
    </row>
    <row r="26" spans="1:24" ht="20.100000000000001" customHeight="1" x14ac:dyDescent="0.2">
      <c r="A26" s="31">
        <v>3752000368</v>
      </c>
      <c r="B26" s="33" t="s">
        <v>130</v>
      </c>
      <c r="C26" s="31" t="s">
        <v>147</v>
      </c>
      <c r="D26" s="31" t="s">
        <v>147</v>
      </c>
      <c r="E26" s="31"/>
      <c r="F26" s="31"/>
      <c r="G26" s="85">
        <v>10</v>
      </c>
      <c r="H26" s="86"/>
      <c r="I26" s="31"/>
      <c r="J26" s="34"/>
      <c r="K26" s="33" t="s">
        <v>196</v>
      </c>
      <c r="L26" s="35" t="s">
        <v>208</v>
      </c>
      <c r="M26" s="33" t="s">
        <v>172</v>
      </c>
      <c r="N26" s="34" t="s">
        <v>131</v>
      </c>
      <c r="O26" s="34" t="s">
        <v>131</v>
      </c>
      <c r="P26" s="33" t="s">
        <v>111</v>
      </c>
      <c r="Q26" s="35" t="s">
        <v>217</v>
      </c>
      <c r="R26" s="33" t="s">
        <v>573</v>
      </c>
      <c r="S26" s="33" t="s">
        <v>112</v>
      </c>
      <c r="T26" s="33" t="s">
        <v>113</v>
      </c>
      <c r="U26" s="69">
        <v>45352</v>
      </c>
      <c r="V26" s="69">
        <v>43160</v>
      </c>
      <c r="W26" s="36"/>
      <c r="X26" s="35"/>
    </row>
    <row r="27" spans="1:24" ht="20.100000000000001" customHeight="1" x14ac:dyDescent="0.2">
      <c r="A27" s="31">
        <v>3752000384</v>
      </c>
      <c r="B27" s="33" t="s">
        <v>132</v>
      </c>
      <c r="C27" s="31"/>
      <c r="D27" s="31" t="s">
        <v>147</v>
      </c>
      <c r="E27" s="31"/>
      <c r="F27" s="31"/>
      <c r="G27" s="31"/>
      <c r="H27" s="31">
        <v>10</v>
      </c>
      <c r="I27" s="31"/>
      <c r="J27" s="34"/>
      <c r="K27" s="33" t="s">
        <v>196</v>
      </c>
      <c r="L27" s="35" t="s">
        <v>32</v>
      </c>
      <c r="M27" s="33" t="s">
        <v>173</v>
      </c>
      <c r="N27" s="34" t="s">
        <v>133</v>
      </c>
      <c r="O27" s="34" t="s">
        <v>136</v>
      </c>
      <c r="P27" s="33" t="s">
        <v>383</v>
      </c>
      <c r="Q27" s="35" t="s">
        <v>26</v>
      </c>
      <c r="R27" s="33" t="s">
        <v>184</v>
      </c>
      <c r="S27" s="33" t="s">
        <v>134</v>
      </c>
      <c r="T27" s="33" t="s">
        <v>135</v>
      </c>
      <c r="U27" s="69"/>
      <c r="V27" s="69">
        <v>43252</v>
      </c>
      <c r="W27" s="36"/>
      <c r="X27" s="35"/>
    </row>
    <row r="28" spans="1:24" ht="20.100000000000001" customHeight="1" x14ac:dyDescent="0.2">
      <c r="A28" s="31">
        <v>3752000392</v>
      </c>
      <c r="B28" s="33" t="s">
        <v>137</v>
      </c>
      <c r="C28" s="31" t="s">
        <v>147</v>
      </c>
      <c r="D28" s="31" t="s">
        <v>147</v>
      </c>
      <c r="E28" s="31"/>
      <c r="F28" s="31"/>
      <c r="G28" s="85">
        <v>10</v>
      </c>
      <c r="H28" s="86"/>
      <c r="I28" s="31"/>
      <c r="J28" s="34"/>
      <c r="K28" s="33" t="s">
        <v>196</v>
      </c>
      <c r="L28" s="35" t="s">
        <v>3</v>
      </c>
      <c r="M28" s="33" t="s">
        <v>174</v>
      </c>
      <c r="N28" s="34" t="s">
        <v>138</v>
      </c>
      <c r="O28" s="34" t="s">
        <v>138</v>
      </c>
      <c r="P28" s="33" t="s">
        <v>139</v>
      </c>
      <c r="Q28" s="35" t="s">
        <v>3</v>
      </c>
      <c r="R28" s="33" t="s">
        <v>185</v>
      </c>
      <c r="S28" s="33" t="s">
        <v>140</v>
      </c>
      <c r="T28" s="33" t="s">
        <v>141</v>
      </c>
      <c r="U28" s="69"/>
      <c r="V28" s="69">
        <v>43252</v>
      </c>
      <c r="W28" s="69">
        <v>43374</v>
      </c>
      <c r="X28" s="52" t="s">
        <v>238</v>
      </c>
    </row>
    <row r="29" spans="1:24" ht="20.100000000000001" customHeight="1" x14ac:dyDescent="0.2">
      <c r="A29" s="31">
        <v>3752020010</v>
      </c>
      <c r="B29" s="33" t="s">
        <v>229</v>
      </c>
      <c r="C29" s="31" t="s">
        <v>147</v>
      </c>
      <c r="D29" s="31" t="s">
        <v>147</v>
      </c>
      <c r="E29" s="31"/>
      <c r="F29" s="31"/>
      <c r="G29" s="85">
        <v>10</v>
      </c>
      <c r="H29" s="86"/>
      <c r="I29" s="31"/>
      <c r="J29" s="31"/>
      <c r="K29" s="33" t="s">
        <v>196</v>
      </c>
      <c r="L29" s="35" t="s">
        <v>230</v>
      </c>
      <c r="M29" s="33" t="s">
        <v>231</v>
      </c>
      <c r="N29" s="34" t="s">
        <v>232</v>
      </c>
      <c r="O29" s="34" t="s">
        <v>232</v>
      </c>
      <c r="P29" s="33" t="s">
        <v>111</v>
      </c>
      <c r="Q29" s="35" t="s">
        <v>217</v>
      </c>
      <c r="R29" s="33" t="s">
        <v>573</v>
      </c>
      <c r="S29" s="33" t="s">
        <v>112</v>
      </c>
      <c r="T29" s="33" t="s">
        <v>113</v>
      </c>
      <c r="U29" s="69"/>
      <c r="V29" s="69">
        <v>43586</v>
      </c>
      <c r="W29" s="36"/>
      <c r="X29" s="35"/>
    </row>
    <row r="30" spans="1:24" ht="20.100000000000001" customHeight="1" x14ac:dyDescent="0.2">
      <c r="A30" s="31">
        <v>3753400013</v>
      </c>
      <c r="B30" s="33" t="s">
        <v>142</v>
      </c>
      <c r="C30" s="31" t="s">
        <v>147</v>
      </c>
      <c r="D30" s="31" t="s">
        <v>147</v>
      </c>
      <c r="E30" s="31"/>
      <c r="F30" s="31"/>
      <c r="G30" s="85">
        <v>10</v>
      </c>
      <c r="H30" s="86"/>
      <c r="I30" s="31"/>
      <c r="J30" s="34"/>
      <c r="K30" s="33" t="s">
        <v>196</v>
      </c>
      <c r="L30" s="35" t="s">
        <v>8</v>
      </c>
      <c r="M30" s="33" t="s">
        <v>199</v>
      </c>
      <c r="N30" s="34" t="s">
        <v>200</v>
      </c>
      <c r="O30" s="34" t="s">
        <v>201</v>
      </c>
      <c r="P30" s="33" t="s">
        <v>202</v>
      </c>
      <c r="Q30" s="35" t="s">
        <v>8</v>
      </c>
      <c r="R30" s="33" t="s">
        <v>203</v>
      </c>
      <c r="S30" s="33" t="s">
        <v>200</v>
      </c>
      <c r="T30" s="33" t="s">
        <v>201</v>
      </c>
      <c r="U30" s="69">
        <v>43525</v>
      </c>
      <c r="V30" s="69">
        <v>41334</v>
      </c>
      <c r="W30" s="36"/>
      <c r="X30" s="35"/>
    </row>
    <row r="31" spans="1:24" ht="20.100000000000001" customHeight="1" x14ac:dyDescent="0.2">
      <c r="A31" s="31">
        <v>3752020028</v>
      </c>
      <c r="B31" s="33" t="s">
        <v>241</v>
      </c>
      <c r="C31" s="31" t="s">
        <v>242</v>
      </c>
      <c r="D31" s="31" t="s">
        <v>242</v>
      </c>
      <c r="E31" s="31"/>
      <c r="F31" s="31"/>
      <c r="G31" s="85">
        <v>10</v>
      </c>
      <c r="H31" s="86"/>
      <c r="I31" s="31"/>
      <c r="J31" s="34"/>
      <c r="K31" s="33" t="s">
        <v>243</v>
      </c>
      <c r="L31" s="35" t="s">
        <v>244</v>
      </c>
      <c r="M31" s="33" t="s">
        <v>245</v>
      </c>
      <c r="N31" s="34" t="s">
        <v>258</v>
      </c>
      <c r="O31" s="53" t="s">
        <v>259</v>
      </c>
      <c r="P31" s="33" t="s">
        <v>252</v>
      </c>
      <c r="Q31" s="35" t="s">
        <v>548</v>
      </c>
      <c r="R31" s="33" t="s">
        <v>547</v>
      </c>
      <c r="S31" s="34" t="s">
        <v>246</v>
      </c>
      <c r="T31" s="34" t="s">
        <v>247</v>
      </c>
      <c r="U31" s="69"/>
      <c r="V31" s="69">
        <v>43647</v>
      </c>
      <c r="W31" s="36"/>
      <c r="X31" s="35"/>
    </row>
    <row r="32" spans="1:24" ht="20.100000000000001" customHeight="1" x14ac:dyDescent="0.2">
      <c r="A32" s="31">
        <v>3752020036</v>
      </c>
      <c r="B32" s="33" t="s">
        <v>248</v>
      </c>
      <c r="C32" s="31" t="s">
        <v>242</v>
      </c>
      <c r="D32" s="31" t="s">
        <v>249</v>
      </c>
      <c r="E32" s="31"/>
      <c r="F32" s="31"/>
      <c r="G32" s="85">
        <v>10</v>
      </c>
      <c r="H32" s="86"/>
      <c r="I32" s="31"/>
      <c r="J32" s="34"/>
      <c r="K32" s="33" t="s">
        <v>196</v>
      </c>
      <c r="L32" s="35" t="s">
        <v>250</v>
      </c>
      <c r="M32" s="33" t="s">
        <v>251</v>
      </c>
      <c r="N32" s="34" t="s">
        <v>255</v>
      </c>
      <c r="O32" s="34" t="s">
        <v>256</v>
      </c>
      <c r="P32" s="33" t="s">
        <v>88</v>
      </c>
      <c r="Q32" s="35" t="s">
        <v>218</v>
      </c>
      <c r="R32" s="33" t="s">
        <v>211</v>
      </c>
      <c r="S32" s="33" t="s">
        <v>257</v>
      </c>
      <c r="T32" s="33" t="s">
        <v>90</v>
      </c>
      <c r="U32" s="69"/>
      <c r="V32" s="69">
        <v>43647</v>
      </c>
      <c r="W32" s="36"/>
      <c r="X32" s="35"/>
    </row>
    <row r="33" spans="1:24" ht="20.100000000000001" customHeight="1" x14ac:dyDescent="0.2">
      <c r="A33" s="31">
        <v>3752020051</v>
      </c>
      <c r="B33" s="33" t="s">
        <v>270</v>
      </c>
      <c r="C33" s="31"/>
      <c r="D33" s="31" t="s">
        <v>271</v>
      </c>
      <c r="E33" s="31"/>
      <c r="F33" s="31"/>
      <c r="G33" s="31"/>
      <c r="H33" s="31">
        <v>10</v>
      </c>
      <c r="I33" s="31"/>
      <c r="J33" s="34"/>
      <c r="K33" s="33" t="s">
        <v>196</v>
      </c>
      <c r="L33" s="35" t="s">
        <v>275</v>
      </c>
      <c r="M33" s="33" t="s">
        <v>281</v>
      </c>
      <c r="N33" s="34" t="s">
        <v>277</v>
      </c>
      <c r="O33" s="34" t="s">
        <v>277</v>
      </c>
      <c r="P33" s="33" t="s">
        <v>278</v>
      </c>
      <c r="Q33" s="35" t="s">
        <v>279</v>
      </c>
      <c r="R33" s="33" t="s">
        <v>283</v>
      </c>
      <c r="S33" s="33" t="s">
        <v>284</v>
      </c>
      <c r="T33" s="33" t="s">
        <v>285</v>
      </c>
      <c r="U33" s="69"/>
      <c r="V33" s="69">
        <v>43922</v>
      </c>
      <c r="W33" s="36"/>
      <c r="X33" s="35"/>
    </row>
    <row r="34" spans="1:24" ht="20.100000000000001" customHeight="1" x14ac:dyDescent="0.2">
      <c r="A34" s="31">
        <v>3752020069</v>
      </c>
      <c r="B34" s="33" t="s">
        <v>313</v>
      </c>
      <c r="C34" s="31" t="s">
        <v>271</v>
      </c>
      <c r="D34" s="31" t="s">
        <v>271</v>
      </c>
      <c r="E34" s="31"/>
      <c r="F34" s="31"/>
      <c r="G34" s="85">
        <v>5</v>
      </c>
      <c r="H34" s="86"/>
      <c r="I34" s="31"/>
      <c r="J34" s="34" t="s">
        <v>440</v>
      </c>
      <c r="K34" s="33" t="s">
        <v>196</v>
      </c>
      <c r="L34" s="35" t="s">
        <v>286</v>
      </c>
      <c r="M34" s="33" t="s">
        <v>288</v>
      </c>
      <c r="N34" s="34" t="s">
        <v>122</v>
      </c>
      <c r="O34" s="34" t="s">
        <v>124</v>
      </c>
      <c r="P34" s="33" t="s">
        <v>287</v>
      </c>
      <c r="Q34" s="35" t="s">
        <v>286</v>
      </c>
      <c r="R34" s="33" t="s">
        <v>288</v>
      </c>
      <c r="S34" s="33" t="s">
        <v>122</v>
      </c>
      <c r="T34" s="33" t="s">
        <v>124</v>
      </c>
      <c r="U34" s="69"/>
      <c r="V34" s="69">
        <v>43922</v>
      </c>
      <c r="W34" s="36"/>
      <c r="X34" s="35"/>
    </row>
    <row r="35" spans="1:24" ht="20.100000000000001" customHeight="1" x14ac:dyDescent="0.2">
      <c r="A35" s="31">
        <v>3752020077</v>
      </c>
      <c r="B35" s="33" t="s">
        <v>291</v>
      </c>
      <c r="C35" s="31" t="s">
        <v>242</v>
      </c>
      <c r="D35" s="31"/>
      <c r="E35" s="31"/>
      <c r="F35" s="31"/>
      <c r="G35" s="54">
        <v>10</v>
      </c>
      <c r="H35" s="35"/>
      <c r="I35" s="31"/>
      <c r="J35" s="34"/>
      <c r="K35" s="33" t="s">
        <v>292</v>
      </c>
      <c r="L35" s="35" t="s">
        <v>293</v>
      </c>
      <c r="M35" s="33" t="s">
        <v>294</v>
      </c>
      <c r="N35" s="34" t="s">
        <v>295</v>
      </c>
      <c r="O35" s="34" t="s">
        <v>296</v>
      </c>
      <c r="P35" s="33" t="s">
        <v>88</v>
      </c>
      <c r="Q35" s="35" t="s">
        <v>218</v>
      </c>
      <c r="R35" s="33" t="s">
        <v>211</v>
      </c>
      <c r="S35" s="33" t="s">
        <v>257</v>
      </c>
      <c r="T35" s="33" t="s">
        <v>90</v>
      </c>
      <c r="U35" s="69"/>
      <c r="V35" s="69">
        <v>44105</v>
      </c>
      <c r="W35" s="36"/>
      <c r="X35" s="35"/>
    </row>
    <row r="36" spans="1:24" ht="20.100000000000001" customHeight="1" x14ac:dyDescent="0.2">
      <c r="A36" s="31">
        <v>3752020085</v>
      </c>
      <c r="B36" s="33" t="s">
        <v>365</v>
      </c>
      <c r="C36" s="31" t="s">
        <v>271</v>
      </c>
      <c r="D36" s="31" t="s">
        <v>271</v>
      </c>
      <c r="E36" s="31"/>
      <c r="F36" s="31"/>
      <c r="G36" s="85">
        <v>10</v>
      </c>
      <c r="H36" s="86"/>
      <c r="I36" s="31"/>
      <c r="J36" s="34"/>
      <c r="K36" s="33" t="s">
        <v>196</v>
      </c>
      <c r="L36" s="35" t="s">
        <v>62</v>
      </c>
      <c r="M36" s="33" t="s">
        <v>280</v>
      </c>
      <c r="N36" s="34" t="s">
        <v>456</v>
      </c>
      <c r="O36" s="34" t="s">
        <v>457</v>
      </c>
      <c r="P36" s="33" t="s">
        <v>386</v>
      </c>
      <c r="Q36" s="35" t="s">
        <v>213</v>
      </c>
      <c r="R36" s="33" t="s">
        <v>183</v>
      </c>
      <c r="S36" s="33" t="s">
        <v>128</v>
      </c>
      <c r="T36" s="33" t="s">
        <v>128</v>
      </c>
      <c r="U36" s="69"/>
      <c r="V36" s="69">
        <v>44166</v>
      </c>
      <c r="W36" s="36"/>
      <c r="X36" s="35"/>
    </row>
    <row r="37" spans="1:24" ht="20.100000000000001" customHeight="1" x14ac:dyDescent="0.2">
      <c r="A37" s="31">
        <v>3752020101</v>
      </c>
      <c r="B37" s="33" t="s">
        <v>299</v>
      </c>
      <c r="C37" s="31"/>
      <c r="D37" s="31" t="s">
        <v>147</v>
      </c>
      <c r="E37" s="31"/>
      <c r="F37" s="31"/>
      <c r="G37" s="31"/>
      <c r="H37" s="31">
        <v>10</v>
      </c>
      <c r="I37" s="31"/>
      <c r="J37" s="34"/>
      <c r="K37" s="33" t="s">
        <v>196</v>
      </c>
      <c r="L37" s="35" t="s">
        <v>508</v>
      </c>
      <c r="M37" s="33" t="s">
        <v>436</v>
      </c>
      <c r="N37" s="34" t="s">
        <v>302</v>
      </c>
      <c r="O37" s="34" t="s">
        <v>303</v>
      </c>
      <c r="P37" s="33" t="s">
        <v>88</v>
      </c>
      <c r="Q37" s="35" t="s">
        <v>218</v>
      </c>
      <c r="R37" s="33" t="s">
        <v>211</v>
      </c>
      <c r="S37" s="33" t="s">
        <v>89</v>
      </c>
      <c r="T37" s="33" t="s">
        <v>90</v>
      </c>
      <c r="U37" s="69"/>
      <c r="V37" s="69">
        <v>44197</v>
      </c>
      <c r="W37" s="36"/>
      <c r="X37" s="35"/>
    </row>
    <row r="38" spans="1:24" ht="20.100000000000001" customHeight="1" x14ac:dyDescent="0.2">
      <c r="A38" s="31">
        <v>3752020119</v>
      </c>
      <c r="B38" s="33" t="s">
        <v>306</v>
      </c>
      <c r="C38" s="31" t="s">
        <v>147</v>
      </c>
      <c r="D38" s="31" t="s">
        <v>147</v>
      </c>
      <c r="E38" s="31"/>
      <c r="F38" s="31"/>
      <c r="G38" s="85">
        <v>10</v>
      </c>
      <c r="H38" s="86"/>
      <c r="I38" s="31"/>
      <c r="J38" s="34"/>
      <c r="K38" s="33" t="s">
        <v>307</v>
      </c>
      <c r="L38" s="35" t="s">
        <v>308</v>
      </c>
      <c r="M38" s="33" t="s">
        <v>309</v>
      </c>
      <c r="N38" s="34" t="s">
        <v>310</v>
      </c>
      <c r="O38" s="34" t="s">
        <v>310</v>
      </c>
      <c r="P38" s="33" t="s">
        <v>311</v>
      </c>
      <c r="Q38" s="35" t="s">
        <v>319</v>
      </c>
      <c r="R38" s="33" t="s">
        <v>320</v>
      </c>
      <c r="S38" s="34" t="s">
        <v>310</v>
      </c>
      <c r="T38" s="34" t="s">
        <v>310</v>
      </c>
      <c r="U38" s="69"/>
      <c r="V38" s="69">
        <v>44287</v>
      </c>
      <c r="W38" s="36"/>
      <c r="X38" s="35"/>
    </row>
    <row r="39" spans="1:24" ht="20.100000000000001" customHeight="1" x14ac:dyDescent="0.2">
      <c r="A39" s="31">
        <v>3752020127</v>
      </c>
      <c r="B39" s="33" t="s">
        <v>312</v>
      </c>
      <c r="C39" s="31" t="s">
        <v>147</v>
      </c>
      <c r="D39" s="31" t="s">
        <v>147</v>
      </c>
      <c r="E39" s="31"/>
      <c r="F39" s="31"/>
      <c r="G39" s="85">
        <v>10</v>
      </c>
      <c r="H39" s="86"/>
      <c r="I39" s="31"/>
      <c r="J39" s="34"/>
      <c r="K39" s="33" t="s">
        <v>196</v>
      </c>
      <c r="L39" s="35" t="s">
        <v>314</v>
      </c>
      <c r="M39" s="33" t="s">
        <v>315</v>
      </c>
      <c r="N39" s="34" t="s">
        <v>316</v>
      </c>
      <c r="O39" s="34" t="s">
        <v>317</v>
      </c>
      <c r="P39" s="33" t="s">
        <v>318</v>
      </c>
      <c r="Q39" s="35" t="s">
        <v>319</v>
      </c>
      <c r="R39" s="33" t="s">
        <v>493</v>
      </c>
      <c r="S39" s="33" t="s">
        <v>321</v>
      </c>
      <c r="T39" s="33" t="s">
        <v>321</v>
      </c>
      <c r="U39" s="69"/>
      <c r="V39" s="69">
        <v>44287</v>
      </c>
      <c r="W39" s="36"/>
      <c r="X39" s="35"/>
    </row>
    <row r="40" spans="1:24" ht="20.100000000000001" customHeight="1" x14ac:dyDescent="0.2">
      <c r="A40" s="31">
        <v>3752020135</v>
      </c>
      <c r="B40" s="33" t="s">
        <v>322</v>
      </c>
      <c r="C40" s="31" t="s">
        <v>147</v>
      </c>
      <c r="D40" s="31" t="s">
        <v>147</v>
      </c>
      <c r="E40" s="31"/>
      <c r="F40" s="31" t="s">
        <v>361</v>
      </c>
      <c r="G40" s="85">
        <v>10</v>
      </c>
      <c r="H40" s="86"/>
      <c r="I40" s="31"/>
      <c r="J40" s="34"/>
      <c r="K40" s="33" t="s">
        <v>196</v>
      </c>
      <c r="L40" s="35" t="s">
        <v>323</v>
      </c>
      <c r="M40" s="33" t="s">
        <v>324</v>
      </c>
      <c r="N40" s="34" t="s">
        <v>325</v>
      </c>
      <c r="O40" s="34" t="s">
        <v>560</v>
      </c>
      <c r="P40" s="33" t="s">
        <v>326</v>
      </c>
      <c r="Q40" s="35" t="s">
        <v>327</v>
      </c>
      <c r="R40" s="33" t="s">
        <v>328</v>
      </c>
      <c r="S40" s="33" t="s">
        <v>329</v>
      </c>
      <c r="T40" s="33"/>
      <c r="U40" s="69"/>
      <c r="V40" s="69">
        <v>44287</v>
      </c>
      <c r="W40" s="69">
        <v>45352</v>
      </c>
      <c r="X40" s="52" t="s">
        <v>590</v>
      </c>
    </row>
    <row r="41" spans="1:24" ht="20.100000000000001" customHeight="1" x14ac:dyDescent="0.2">
      <c r="A41" s="31">
        <v>3752020143</v>
      </c>
      <c r="B41" s="33" t="s">
        <v>359</v>
      </c>
      <c r="C41" s="31" t="s">
        <v>147</v>
      </c>
      <c r="D41" s="31" t="s">
        <v>147</v>
      </c>
      <c r="E41" s="31"/>
      <c r="F41" s="31"/>
      <c r="G41" s="85">
        <v>10</v>
      </c>
      <c r="H41" s="86"/>
      <c r="I41" s="31"/>
      <c r="J41" s="34"/>
      <c r="K41" s="33" t="s">
        <v>196</v>
      </c>
      <c r="L41" s="35" t="s">
        <v>330</v>
      </c>
      <c r="M41" s="33" t="s">
        <v>331</v>
      </c>
      <c r="N41" s="34" t="s">
        <v>332</v>
      </c>
      <c r="O41" s="34" t="s">
        <v>333</v>
      </c>
      <c r="P41" s="33" t="s">
        <v>334</v>
      </c>
      <c r="Q41" s="35" t="s">
        <v>330</v>
      </c>
      <c r="R41" s="33" t="s">
        <v>335</v>
      </c>
      <c r="S41" s="33" t="s">
        <v>332</v>
      </c>
      <c r="T41" s="33" t="s">
        <v>336</v>
      </c>
      <c r="U41" s="69"/>
      <c r="V41" s="69">
        <v>44287</v>
      </c>
      <c r="W41" s="36"/>
      <c r="X41" s="35"/>
    </row>
    <row r="42" spans="1:24" ht="20.100000000000001" customHeight="1" x14ac:dyDescent="0.2">
      <c r="A42" s="31">
        <v>3752020150</v>
      </c>
      <c r="B42" s="33" t="s">
        <v>343</v>
      </c>
      <c r="C42" s="31" t="s">
        <v>147</v>
      </c>
      <c r="D42" s="31" t="s">
        <v>147</v>
      </c>
      <c r="E42" s="31"/>
      <c r="F42" s="31"/>
      <c r="G42" s="85">
        <v>10</v>
      </c>
      <c r="H42" s="86"/>
      <c r="I42" s="31"/>
      <c r="J42" s="34"/>
      <c r="K42" s="33" t="s">
        <v>196</v>
      </c>
      <c r="L42" s="35" t="s">
        <v>345</v>
      </c>
      <c r="M42" s="33" t="s">
        <v>346</v>
      </c>
      <c r="N42" s="34" t="s">
        <v>347</v>
      </c>
      <c r="O42" s="34" t="s">
        <v>348</v>
      </c>
      <c r="P42" s="33" t="s">
        <v>349</v>
      </c>
      <c r="Q42" s="35" t="s">
        <v>345</v>
      </c>
      <c r="R42" s="33" t="s">
        <v>350</v>
      </c>
      <c r="S42" s="33" t="s">
        <v>437</v>
      </c>
      <c r="T42" s="33"/>
      <c r="U42" s="69"/>
      <c r="V42" s="69">
        <v>44317</v>
      </c>
      <c r="W42" s="36"/>
      <c r="X42" s="35"/>
    </row>
    <row r="43" spans="1:24" ht="20.100000000000001" customHeight="1" x14ac:dyDescent="0.2">
      <c r="A43" s="31">
        <v>3752020168</v>
      </c>
      <c r="B43" s="33" t="s">
        <v>344</v>
      </c>
      <c r="C43" s="31" t="s">
        <v>147</v>
      </c>
      <c r="D43" s="31"/>
      <c r="E43" s="31"/>
      <c r="F43" s="31"/>
      <c r="G43" s="43">
        <v>10</v>
      </c>
      <c r="H43" s="44"/>
      <c r="I43" s="31"/>
      <c r="J43" s="34"/>
      <c r="K43" s="33" t="s">
        <v>196</v>
      </c>
      <c r="L43" s="35" t="s">
        <v>354</v>
      </c>
      <c r="M43" s="33" t="s">
        <v>358</v>
      </c>
      <c r="N43" s="34" t="s">
        <v>355</v>
      </c>
      <c r="O43" s="34" t="s">
        <v>356</v>
      </c>
      <c r="P43" s="33" t="s">
        <v>353</v>
      </c>
      <c r="Q43" s="35" t="s">
        <v>352</v>
      </c>
      <c r="R43" s="33" t="s">
        <v>351</v>
      </c>
      <c r="S43" s="33" t="s">
        <v>357</v>
      </c>
      <c r="T43" s="33" t="s">
        <v>371</v>
      </c>
      <c r="U43" s="69"/>
      <c r="V43" s="69">
        <v>44317</v>
      </c>
      <c r="W43" s="36"/>
      <c r="X43" s="35"/>
    </row>
    <row r="44" spans="1:24" ht="20.100000000000001" customHeight="1" x14ac:dyDescent="0.2">
      <c r="A44" s="31">
        <v>3752020176</v>
      </c>
      <c r="B44" s="33" t="s">
        <v>360</v>
      </c>
      <c r="C44" s="31" t="s">
        <v>361</v>
      </c>
      <c r="D44" s="31" t="s">
        <v>361</v>
      </c>
      <c r="E44" s="31"/>
      <c r="F44" s="31"/>
      <c r="G44" s="85">
        <v>10</v>
      </c>
      <c r="H44" s="86"/>
      <c r="I44" s="31"/>
      <c r="J44" s="34"/>
      <c r="K44" s="33" t="s">
        <v>196</v>
      </c>
      <c r="L44" s="35" t="s">
        <v>3</v>
      </c>
      <c r="M44" s="33" t="s">
        <v>170</v>
      </c>
      <c r="N44" s="34" t="s">
        <v>362</v>
      </c>
      <c r="O44" s="34" t="s">
        <v>363</v>
      </c>
      <c r="P44" s="33" t="s">
        <v>88</v>
      </c>
      <c r="Q44" s="35" t="s">
        <v>218</v>
      </c>
      <c r="R44" s="33" t="s">
        <v>211</v>
      </c>
      <c r="S44" s="33" t="s">
        <v>257</v>
      </c>
      <c r="T44" s="33" t="s">
        <v>90</v>
      </c>
      <c r="U44" s="69"/>
      <c r="V44" s="69">
        <v>44378</v>
      </c>
      <c r="W44" s="36"/>
      <c r="X44" s="35"/>
    </row>
    <row r="45" spans="1:24" ht="20.100000000000001" customHeight="1" x14ac:dyDescent="0.2">
      <c r="A45" s="31">
        <v>3752020184</v>
      </c>
      <c r="B45" s="33" t="s">
        <v>368</v>
      </c>
      <c r="C45" s="31" t="s">
        <v>361</v>
      </c>
      <c r="D45" s="31"/>
      <c r="E45" s="31"/>
      <c r="F45" s="31"/>
      <c r="G45" s="43">
        <v>10</v>
      </c>
      <c r="H45" s="44"/>
      <c r="I45" s="31"/>
      <c r="J45" s="34"/>
      <c r="K45" s="33" t="s">
        <v>196</v>
      </c>
      <c r="L45" s="35" t="s">
        <v>209</v>
      </c>
      <c r="M45" s="33" t="s">
        <v>369</v>
      </c>
      <c r="N45" s="34" t="s">
        <v>372</v>
      </c>
      <c r="O45" s="34" t="s">
        <v>373</v>
      </c>
      <c r="P45" s="33" t="s">
        <v>374</v>
      </c>
      <c r="Q45" s="35" t="s">
        <v>375</v>
      </c>
      <c r="R45" s="33" t="s">
        <v>370</v>
      </c>
      <c r="S45" s="33" t="s">
        <v>376</v>
      </c>
      <c r="T45" s="33" t="s">
        <v>377</v>
      </c>
      <c r="U45" s="69"/>
      <c r="V45" s="69">
        <v>44440</v>
      </c>
      <c r="W45" s="36"/>
      <c r="X45" s="35"/>
    </row>
    <row r="46" spans="1:24" ht="20.100000000000001" customHeight="1" x14ac:dyDescent="0.2">
      <c r="A46" s="32">
        <v>3752020192</v>
      </c>
      <c r="B46" s="33" t="s">
        <v>378</v>
      </c>
      <c r="C46" s="31" t="s">
        <v>361</v>
      </c>
      <c r="D46" s="31" t="s">
        <v>361</v>
      </c>
      <c r="E46" s="31"/>
      <c r="F46" s="31"/>
      <c r="G46" s="98">
        <v>10</v>
      </c>
      <c r="H46" s="98"/>
      <c r="I46" s="31"/>
      <c r="J46" s="34"/>
      <c r="K46" s="33" t="s">
        <v>196</v>
      </c>
      <c r="L46" s="35" t="s">
        <v>379</v>
      </c>
      <c r="M46" s="33" t="s">
        <v>380</v>
      </c>
      <c r="N46" s="34" t="s">
        <v>392</v>
      </c>
      <c r="O46" s="34" t="s">
        <v>393</v>
      </c>
      <c r="P46" s="33" t="s">
        <v>334</v>
      </c>
      <c r="Q46" s="35" t="s">
        <v>330</v>
      </c>
      <c r="R46" s="33" t="s">
        <v>335</v>
      </c>
      <c r="S46" s="33" t="s">
        <v>332</v>
      </c>
      <c r="T46" s="33" t="s">
        <v>336</v>
      </c>
      <c r="U46" s="69"/>
      <c r="V46" s="69">
        <v>44562</v>
      </c>
      <c r="W46" s="36"/>
      <c r="X46" s="35"/>
    </row>
    <row r="47" spans="1:24" ht="20.100000000000001" customHeight="1" x14ac:dyDescent="0.2">
      <c r="A47" s="32">
        <v>3752020200</v>
      </c>
      <c r="B47" s="33" t="s">
        <v>387</v>
      </c>
      <c r="C47" s="31" t="s">
        <v>361</v>
      </c>
      <c r="D47" s="31" t="s">
        <v>361</v>
      </c>
      <c r="E47" s="31"/>
      <c r="F47" s="31"/>
      <c r="G47" s="85">
        <v>10</v>
      </c>
      <c r="H47" s="86"/>
      <c r="I47" s="31"/>
      <c r="J47" s="34"/>
      <c r="K47" s="33" t="s">
        <v>196</v>
      </c>
      <c r="L47" s="35" t="s">
        <v>308</v>
      </c>
      <c r="M47" s="33" t="s">
        <v>476</v>
      </c>
      <c r="N47" s="34" t="s">
        <v>390</v>
      </c>
      <c r="O47" s="34" t="s">
        <v>391</v>
      </c>
      <c r="P47" s="33" t="s">
        <v>389</v>
      </c>
      <c r="Q47" s="35" t="s">
        <v>308</v>
      </c>
      <c r="R47" s="33" t="s">
        <v>388</v>
      </c>
      <c r="S47" s="33" t="s">
        <v>390</v>
      </c>
      <c r="T47" s="33" t="s">
        <v>391</v>
      </c>
      <c r="U47" s="69"/>
      <c r="V47" s="69">
        <v>44593</v>
      </c>
      <c r="W47" s="36"/>
      <c r="X47" s="35"/>
    </row>
    <row r="48" spans="1:24" ht="20.100000000000001" customHeight="1" x14ac:dyDescent="0.2">
      <c r="A48" s="32">
        <v>3752020218</v>
      </c>
      <c r="B48" s="33" t="s">
        <v>399</v>
      </c>
      <c r="C48" s="31" t="s">
        <v>361</v>
      </c>
      <c r="D48" s="31"/>
      <c r="E48" s="31"/>
      <c r="F48" s="31"/>
      <c r="G48" s="31">
        <v>10</v>
      </c>
      <c r="H48" s="31"/>
      <c r="I48" s="31"/>
      <c r="J48" s="34"/>
      <c r="K48" s="33" t="s">
        <v>196</v>
      </c>
      <c r="L48" s="35" t="s">
        <v>396</v>
      </c>
      <c r="M48" s="33" t="s">
        <v>477</v>
      </c>
      <c r="N48" s="34" t="s">
        <v>398</v>
      </c>
      <c r="O48" s="34" t="s">
        <v>398</v>
      </c>
      <c r="P48" s="33" t="s">
        <v>400</v>
      </c>
      <c r="Q48" s="35" t="s">
        <v>396</v>
      </c>
      <c r="R48" s="33" t="s">
        <v>397</v>
      </c>
      <c r="S48" s="33" t="s">
        <v>398</v>
      </c>
      <c r="T48" s="33" t="s">
        <v>398</v>
      </c>
      <c r="U48" s="69"/>
      <c r="V48" s="69">
        <v>44621</v>
      </c>
      <c r="W48" s="36"/>
      <c r="X48" s="35"/>
    </row>
    <row r="49" spans="1:24" ht="20.100000000000001" customHeight="1" x14ac:dyDescent="0.2">
      <c r="A49" s="32">
        <v>3752020226</v>
      </c>
      <c r="B49" s="33" t="s">
        <v>394</v>
      </c>
      <c r="C49" s="31" t="s">
        <v>361</v>
      </c>
      <c r="D49" s="31"/>
      <c r="E49" s="31"/>
      <c r="F49" s="31"/>
      <c r="G49" s="31">
        <v>10</v>
      </c>
      <c r="H49" s="31"/>
      <c r="I49" s="31"/>
      <c r="J49" s="34"/>
      <c r="K49" s="33" t="s">
        <v>196</v>
      </c>
      <c r="L49" s="35" t="s">
        <v>466</v>
      </c>
      <c r="M49" s="33" t="s">
        <v>478</v>
      </c>
      <c r="N49" s="34" t="s">
        <v>401</v>
      </c>
      <c r="O49" s="34" t="s">
        <v>401</v>
      </c>
      <c r="P49" s="33" t="s">
        <v>402</v>
      </c>
      <c r="Q49" s="35" t="s">
        <v>403</v>
      </c>
      <c r="R49" s="33" t="s">
        <v>523</v>
      </c>
      <c r="S49" s="33" t="s">
        <v>404</v>
      </c>
      <c r="T49" s="33" t="s">
        <v>405</v>
      </c>
      <c r="U49" s="69"/>
      <c r="V49" s="69">
        <v>44621</v>
      </c>
      <c r="W49" s="36"/>
      <c r="X49" s="35"/>
    </row>
    <row r="50" spans="1:24" ht="20.100000000000001" customHeight="1" x14ac:dyDescent="0.2">
      <c r="A50" s="32">
        <v>3752020234</v>
      </c>
      <c r="B50" s="33" t="s">
        <v>395</v>
      </c>
      <c r="C50" s="31"/>
      <c r="D50" s="31" t="s">
        <v>361</v>
      </c>
      <c r="E50" s="31"/>
      <c r="F50" s="31"/>
      <c r="G50" s="31"/>
      <c r="H50" s="31">
        <v>10</v>
      </c>
      <c r="I50" s="31"/>
      <c r="J50" s="34"/>
      <c r="K50" s="33" t="s">
        <v>196</v>
      </c>
      <c r="L50" s="35" t="s">
        <v>406</v>
      </c>
      <c r="M50" s="33" t="s">
        <v>479</v>
      </c>
      <c r="N50" s="34" t="s">
        <v>408</v>
      </c>
      <c r="O50" s="34" t="s">
        <v>409</v>
      </c>
      <c r="P50" s="33" t="s">
        <v>407</v>
      </c>
      <c r="Q50" s="35" t="s">
        <v>250</v>
      </c>
      <c r="R50" s="33" t="s">
        <v>494</v>
      </c>
      <c r="S50" s="33" t="s">
        <v>408</v>
      </c>
      <c r="T50" s="33" t="s">
        <v>409</v>
      </c>
      <c r="U50" s="69"/>
      <c r="V50" s="69">
        <v>44621</v>
      </c>
      <c r="W50" s="36"/>
      <c r="X50" s="35"/>
    </row>
    <row r="51" spans="1:24" ht="20.100000000000001" customHeight="1" x14ac:dyDescent="0.2">
      <c r="A51" s="32">
        <v>3752020242</v>
      </c>
      <c r="B51" s="33" t="s">
        <v>410</v>
      </c>
      <c r="C51" s="31" t="s">
        <v>361</v>
      </c>
      <c r="D51" s="31" t="s">
        <v>361</v>
      </c>
      <c r="E51" s="31"/>
      <c r="F51" s="31"/>
      <c r="G51" s="85">
        <v>10</v>
      </c>
      <c r="H51" s="86"/>
      <c r="I51" s="31"/>
      <c r="J51" s="34"/>
      <c r="K51" s="33" t="s">
        <v>196</v>
      </c>
      <c r="L51" s="35" t="s">
        <v>411</v>
      </c>
      <c r="M51" s="33" t="s">
        <v>412</v>
      </c>
      <c r="N51" s="34" t="s">
        <v>416</v>
      </c>
      <c r="O51" s="38" t="s">
        <v>459</v>
      </c>
      <c r="P51" s="33" t="s">
        <v>386</v>
      </c>
      <c r="Q51" s="35" t="s">
        <v>213</v>
      </c>
      <c r="R51" s="33" t="s">
        <v>183</v>
      </c>
      <c r="S51" s="33" t="s">
        <v>128</v>
      </c>
      <c r="T51" s="33" t="s">
        <v>128</v>
      </c>
      <c r="U51" s="69"/>
      <c r="V51" s="69">
        <v>44652</v>
      </c>
      <c r="W51" s="36"/>
      <c r="X51" s="35"/>
    </row>
    <row r="52" spans="1:24" ht="20.100000000000001" customHeight="1" x14ac:dyDescent="0.2">
      <c r="A52" s="32">
        <v>3752020259</v>
      </c>
      <c r="B52" s="33" t="s">
        <v>417</v>
      </c>
      <c r="C52" s="31" t="s">
        <v>361</v>
      </c>
      <c r="D52" s="31" t="s">
        <v>361</v>
      </c>
      <c r="E52" s="31"/>
      <c r="F52" s="31"/>
      <c r="G52" s="85">
        <v>10</v>
      </c>
      <c r="H52" s="86"/>
      <c r="I52" s="31"/>
      <c r="J52" s="34"/>
      <c r="K52" s="33" t="s">
        <v>196</v>
      </c>
      <c r="L52" s="35" t="s">
        <v>418</v>
      </c>
      <c r="M52" s="33" t="s">
        <v>480</v>
      </c>
      <c r="N52" s="38" t="s">
        <v>465</v>
      </c>
      <c r="O52" s="34" t="s">
        <v>421</v>
      </c>
      <c r="P52" s="33" t="s">
        <v>422</v>
      </c>
      <c r="Q52" s="35" t="s">
        <v>418</v>
      </c>
      <c r="R52" s="33" t="s">
        <v>419</v>
      </c>
      <c r="S52" s="34" t="s">
        <v>420</v>
      </c>
      <c r="T52" s="34" t="s">
        <v>421</v>
      </c>
      <c r="U52" s="69"/>
      <c r="V52" s="69">
        <v>44713</v>
      </c>
      <c r="W52" s="36"/>
      <c r="X52" s="35"/>
    </row>
    <row r="53" spans="1:24" ht="20.100000000000001" customHeight="1" x14ac:dyDescent="0.2">
      <c r="A53" s="32">
        <v>3752020275</v>
      </c>
      <c r="B53" s="33" t="s">
        <v>423</v>
      </c>
      <c r="C53" s="31" t="s">
        <v>361</v>
      </c>
      <c r="D53" s="31" t="s">
        <v>361</v>
      </c>
      <c r="E53" s="31"/>
      <c r="F53" s="31"/>
      <c r="G53" s="85">
        <v>10</v>
      </c>
      <c r="H53" s="86"/>
      <c r="I53" s="31"/>
      <c r="J53" s="34"/>
      <c r="K53" s="33" t="s">
        <v>196</v>
      </c>
      <c r="L53" s="35" t="s">
        <v>424</v>
      </c>
      <c r="M53" s="33" t="s">
        <v>481</v>
      </c>
      <c r="N53" s="34" t="s">
        <v>458</v>
      </c>
      <c r="O53" s="34" t="s">
        <v>426</v>
      </c>
      <c r="P53" s="33" t="s">
        <v>427</v>
      </c>
      <c r="Q53" s="35" t="s">
        <v>424</v>
      </c>
      <c r="R53" s="33" t="s">
        <v>429</v>
      </c>
      <c r="S53" s="34" t="s">
        <v>425</v>
      </c>
      <c r="T53" s="34" t="s">
        <v>426</v>
      </c>
      <c r="U53" s="69"/>
      <c r="V53" s="69">
        <v>44743</v>
      </c>
      <c r="W53" s="36"/>
      <c r="X53" s="35"/>
    </row>
    <row r="54" spans="1:24" ht="20.100000000000001" customHeight="1" x14ac:dyDescent="0.2">
      <c r="A54" s="32">
        <v>3752020267</v>
      </c>
      <c r="B54" s="33" t="s">
        <v>428</v>
      </c>
      <c r="C54" s="31" t="s">
        <v>361</v>
      </c>
      <c r="D54" s="31" t="s">
        <v>361</v>
      </c>
      <c r="E54" s="31"/>
      <c r="F54" s="31" t="s">
        <v>361</v>
      </c>
      <c r="G54" s="85">
        <v>10</v>
      </c>
      <c r="H54" s="86"/>
      <c r="I54" s="31"/>
      <c r="J54" s="34"/>
      <c r="K54" s="33" t="s">
        <v>196</v>
      </c>
      <c r="L54" s="35" t="s">
        <v>418</v>
      </c>
      <c r="M54" s="33" t="s">
        <v>482</v>
      </c>
      <c r="N54" s="34" t="s">
        <v>430</v>
      </c>
      <c r="O54" s="34" t="s">
        <v>431</v>
      </c>
      <c r="P54" s="33" t="s">
        <v>432</v>
      </c>
      <c r="Q54" s="35" t="s">
        <v>433</v>
      </c>
      <c r="R54" s="33" t="s">
        <v>434</v>
      </c>
      <c r="S54" s="34" t="s">
        <v>435</v>
      </c>
      <c r="T54" s="34" t="s">
        <v>431</v>
      </c>
      <c r="U54" s="69"/>
      <c r="V54" s="69">
        <v>44743</v>
      </c>
      <c r="W54" s="36"/>
      <c r="X54" s="35"/>
    </row>
    <row r="55" spans="1:24" ht="20.100000000000001" customHeight="1" x14ac:dyDescent="0.2">
      <c r="A55" s="32">
        <v>3752020283</v>
      </c>
      <c r="B55" s="33" t="s">
        <v>439</v>
      </c>
      <c r="C55" s="31" t="s">
        <v>361</v>
      </c>
      <c r="D55" s="31" t="s">
        <v>361</v>
      </c>
      <c r="E55" s="31"/>
      <c r="F55" s="31"/>
      <c r="G55" s="85">
        <v>10</v>
      </c>
      <c r="H55" s="86"/>
      <c r="I55" s="31"/>
      <c r="J55" s="34"/>
      <c r="K55" s="33" t="s">
        <v>441</v>
      </c>
      <c r="L55" s="35" t="s">
        <v>448</v>
      </c>
      <c r="M55" s="33" t="s">
        <v>483</v>
      </c>
      <c r="N55" s="34" t="s">
        <v>449</v>
      </c>
      <c r="O55" s="34" t="s">
        <v>450</v>
      </c>
      <c r="P55" s="33" t="s">
        <v>451</v>
      </c>
      <c r="Q55" s="35" t="s">
        <v>452</v>
      </c>
      <c r="R55" s="33" t="s">
        <v>453</v>
      </c>
      <c r="S55" s="34" t="s">
        <v>454</v>
      </c>
      <c r="T55" s="34" t="s">
        <v>455</v>
      </c>
      <c r="U55" s="69"/>
      <c r="V55" s="69">
        <v>44774</v>
      </c>
      <c r="W55" s="36"/>
      <c r="X55" s="35"/>
    </row>
    <row r="56" spans="1:24" ht="20.100000000000001" customHeight="1" x14ac:dyDescent="0.2">
      <c r="A56" s="32">
        <v>3752020309</v>
      </c>
      <c r="B56" s="33" t="s">
        <v>461</v>
      </c>
      <c r="C56" s="31" t="s">
        <v>361</v>
      </c>
      <c r="D56" s="31" t="s">
        <v>361</v>
      </c>
      <c r="E56" s="31"/>
      <c r="F56" s="31"/>
      <c r="G56" s="85">
        <v>10</v>
      </c>
      <c r="H56" s="86"/>
      <c r="I56" s="31"/>
      <c r="J56" s="34"/>
      <c r="K56" s="33" t="s">
        <v>441</v>
      </c>
      <c r="L56" s="35" t="s">
        <v>462</v>
      </c>
      <c r="M56" s="33" t="s">
        <v>484</v>
      </c>
      <c r="N56" s="34" t="s">
        <v>463</v>
      </c>
      <c r="O56" s="34" t="s">
        <v>464</v>
      </c>
      <c r="P56" s="33" t="s">
        <v>83</v>
      </c>
      <c r="Q56" s="35" t="s">
        <v>215</v>
      </c>
      <c r="R56" s="33" t="s">
        <v>179</v>
      </c>
      <c r="S56" s="33" t="s">
        <v>84</v>
      </c>
      <c r="T56" s="33" t="s">
        <v>85</v>
      </c>
      <c r="U56" s="69"/>
      <c r="V56" s="69">
        <v>44835</v>
      </c>
      <c r="W56" s="36"/>
      <c r="X56" s="35"/>
    </row>
    <row r="57" spans="1:24" ht="20.100000000000001" customHeight="1" x14ac:dyDescent="0.2">
      <c r="A57" s="32">
        <v>3752020317</v>
      </c>
      <c r="B57" s="33" t="s">
        <v>467</v>
      </c>
      <c r="C57" s="31" t="s">
        <v>361</v>
      </c>
      <c r="D57" s="31" t="s">
        <v>361</v>
      </c>
      <c r="E57" s="31"/>
      <c r="F57" s="31"/>
      <c r="G57" s="85">
        <v>10</v>
      </c>
      <c r="H57" s="86"/>
      <c r="I57" s="31"/>
      <c r="J57" s="34"/>
      <c r="K57" s="33" t="s">
        <v>468</v>
      </c>
      <c r="L57" s="35" t="s">
        <v>469</v>
      </c>
      <c r="M57" s="33" t="s">
        <v>470</v>
      </c>
      <c r="N57" s="34" t="s">
        <v>471</v>
      </c>
      <c r="O57" s="34"/>
      <c r="P57" s="33" t="s">
        <v>472</v>
      </c>
      <c r="Q57" s="35" t="s">
        <v>473</v>
      </c>
      <c r="R57" s="33" t="s">
        <v>522</v>
      </c>
      <c r="S57" s="34" t="s">
        <v>471</v>
      </c>
      <c r="T57" s="33"/>
      <c r="U57" s="69"/>
      <c r="V57" s="69">
        <v>44896</v>
      </c>
      <c r="W57" s="36"/>
      <c r="X57" s="35"/>
    </row>
    <row r="58" spans="1:24" ht="16.5" customHeight="1" x14ac:dyDescent="0.2">
      <c r="A58" s="32">
        <v>3752020333</v>
      </c>
      <c r="B58" s="33" t="s">
        <v>497</v>
      </c>
      <c r="C58" s="31" t="s">
        <v>361</v>
      </c>
      <c r="D58" s="31" t="s">
        <v>361</v>
      </c>
      <c r="E58" s="31"/>
      <c r="F58" s="31"/>
      <c r="G58" s="85">
        <v>5</v>
      </c>
      <c r="H58" s="86"/>
      <c r="I58" s="31"/>
      <c r="J58" s="34" t="s">
        <v>498</v>
      </c>
      <c r="K58" s="33" t="s">
        <v>499</v>
      </c>
      <c r="L58" s="35" t="s">
        <v>502</v>
      </c>
      <c r="M58" s="33" t="s">
        <v>500</v>
      </c>
      <c r="N58" s="34" t="s">
        <v>506</v>
      </c>
      <c r="O58" s="34"/>
      <c r="P58" s="33" t="s">
        <v>503</v>
      </c>
      <c r="Q58" s="35" t="s">
        <v>502</v>
      </c>
      <c r="R58" s="33" t="s">
        <v>501</v>
      </c>
      <c r="S58" s="33" t="s">
        <v>504</v>
      </c>
      <c r="T58" s="33" t="s">
        <v>505</v>
      </c>
      <c r="U58" s="69"/>
      <c r="V58" s="69">
        <v>44986</v>
      </c>
      <c r="W58" s="36"/>
      <c r="X58" s="35"/>
    </row>
    <row r="59" spans="1:24" ht="20.100000000000001" customHeight="1" x14ac:dyDescent="0.2">
      <c r="A59" s="42">
        <v>3752020341</v>
      </c>
      <c r="B59" s="33" t="s">
        <v>509</v>
      </c>
      <c r="C59" s="31" t="s">
        <v>361</v>
      </c>
      <c r="D59" s="31" t="s">
        <v>361</v>
      </c>
      <c r="E59" s="31"/>
      <c r="F59" s="31"/>
      <c r="G59" s="85">
        <v>10</v>
      </c>
      <c r="H59" s="86"/>
      <c r="I59" s="31"/>
      <c r="J59" s="34"/>
      <c r="K59" s="33" t="s">
        <v>196</v>
      </c>
      <c r="L59" s="35" t="s">
        <v>510</v>
      </c>
      <c r="M59" s="33" t="s">
        <v>511</v>
      </c>
      <c r="N59" s="34" t="s">
        <v>513</v>
      </c>
      <c r="O59" s="34" t="s">
        <v>512</v>
      </c>
      <c r="P59" s="33" t="s">
        <v>514</v>
      </c>
      <c r="Q59" s="35" t="s">
        <v>510</v>
      </c>
      <c r="R59" s="33" t="s">
        <v>511</v>
      </c>
      <c r="S59" s="34" t="s">
        <v>513</v>
      </c>
      <c r="T59" s="34" t="s">
        <v>512</v>
      </c>
      <c r="U59" s="69"/>
      <c r="V59" s="69">
        <v>45078</v>
      </c>
      <c r="W59" s="36"/>
      <c r="X59" s="35"/>
    </row>
    <row r="60" spans="1:24" ht="20.100000000000001" customHeight="1" x14ac:dyDescent="0.2">
      <c r="A60" s="42">
        <v>3752020358</v>
      </c>
      <c r="B60" s="33" t="s">
        <v>534</v>
      </c>
      <c r="C60" s="31" t="s">
        <v>361</v>
      </c>
      <c r="D60" s="31"/>
      <c r="E60" s="31"/>
      <c r="F60" s="31"/>
      <c r="G60" s="31">
        <v>10</v>
      </c>
      <c r="H60" s="44"/>
      <c r="I60" s="31"/>
      <c r="J60" s="34"/>
      <c r="K60" s="33" t="s">
        <v>196</v>
      </c>
      <c r="L60" s="35" t="s">
        <v>515</v>
      </c>
      <c r="M60" s="33" t="s">
        <v>516</v>
      </c>
      <c r="N60" s="34" t="s">
        <v>517</v>
      </c>
      <c r="O60" s="34" t="s">
        <v>518</v>
      </c>
      <c r="P60" s="33" t="s">
        <v>519</v>
      </c>
      <c r="Q60" s="35" t="s">
        <v>535</v>
      </c>
      <c r="R60" s="33" t="s">
        <v>520</v>
      </c>
      <c r="S60" s="34" t="s">
        <v>521</v>
      </c>
      <c r="T60" s="33" t="s">
        <v>518</v>
      </c>
      <c r="U60" s="69"/>
      <c r="V60" s="69">
        <v>45078</v>
      </c>
      <c r="W60" s="36"/>
      <c r="X60" s="35"/>
    </row>
    <row r="61" spans="1:24" ht="20.100000000000001" customHeight="1" x14ac:dyDescent="0.2">
      <c r="A61" s="42">
        <v>3752020366</v>
      </c>
      <c r="B61" s="33" t="s">
        <v>524</v>
      </c>
      <c r="C61" s="31" t="s">
        <v>361</v>
      </c>
      <c r="D61" s="31" t="s">
        <v>361</v>
      </c>
      <c r="E61" s="31"/>
      <c r="F61" s="31"/>
      <c r="G61" s="85">
        <v>10</v>
      </c>
      <c r="H61" s="86"/>
      <c r="I61" s="31"/>
      <c r="J61" s="34"/>
      <c r="K61" s="33" t="s">
        <v>196</v>
      </c>
      <c r="L61" s="35" t="s">
        <v>525</v>
      </c>
      <c r="M61" s="33" t="s">
        <v>526</v>
      </c>
      <c r="N61" s="34" t="s">
        <v>527</v>
      </c>
      <c r="O61" s="34" t="s">
        <v>528</v>
      </c>
      <c r="P61" s="33" t="s">
        <v>529</v>
      </c>
      <c r="Q61" s="35" t="s">
        <v>530</v>
      </c>
      <c r="R61" s="33" t="s">
        <v>531</v>
      </c>
      <c r="S61" s="34" t="s">
        <v>532</v>
      </c>
      <c r="T61" s="33" t="s">
        <v>533</v>
      </c>
      <c r="U61" s="69"/>
      <c r="V61" s="69">
        <v>45139</v>
      </c>
      <c r="W61" s="36"/>
      <c r="X61" s="35"/>
    </row>
    <row r="62" spans="1:24" ht="20.100000000000001" customHeight="1" x14ac:dyDescent="0.2">
      <c r="A62" s="42">
        <v>3752020374</v>
      </c>
      <c r="B62" s="33" t="s">
        <v>537</v>
      </c>
      <c r="C62" s="31" t="s">
        <v>361</v>
      </c>
      <c r="D62" s="31" t="s">
        <v>361</v>
      </c>
      <c r="E62" s="31"/>
      <c r="F62" s="31"/>
      <c r="G62" s="85">
        <v>10</v>
      </c>
      <c r="H62" s="86"/>
      <c r="I62" s="31"/>
      <c r="J62" s="34"/>
      <c r="K62" s="33" t="s">
        <v>196</v>
      </c>
      <c r="L62" s="35" t="s">
        <v>538</v>
      </c>
      <c r="M62" s="33" t="s">
        <v>539</v>
      </c>
      <c r="N62" s="34" t="s">
        <v>540</v>
      </c>
      <c r="O62" s="34" t="s">
        <v>541</v>
      </c>
      <c r="P62" s="33" t="s">
        <v>542</v>
      </c>
      <c r="Q62" s="35" t="s">
        <v>543</v>
      </c>
      <c r="R62" s="33" t="s">
        <v>544</v>
      </c>
      <c r="S62" s="34" t="s">
        <v>545</v>
      </c>
      <c r="T62" s="33" t="s">
        <v>546</v>
      </c>
      <c r="U62" s="69"/>
      <c r="V62" s="69">
        <v>45170</v>
      </c>
      <c r="W62" s="36"/>
      <c r="X62" s="35"/>
    </row>
    <row r="63" spans="1:24" ht="20.100000000000001" customHeight="1" x14ac:dyDescent="0.2">
      <c r="A63" s="42">
        <v>3752020382</v>
      </c>
      <c r="B63" s="33" t="s">
        <v>549</v>
      </c>
      <c r="C63" s="31" t="s">
        <v>361</v>
      </c>
      <c r="D63" s="31" t="s">
        <v>361</v>
      </c>
      <c r="E63" s="31"/>
      <c r="F63" s="31"/>
      <c r="G63" s="85">
        <v>10</v>
      </c>
      <c r="H63" s="86"/>
      <c r="I63" s="31"/>
      <c r="J63" s="34"/>
      <c r="K63" s="33" t="s">
        <v>196</v>
      </c>
      <c r="L63" s="35" t="s">
        <v>550</v>
      </c>
      <c r="M63" s="33" t="s">
        <v>551</v>
      </c>
      <c r="N63" s="34" t="s">
        <v>552</v>
      </c>
      <c r="O63" s="34" t="s">
        <v>553</v>
      </c>
      <c r="P63" s="33" t="s">
        <v>554</v>
      </c>
      <c r="Q63" s="35" t="s">
        <v>555</v>
      </c>
      <c r="R63" s="33" t="s">
        <v>556</v>
      </c>
      <c r="S63" s="34" t="s">
        <v>557</v>
      </c>
      <c r="T63" s="33" t="s">
        <v>558</v>
      </c>
      <c r="U63" s="69"/>
      <c r="V63" s="69">
        <v>45200</v>
      </c>
      <c r="W63" s="36"/>
      <c r="X63" s="35"/>
    </row>
    <row r="64" spans="1:24" ht="20.100000000000001" customHeight="1" x14ac:dyDescent="0.2">
      <c r="A64" s="42">
        <v>3752020390</v>
      </c>
      <c r="B64" s="33" t="s">
        <v>559</v>
      </c>
      <c r="C64" s="31" t="s">
        <v>361</v>
      </c>
      <c r="D64" s="31" t="s">
        <v>361</v>
      </c>
      <c r="E64" s="31"/>
      <c r="F64" s="31"/>
      <c r="G64" s="85">
        <v>10</v>
      </c>
      <c r="H64" s="86"/>
      <c r="I64" s="31"/>
      <c r="J64" s="34"/>
      <c r="K64" s="33" t="s">
        <v>196</v>
      </c>
      <c r="L64" s="35" t="s">
        <v>538</v>
      </c>
      <c r="M64" s="33" t="s">
        <v>561</v>
      </c>
      <c r="N64" s="34" t="s">
        <v>332</v>
      </c>
      <c r="O64" s="34" t="s">
        <v>333</v>
      </c>
      <c r="P64" s="33" t="s">
        <v>334</v>
      </c>
      <c r="Q64" s="35" t="s">
        <v>330</v>
      </c>
      <c r="R64" s="33" t="s">
        <v>562</v>
      </c>
      <c r="S64" s="34" t="s">
        <v>332</v>
      </c>
      <c r="T64" s="33" t="s">
        <v>563</v>
      </c>
      <c r="U64" s="69"/>
      <c r="V64" s="69">
        <v>45292</v>
      </c>
      <c r="W64" s="36"/>
      <c r="X64" s="35"/>
    </row>
    <row r="65" spans="1:24" ht="20.100000000000001" customHeight="1" x14ac:dyDescent="0.2">
      <c r="A65" s="42">
        <v>3752020408</v>
      </c>
      <c r="B65" s="33" t="s">
        <v>565</v>
      </c>
      <c r="C65" s="31" t="s">
        <v>361</v>
      </c>
      <c r="D65" s="31" t="s">
        <v>361</v>
      </c>
      <c r="E65" s="31"/>
      <c r="F65" s="31"/>
      <c r="G65" s="85">
        <v>10</v>
      </c>
      <c r="H65" s="86"/>
      <c r="I65" s="31"/>
      <c r="J65" s="34"/>
      <c r="K65" s="33" t="s">
        <v>196</v>
      </c>
      <c r="L65" s="35" t="s">
        <v>566</v>
      </c>
      <c r="M65" s="33" t="s">
        <v>567</v>
      </c>
      <c r="N65" s="34" t="s">
        <v>568</v>
      </c>
      <c r="O65" s="34" t="s">
        <v>569</v>
      </c>
      <c r="P65" s="33" t="s">
        <v>570</v>
      </c>
      <c r="Q65" s="35" t="s">
        <v>566</v>
      </c>
      <c r="R65" s="33" t="s">
        <v>571</v>
      </c>
      <c r="S65" s="34" t="s">
        <v>572</v>
      </c>
      <c r="T65" s="33"/>
      <c r="U65" s="69"/>
      <c r="V65" s="69">
        <v>45323</v>
      </c>
      <c r="W65" s="36"/>
      <c r="X65" s="35"/>
    </row>
    <row r="66" spans="1:24" ht="20.100000000000001" customHeight="1" x14ac:dyDescent="0.2">
      <c r="A66" s="42">
        <v>3752020416</v>
      </c>
      <c r="B66" s="33" t="s">
        <v>574</v>
      </c>
      <c r="C66" s="31"/>
      <c r="D66" s="31" t="s">
        <v>361</v>
      </c>
      <c r="E66" s="31"/>
      <c r="F66" s="31"/>
      <c r="G66" s="43"/>
      <c r="H66" s="44">
        <v>10</v>
      </c>
      <c r="I66" s="31"/>
      <c r="J66" s="34"/>
      <c r="K66" s="33" t="s">
        <v>196</v>
      </c>
      <c r="L66" s="35" t="s">
        <v>575</v>
      </c>
      <c r="M66" s="33" t="s">
        <v>576</v>
      </c>
      <c r="N66" s="34" t="s">
        <v>577</v>
      </c>
      <c r="O66" s="34" t="s">
        <v>578</v>
      </c>
      <c r="P66" s="33" t="s">
        <v>542</v>
      </c>
      <c r="Q66" s="35" t="s">
        <v>579</v>
      </c>
      <c r="R66" s="33" t="s">
        <v>544</v>
      </c>
      <c r="S66" s="34" t="s">
        <v>580</v>
      </c>
      <c r="T66" s="33" t="s">
        <v>581</v>
      </c>
      <c r="U66" s="69"/>
      <c r="V66" s="69">
        <v>45352</v>
      </c>
      <c r="W66" s="36"/>
      <c r="X66" s="35"/>
    </row>
    <row r="67" spans="1:24" s="81" customFormat="1" ht="20.100000000000001" customHeight="1" x14ac:dyDescent="0.2">
      <c r="A67" s="74">
        <v>3752020424</v>
      </c>
      <c r="B67" s="68" t="s">
        <v>582</v>
      </c>
      <c r="C67" s="75" t="s">
        <v>361</v>
      </c>
      <c r="D67" s="75"/>
      <c r="E67" s="75"/>
      <c r="F67" s="75"/>
      <c r="G67" s="75">
        <v>10</v>
      </c>
      <c r="H67" s="76"/>
      <c r="I67" s="75"/>
      <c r="J67" s="77"/>
      <c r="K67" s="68" t="s">
        <v>196</v>
      </c>
      <c r="L67" s="78" t="s">
        <v>583</v>
      </c>
      <c r="M67" s="68" t="s">
        <v>584</v>
      </c>
      <c r="N67" s="77" t="s">
        <v>585</v>
      </c>
      <c r="O67" s="77" t="s">
        <v>586</v>
      </c>
      <c r="P67" s="68" t="s">
        <v>587</v>
      </c>
      <c r="Q67" s="78" t="s">
        <v>588</v>
      </c>
      <c r="R67" s="68" t="s">
        <v>589</v>
      </c>
      <c r="S67" s="77" t="s">
        <v>585</v>
      </c>
      <c r="T67" s="68" t="s">
        <v>586</v>
      </c>
      <c r="U67" s="79"/>
      <c r="V67" s="79">
        <v>45383</v>
      </c>
      <c r="W67" s="80"/>
      <c r="X67" s="78"/>
    </row>
    <row r="68" spans="1:24" ht="20.100000000000001" customHeight="1" x14ac:dyDescent="0.2">
      <c r="A68" s="32"/>
      <c r="B68" s="33"/>
      <c r="C68" s="31"/>
      <c r="D68" s="31"/>
      <c r="E68" s="31"/>
      <c r="F68" s="31"/>
      <c r="G68" s="43"/>
      <c r="H68" s="44"/>
      <c r="I68" s="31"/>
      <c r="J68" s="34"/>
      <c r="K68" s="33"/>
      <c r="L68" s="35"/>
      <c r="M68" s="33"/>
      <c r="N68" s="34"/>
      <c r="O68" s="34"/>
      <c r="P68" s="33"/>
      <c r="Q68" s="35"/>
      <c r="R68" s="33"/>
      <c r="S68" s="34"/>
      <c r="T68" s="33"/>
      <c r="U68" s="69"/>
      <c r="V68" s="69"/>
      <c r="W68" s="36"/>
      <c r="X68" s="35"/>
    </row>
    <row r="69" spans="1:24" ht="20.100000000000001" customHeight="1" x14ac:dyDescent="0.2">
      <c r="A69" s="55"/>
      <c r="B69" s="56"/>
      <c r="C69" s="57"/>
      <c r="D69" s="57"/>
      <c r="E69" s="57"/>
      <c r="F69" s="57"/>
      <c r="G69" s="57"/>
      <c r="H69" s="57"/>
      <c r="I69" s="57"/>
      <c r="J69" s="47"/>
      <c r="K69" s="56"/>
      <c r="M69" s="56"/>
      <c r="P69" s="56"/>
      <c r="R69" s="56"/>
      <c r="S69" s="56"/>
      <c r="T69" s="56"/>
      <c r="U69" s="58"/>
      <c r="V69" s="58"/>
      <c r="W69" s="58"/>
    </row>
    <row r="70" spans="1:24" ht="20.100000000000001" customHeight="1" x14ac:dyDescent="0.2">
      <c r="A70" s="57">
        <f>COUNT(A3:A69)</f>
        <v>65</v>
      </c>
      <c r="B70" s="56"/>
      <c r="C70" s="57">
        <f>COUNTA(C3:C68)</f>
        <v>52</v>
      </c>
      <c r="D70" s="57">
        <f>COUNTA(D3:D68)</f>
        <v>56</v>
      </c>
      <c r="E70" s="57">
        <f>COUNTA(E3:E68)</f>
        <v>1</v>
      </c>
      <c r="F70" s="57">
        <f>COUNTA(F3:F68)</f>
        <v>3</v>
      </c>
      <c r="G70" s="94"/>
      <c r="H70" s="94"/>
      <c r="I70" s="57"/>
      <c r="K70" s="56"/>
      <c r="M70" s="56"/>
    </row>
    <row r="71" spans="1:24" ht="20.100000000000001" customHeight="1" x14ac:dyDescent="0.2">
      <c r="B71" s="59" t="s">
        <v>233</v>
      </c>
      <c r="C71" s="57">
        <f>COUNTIF(C3:C44,"休")</f>
        <v>0</v>
      </c>
      <c r="D71" s="57">
        <f>COUNTIF(D3:D44,"休")</f>
        <v>0</v>
      </c>
      <c r="E71" s="57">
        <f>COUNTIF(E3:E44,"休")</f>
        <v>0</v>
      </c>
      <c r="F71" s="57">
        <f>COUNTIF(F3:F44,"休")</f>
        <v>0</v>
      </c>
      <c r="G71" s="57"/>
      <c r="H71" s="57"/>
      <c r="I71" s="57"/>
      <c r="M71" s="56"/>
    </row>
    <row r="72" spans="1:24" ht="20.100000000000001" customHeight="1" x14ac:dyDescent="0.2">
      <c r="B72" s="59" t="s">
        <v>234</v>
      </c>
      <c r="C72" s="57">
        <f>COUNTIF(C3:C44,"廃")</f>
        <v>0</v>
      </c>
      <c r="D72" s="57">
        <f>COUNTIF(D3:D44,"廃")</f>
        <v>0</v>
      </c>
      <c r="E72" s="57">
        <f>COUNTIF(E3:E44,"廃")</f>
        <v>0</v>
      </c>
      <c r="F72" s="57">
        <f>COUNTIF(F3:F44,"廃")</f>
        <v>0</v>
      </c>
      <c r="G72" s="57"/>
      <c r="H72" s="57"/>
      <c r="I72" s="57"/>
      <c r="M72" s="56"/>
    </row>
    <row r="73" spans="1:24" ht="20.100000000000001" customHeight="1" x14ac:dyDescent="0.2">
      <c r="B73" s="59" t="s">
        <v>236</v>
      </c>
      <c r="C73" s="57">
        <f>C70-C71-C72</f>
        <v>52</v>
      </c>
      <c r="D73" s="57">
        <f>D70-D71-D72</f>
        <v>56</v>
      </c>
      <c r="E73" s="57">
        <f>E70-E71-E72</f>
        <v>1</v>
      </c>
      <c r="F73" s="57">
        <f>F70-F71-F72</f>
        <v>3</v>
      </c>
      <c r="G73" s="57"/>
      <c r="H73" s="57"/>
      <c r="I73" s="57"/>
    </row>
    <row r="74" spans="1:24" ht="20.100000000000001" customHeight="1" x14ac:dyDescent="0.2">
      <c r="B74" s="59"/>
      <c r="C74" s="57"/>
      <c r="D74" s="57"/>
      <c r="E74" s="57"/>
      <c r="F74" s="57"/>
      <c r="G74" s="57"/>
      <c r="H74" s="57"/>
      <c r="I74" s="57"/>
    </row>
    <row r="75" spans="1:24" ht="20.100000000000001" customHeight="1" x14ac:dyDescent="0.2">
      <c r="A75" s="45" t="s">
        <v>414</v>
      </c>
      <c r="B75" s="59"/>
      <c r="C75" s="57"/>
      <c r="D75" s="57"/>
      <c r="E75" s="57"/>
      <c r="F75" s="57"/>
      <c r="G75" s="57"/>
      <c r="H75" s="57"/>
      <c r="I75" s="57"/>
    </row>
    <row r="77" spans="1:24" ht="20.100000000000001" customHeight="1" x14ac:dyDescent="0.2">
      <c r="A77" s="32">
        <v>3752020325</v>
      </c>
      <c r="B77" s="33" t="s">
        <v>474</v>
      </c>
      <c r="C77" s="31" t="s">
        <v>361</v>
      </c>
      <c r="D77" s="31" t="s">
        <v>361</v>
      </c>
      <c r="E77" s="31"/>
      <c r="F77" s="31"/>
      <c r="G77" s="98">
        <v>10</v>
      </c>
      <c r="H77" s="98"/>
      <c r="I77" s="31"/>
      <c r="J77" s="34"/>
      <c r="K77" s="33" t="s">
        <v>468</v>
      </c>
      <c r="L77" s="35" t="s">
        <v>475</v>
      </c>
      <c r="M77" s="33" t="s">
        <v>485</v>
      </c>
      <c r="N77" s="34" t="s">
        <v>486</v>
      </c>
      <c r="O77" s="34" t="s">
        <v>487</v>
      </c>
      <c r="P77" s="33" t="s">
        <v>488</v>
      </c>
      <c r="Q77" s="35" t="s">
        <v>489</v>
      </c>
      <c r="R77" s="33" t="s">
        <v>490</v>
      </c>
      <c r="S77" s="33" t="s">
        <v>491</v>
      </c>
      <c r="T77" s="33" t="s">
        <v>491</v>
      </c>
      <c r="U77" s="69"/>
      <c r="V77" s="69">
        <v>44896</v>
      </c>
      <c r="W77" s="69"/>
      <c r="X77" s="35"/>
    </row>
    <row r="78" spans="1:24" ht="20.100000000000001" customHeight="1" x14ac:dyDescent="0.2">
      <c r="A78" s="55"/>
      <c r="B78" s="56"/>
      <c r="C78" s="57"/>
      <c r="D78" s="57"/>
      <c r="E78" s="57"/>
      <c r="F78" s="57"/>
      <c r="G78" s="57"/>
      <c r="H78" s="57"/>
      <c r="I78" s="57"/>
      <c r="J78" s="47"/>
      <c r="K78" s="56"/>
      <c r="M78" s="56"/>
      <c r="P78" s="56"/>
      <c r="R78" s="56"/>
      <c r="S78" s="56"/>
      <c r="T78" s="56"/>
      <c r="U78" s="72"/>
      <c r="V78" s="72"/>
      <c r="W78" s="72"/>
    </row>
    <row r="79" spans="1:24" ht="20.100000000000001" customHeight="1" x14ac:dyDescent="0.2">
      <c r="A79" s="45" t="s">
        <v>337</v>
      </c>
      <c r="U79" s="72"/>
      <c r="V79" s="72"/>
      <c r="W79" s="72"/>
    </row>
    <row r="80" spans="1:24" ht="20.100000000000001" customHeight="1" x14ac:dyDescent="0.2">
      <c r="A80" s="60">
        <v>3752020044</v>
      </c>
      <c r="B80" s="61" t="s">
        <v>269</v>
      </c>
      <c r="C80" s="31"/>
      <c r="D80" s="31"/>
      <c r="E80" s="60"/>
      <c r="F80" s="60"/>
      <c r="G80" s="92">
        <v>10</v>
      </c>
      <c r="H80" s="93"/>
      <c r="I80" s="60"/>
      <c r="J80" s="62"/>
      <c r="K80" s="61" t="s">
        <v>196</v>
      </c>
      <c r="L80" s="63" t="s">
        <v>62</v>
      </c>
      <c r="M80" s="61" t="s">
        <v>280</v>
      </c>
      <c r="N80" s="62" t="s">
        <v>273</v>
      </c>
      <c r="O80" s="62"/>
      <c r="P80" s="61" t="s">
        <v>274</v>
      </c>
      <c r="Q80" s="63" t="s">
        <v>272</v>
      </c>
      <c r="R80" s="61" t="s">
        <v>282</v>
      </c>
      <c r="S80" s="61" t="s">
        <v>273</v>
      </c>
      <c r="T80" s="61"/>
      <c r="U80" s="73"/>
      <c r="V80" s="73">
        <v>43922</v>
      </c>
      <c r="W80" s="73"/>
      <c r="X80" s="63" t="s">
        <v>290</v>
      </c>
    </row>
    <row r="81" spans="1:24" ht="20.100000000000001" customHeight="1" x14ac:dyDescent="0.2">
      <c r="A81" s="60">
        <v>3752020093</v>
      </c>
      <c r="B81" s="61" t="s">
        <v>298</v>
      </c>
      <c r="C81" s="60" t="s">
        <v>242</v>
      </c>
      <c r="D81" s="60"/>
      <c r="E81" s="60"/>
      <c r="F81" s="60"/>
      <c r="G81" s="60">
        <v>10</v>
      </c>
      <c r="H81" s="60"/>
      <c r="I81" s="60"/>
      <c r="J81" s="62"/>
      <c r="K81" s="61" t="s">
        <v>196</v>
      </c>
      <c r="L81" s="63" t="s">
        <v>301</v>
      </c>
      <c r="M81" s="61" t="s">
        <v>300</v>
      </c>
      <c r="N81" s="62" t="s">
        <v>304</v>
      </c>
      <c r="O81" s="62" t="s">
        <v>305</v>
      </c>
      <c r="P81" s="61" t="s">
        <v>120</v>
      </c>
      <c r="Q81" s="63" t="s">
        <v>3</v>
      </c>
      <c r="R81" s="61" t="s">
        <v>182</v>
      </c>
      <c r="S81" s="61" t="s">
        <v>119</v>
      </c>
      <c r="T81" s="61" t="s">
        <v>119</v>
      </c>
      <c r="U81" s="73"/>
      <c r="V81" s="73">
        <v>44197</v>
      </c>
      <c r="W81" s="73"/>
      <c r="X81" s="63" t="s">
        <v>339</v>
      </c>
    </row>
    <row r="82" spans="1:24" ht="20.100000000000001" customHeight="1" x14ac:dyDescent="0.2">
      <c r="A82" s="60">
        <v>3752000194</v>
      </c>
      <c r="B82" s="61" t="s">
        <v>66</v>
      </c>
      <c r="C82" s="60"/>
      <c r="D82" s="60"/>
      <c r="E82" s="60"/>
      <c r="F82" s="60"/>
      <c r="G82" s="60"/>
      <c r="H82" s="60">
        <v>5</v>
      </c>
      <c r="I82" s="60"/>
      <c r="J82" s="64" t="s">
        <v>188</v>
      </c>
      <c r="K82" s="61" t="s">
        <v>196</v>
      </c>
      <c r="L82" s="63" t="s">
        <v>13</v>
      </c>
      <c r="M82" s="61" t="s">
        <v>160</v>
      </c>
      <c r="N82" s="62" t="s">
        <v>67</v>
      </c>
      <c r="O82" s="62" t="s">
        <v>71</v>
      </c>
      <c r="P82" s="61" t="s">
        <v>68</v>
      </c>
      <c r="Q82" s="63" t="s">
        <v>214</v>
      </c>
      <c r="R82" s="61" t="s">
        <v>178</v>
      </c>
      <c r="S82" s="61" t="s">
        <v>69</v>
      </c>
      <c r="T82" s="61" t="s">
        <v>70</v>
      </c>
      <c r="U82" s="73">
        <v>43191</v>
      </c>
      <c r="V82" s="73">
        <v>41000</v>
      </c>
      <c r="W82" s="73"/>
      <c r="X82" s="63" t="s">
        <v>340</v>
      </c>
    </row>
    <row r="83" spans="1:24" ht="20.100000000000001" customHeight="1" x14ac:dyDescent="0.2">
      <c r="A83" s="60">
        <v>3752000244</v>
      </c>
      <c r="B83" s="61" t="s">
        <v>91</v>
      </c>
      <c r="C83" s="60"/>
      <c r="D83" s="60"/>
      <c r="E83" s="60"/>
      <c r="F83" s="60"/>
      <c r="G83" s="60"/>
      <c r="H83" s="60"/>
      <c r="I83" s="60"/>
      <c r="J83" s="62"/>
      <c r="K83" s="61" t="s">
        <v>196</v>
      </c>
      <c r="L83" s="63" t="s">
        <v>92</v>
      </c>
      <c r="M83" s="61" t="s">
        <v>163</v>
      </c>
      <c r="N83" s="62" t="s">
        <v>93</v>
      </c>
      <c r="O83" s="62" t="s">
        <v>94</v>
      </c>
      <c r="P83" s="61" t="s">
        <v>41</v>
      </c>
      <c r="Q83" s="63" t="s">
        <v>39</v>
      </c>
      <c r="R83" s="61" t="s">
        <v>156</v>
      </c>
      <c r="S83" s="61" t="s">
        <v>40</v>
      </c>
      <c r="T83" s="61" t="s">
        <v>40</v>
      </c>
      <c r="U83" s="73"/>
      <c r="V83" s="73">
        <v>42125</v>
      </c>
      <c r="W83" s="73"/>
      <c r="X83" s="63" t="s">
        <v>341</v>
      </c>
    </row>
    <row r="84" spans="1:24" ht="20.100000000000001" customHeight="1" x14ac:dyDescent="0.2">
      <c r="A84" s="60">
        <v>3752000335</v>
      </c>
      <c r="B84" s="61" t="s">
        <v>118</v>
      </c>
      <c r="C84" s="60" t="s">
        <v>147</v>
      </c>
      <c r="D84" s="60" t="s">
        <v>147</v>
      </c>
      <c r="E84" s="60"/>
      <c r="F84" s="60"/>
      <c r="G84" s="92">
        <v>10</v>
      </c>
      <c r="H84" s="93"/>
      <c r="I84" s="60"/>
      <c r="J84" s="62"/>
      <c r="K84" s="61" t="s">
        <v>196</v>
      </c>
      <c r="L84" s="63" t="s">
        <v>3</v>
      </c>
      <c r="M84" s="61" t="s">
        <v>170</v>
      </c>
      <c r="N84" s="62" t="s">
        <v>119</v>
      </c>
      <c r="O84" s="62" t="s">
        <v>119</v>
      </c>
      <c r="P84" s="61" t="s">
        <v>120</v>
      </c>
      <c r="Q84" s="63" t="s">
        <v>3</v>
      </c>
      <c r="R84" s="61" t="s">
        <v>182</v>
      </c>
      <c r="S84" s="61" t="s">
        <v>119</v>
      </c>
      <c r="T84" s="61" t="s">
        <v>119</v>
      </c>
      <c r="U84" s="73"/>
      <c r="V84" s="73">
        <v>42675</v>
      </c>
      <c r="W84" s="73"/>
      <c r="X84" s="63" t="s">
        <v>338</v>
      </c>
    </row>
    <row r="85" spans="1:24" ht="20.100000000000001" customHeight="1" x14ac:dyDescent="0.2">
      <c r="A85" s="60">
        <v>3752000095</v>
      </c>
      <c r="B85" s="61" t="s">
        <v>20</v>
      </c>
      <c r="C85" s="60"/>
      <c r="D85" s="60"/>
      <c r="E85" s="60"/>
      <c r="F85" s="60"/>
      <c r="G85" s="60"/>
      <c r="H85" s="60">
        <v>10</v>
      </c>
      <c r="I85" s="60"/>
      <c r="J85" s="62"/>
      <c r="K85" s="61" t="s">
        <v>196</v>
      </c>
      <c r="L85" s="63" t="s">
        <v>21</v>
      </c>
      <c r="M85" s="61" t="s">
        <v>152</v>
      </c>
      <c r="N85" s="62" t="s">
        <v>22</v>
      </c>
      <c r="O85" s="62" t="s">
        <v>24</v>
      </c>
      <c r="P85" s="61" t="s">
        <v>23</v>
      </c>
      <c r="Q85" s="63" t="s">
        <v>21</v>
      </c>
      <c r="R85" s="61" t="s">
        <v>152</v>
      </c>
      <c r="S85" s="61" t="s">
        <v>22</v>
      </c>
      <c r="T85" s="61" t="s">
        <v>24</v>
      </c>
      <c r="U85" s="73">
        <v>43556</v>
      </c>
      <c r="V85" s="73">
        <v>41365</v>
      </c>
      <c r="W85" s="73"/>
      <c r="X85" s="63" t="s">
        <v>342</v>
      </c>
    </row>
    <row r="86" spans="1:24" ht="20.100000000000001" customHeight="1" x14ac:dyDescent="0.2">
      <c r="A86" s="65">
        <v>3752020291</v>
      </c>
      <c r="B86" s="61" t="s">
        <v>438</v>
      </c>
      <c r="C86" s="60" t="s">
        <v>361</v>
      </c>
      <c r="D86" s="60"/>
      <c r="E86" s="60"/>
      <c r="F86" s="60"/>
      <c r="G86" s="60">
        <v>5</v>
      </c>
      <c r="H86" s="60"/>
      <c r="I86" s="60"/>
      <c r="J86" s="62" t="s">
        <v>440</v>
      </c>
      <c r="K86" s="61" t="s">
        <v>441</v>
      </c>
      <c r="L86" s="63" t="s">
        <v>224</v>
      </c>
      <c r="M86" s="61" t="s">
        <v>442</v>
      </c>
      <c r="N86" s="62" t="s">
        <v>443</v>
      </c>
      <c r="O86" s="62" t="s">
        <v>443</v>
      </c>
      <c r="P86" s="61" t="s">
        <v>444</v>
      </c>
      <c r="Q86" s="63" t="s">
        <v>445</v>
      </c>
      <c r="R86" s="61" t="s">
        <v>446</v>
      </c>
      <c r="S86" s="62" t="s">
        <v>447</v>
      </c>
      <c r="T86" s="62" t="s">
        <v>447</v>
      </c>
      <c r="U86" s="73"/>
      <c r="V86" s="73">
        <v>44774</v>
      </c>
      <c r="W86" s="73"/>
      <c r="X86" s="63" t="s">
        <v>492</v>
      </c>
    </row>
    <row r="87" spans="1:24" s="66" customFormat="1" ht="20.100000000000001" customHeight="1" x14ac:dyDescent="0.2">
      <c r="A87" s="60">
        <v>3752000251</v>
      </c>
      <c r="B87" s="61" t="s">
        <v>95</v>
      </c>
      <c r="C87" s="60" t="s">
        <v>147</v>
      </c>
      <c r="D87" s="60" t="s">
        <v>147</v>
      </c>
      <c r="E87" s="60"/>
      <c r="F87" s="60"/>
      <c r="G87" s="92">
        <v>10</v>
      </c>
      <c r="H87" s="93"/>
      <c r="I87" s="60"/>
      <c r="J87" s="62"/>
      <c r="K87" s="61" t="s">
        <v>196</v>
      </c>
      <c r="L87" s="63" t="s">
        <v>96</v>
      </c>
      <c r="M87" s="61" t="s">
        <v>164</v>
      </c>
      <c r="N87" s="62" t="s">
        <v>97</v>
      </c>
      <c r="O87" s="62" t="s">
        <v>98</v>
      </c>
      <c r="P87" s="61" t="s">
        <v>60</v>
      </c>
      <c r="Q87" s="63" t="s">
        <v>58</v>
      </c>
      <c r="R87" s="61" t="s">
        <v>159</v>
      </c>
      <c r="S87" s="61" t="s">
        <v>59</v>
      </c>
      <c r="T87" s="61" t="s">
        <v>61</v>
      </c>
      <c r="U87" s="73">
        <v>44348</v>
      </c>
      <c r="V87" s="73">
        <v>42156</v>
      </c>
      <c r="W87" s="73"/>
      <c r="X87" s="63"/>
    </row>
    <row r="88" spans="1:24" s="66" customFormat="1" ht="20.100000000000001" customHeight="1" x14ac:dyDescent="0.2">
      <c r="A88" s="60">
        <v>3752000343</v>
      </c>
      <c r="B88" s="61" t="s">
        <v>121</v>
      </c>
      <c r="C88" s="60" t="s">
        <v>147</v>
      </c>
      <c r="D88" s="60" t="s">
        <v>147</v>
      </c>
      <c r="E88" s="60"/>
      <c r="F88" s="60"/>
      <c r="G88" s="92">
        <v>5</v>
      </c>
      <c r="H88" s="93"/>
      <c r="I88" s="60"/>
      <c r="J88" s="64" t="s">
        <v>188</v>
      </c>
      <c r="K88" s="61" t="s">
        <v>196</v>
      </c>
      <c r="L88" s="63" t="s">
        <v>206</v>
      </c>
      <c r="M88" s="61" t="s">
        <v>288</v>
      </c>
      <c r="N88" s="62" t="s">
        <v>122</v>
      </c>
      <c r="O88" s="62" t="s">
        <v>124</v>
      </c>
      <c r="P88" s="61" t="s">
        <v>123</v>
      </c>
      <c r="Q88" s="63" t="s">
        <v>209</v>
      </c>
      <c r="R88" s="61" t="s">
        <v>288</v>
      </c>
      <c r="S88" s="61" t="s">
        <v>122</v>
      </c>
      <c r="T88" s="61" t="s">
        <v>124</v>
      </c>
      <c r="U88" s="73"/>
      <c r="V88" s="73">
        <v>43009</v>
      </c>
      <c r="W88" s="73"/>
      <c r="X88" s="63" t="s">
        <v>415</v>
      </c>
    </row>
    <row r="89" spans="1:24" s="66" customFormat="1" ht="20.100000000000001" customHeight="1" x14ac:dyDescent="0.2">
      <c r="A89" s="60">
        <v>3752000426</v>
      </c>
      <c r="B89" s="61" t="s">
        <v>223</v>
      </c>
      <c r="C89" s="60" t="s">
        <v>242</v>
      </c>
      <c r="D89" s="60" t="s">
        <v>147</v>
      </c>
      <c r="E89" s="60"/>
      <c r="F89" s="60"/>
      <c r="G89" s="92">
        <v>10</v>
      </c>
      <c r="H89" s="93"/>
      <c r="I89" s="60"/>
      <c r="J89" s="60" t="s">
        <v>297</v>
      </c>
      <c r="K89" s="61" t="s">
        <v>196</v>
      </c>
      <c r="L89" s="63" t="s">
        <v>224</v>
      </c>
      <c r="M89" s="61" t="s">
        <v>225</v>
      </c>
      <c r="N89" s="62" t="s">
        <v>226</v>
      </c>
      <c r="O89" s="62" t="s">
        <v>227</v>
      </c>
      <c r="P89" s="61" t="s">
        <v>228</v>
      </c>
      <c r="Q89" s="63" t="s">
        <v>224</v>
      </c>
      <c r="R89" s="61" t="s">
        <v>225</v>
      </c>
      <c r="S89" s="61" t="s">
        <v>226</v>
      </c>
      <c r="T89" s="61" t="s">
        <v>227</v>
      </c>
      <c r="U89" s="73"/>
      <c r="V89" s="73">
        <v>43556</v>
      </c>
      <c r="W89" s="73">
        <v>44075</v>
      </c>
      <c r="X89" s="67" t="s">
        <v>238</v>
      </c>
    </row>
  </sheetData>
  <autoFilter ref="A2:X68"/>
  <mergeCells count="51">
    <mergeCell ref="G36:H36"/>
    <mergeCell ref="G44:H44"/>
    <mergeCell ref="G32:H32"/>
    <mergeCell ref="G34:H34"/>
    <mergeCell ref="G15:H15"/>
    <mergeCell ref="G21:H21"/>
    <mergeCell ref="G23:H23"/>
    <mergeCell ref="G24:H24"/>
    <mergeCell ref="G38:H38"/>
    <mergeCell ref="G58:H58"/>
    <mergeCell ref="G59:H59"/>
    <mergeCell ref="G77:H77"/>
    <mergeCell ref="G39:H39"/>
    <mergeCell ref="G40:H40"/>
    <mergeCell ref="G41:H41"/>
    <mergeCell ref="G56:H56"/>
    <mergeCell ref="G52:H52"/>
    <mergeCell ref="G42:H42"/>
    <mergeCell ref="G46:H46"/>
    <mergeCell ref="G47:H47"/>
    <mergeCell ref="G51:H51"/>
    <mergeCell ref="G55:H55"/>
    <mergeCell ref="G54:H54"/>
    <mergeCell ref="G53:H53"/>
    <mergeCell ref="G65:H65"/>
    <mergeCell ref="C1:F1"/>
    <mergeCell ref="G6:H6"/>
    <mergeCell ref="G7:H7"/>
    <mergeCell ref="G11:H11"/>
    <mergeCell ref="G31:H31"/>
    <mergeCell ref="G29:H29"/>
    <mergeCell ref="G1:I1"/>
    <mergeCell ref="G25:H25"/>
    <mergeCell ref="G26:H26"/>
    <mergeCell ref="G28:H28"/>
    <mergeCell ref="G89:H89"/>
    <mergeCell ref="G30:H30"/>
    <mergeCell ref="G12:H12"/>
    <mergeCell ref="G14:H14"/>
    <mergeCell ref="G17:H17"/>
    <mergeCell ref="G18:H18"/>
    <mergeCell ref="G84:H84"/>
    <mergeCell ref="G80:H80"/>
    <mergeCell ref="G70:H70"/>
    <mergeCell ref="G88:H88"/>
    <mergeCell ref="G61:H61"/>
    <mergeCell ref="G62:H62"/>
    <mergeCell ref="G63:H63"/>
    <mergeCell ref="G87:H87"/>
    <mergeCell ref="G64:H64"/>
    <mergeCell ref="G57:H57"/>
  </mergeCells>
  <phoneticPr fontId="18"/>
  <dataValidations count="1">
    <dataValidation type="list" allowBlank="1" showInputMessage="1" showErrorMessage="1" sqref="C77:F78 C86:F89 C3:F69">
      <formula1>"○"</formula1>
    </dataValidation>
  </dataValidations>
  <pageMargins left="0.25" right="0.25" top="0.75" bottom="0.75" header="0.3" footer="0.3"/>
  <pageSetup paperSize="9" scale="45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異動情報</vt:lpstr>
      <vt:lpstr>事業者情報（最新版）</vt:lpstr>
      <vt:lpstr>異動情報!Print_Titles</vt:lpstr>
      <vt:lpstr>'事業者情報（最新版）'!Print_Titles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尾平 慧介</dc:creator>
  <cp:lastModifiedBy>尾平 慧介</cp:lastModifiedBy>
  <dcterms:created xsi:type="dcterms:W3CDTF">2024-03-21T08:16:50Z</dcterms:created>
  <dcterms:modified xsi:type="dcterms:W3CDTF">2024-03-21T08:16:50Z</dcterms:modified>
</cp:coreProperties>
</file>