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60" windowHeight="7470" tabRatio="936" activeTab="0"/>
  </bookViews>
  <sheets>
    <sheet name="児童福祉施設" sheetId="1" r:id="rId1"/>
  </sheets>
  <externalReferences>
    <externalReference r:id="rId4"/>
  </externalReferences>
  <definedNames>
    <definedName name="_xlfn.COUNTIFS" hidden="1">#NAME?</definedName>
    <definedName name="femalemean">'[1]femaleHEIGHT'!$C$4:$T$15</definedName>
    <definedName name="femalesd">'[1]femaleHEIGHT'!$V$4:$AM$15</definedName>
    <definedName name="malemean">'[1]maleHEIGHT'!$C$4:$T$15</definedName>
    <definedName name="malesd">'[1]maleHEIGHT'!$V$4:$AM$15</definedName>
  </definedNames>
  <calcPr fullCalcOnLoad="1"/>
</workbook>
</file>

<file path=xl/sharedStrings.xml><?xml version="1.0" encoding="utf-8"?>
<sst xmlns="http://schemas.openxmlformats.org/spreadsheetml/2006/main" count="74" uniqueCount="28">
  <si>
    <t>女子</t>
  </si>
  <si>
    <t>男子</t>
  </si>
  <si>
    <t>肥満度</t>
  </si>
  <si>
    <t>-20％以下</t>
  </si>
  <si>
    <t>男児</t>
  </si>
  <si>
    <t>女児</t>
  </si>
  <si>
    <t>中学１年生</t>
  </si>
  <si>
    <t>中学２年生</t>
  </si>
  <si>
    <t>中学３年生</t>
  </si>
  <si>
    <t>合計</t>
  </si>
  <si>
    <t>小学１年生</t>
  </si>
  <si>
    <t>小学２年生</t>
  </si>
  <si>
    <t>小学３年生</t>
  </si>
  <si>
    <t>小学４年生</t>
  </si>
  <si>
    <t>小学５年生</t>
  </si>
  <si>
    <t>小学６年生</t>
  </si>
  <si>
    <t>人数を入力してください</t>
  </si>
  <si>
    <t>-20％超+20％未満</t>
  </si>
  <si>
    <t>生徒</t>
  </si>
  <si>
    <t>幼児</t>
  </si>
  <si>
    <t>児童</t>
  </si>
  <si>
    <t>５歳児</t>
  </si>
  <si>
    <t>+20％以上</t>
  </si>
  <si>
    <t>施設名（　　　　　　　　　　　 　　　　　　　　　　　）</t>
  </si>
  <si>
    <t>高校１年生</t>
  </si>
  <si>
    <t>高校２年生</t>
  </si>
  <si>
    <t>高校３年生</t>
  </si>
  <si>
    <t>肥満とやせの状況（令和　　年度）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</si>
</sst>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%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0_);[Red]\(0.00\)"/>
    <numFmt numFmtId="186" formatCode="0.000%"/>
    <numFmt numFmtId="187" formatCode="0.000_ "/>
    <numFmt numFmtId="188" formatCode="0_);[Red]\(0\)"/>
    <numFmt numFmtId="189" formatCode="[$-411]ggge&quot;年&quot;m&quot;月&quot;d&quot;日&quot;;@"/>
    <numFmt numFmtId="190" formatCode="[$-411]ge\.m\.d;@"/>
    <numFmt numFmtId="191" formatCode="mmm\-yyyy"/>
    <numFmt numFmtId="192" formatCode="0.0_);\(0.0\)"/>
    <numFmt numFmtId="193" formatCode="0.0000000_ "/>
    <numFmt numFmtId="194" formatCode="0.00000_ "/>
    <numFmt numFmtId="195" formatCode="0.000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 quotePrefix="1">
      <alignment horizontal="center" vertical="center"/>
    </xf>
    <xf numFmtId="0" fontId="22" fillId="0" borderId="0" xfId="0" applyFont="1" applyFill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right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shrinkToFit="1"/>
    </xf>
    <xf numFmtId="0" fontId="25" fillId="0" borderId="20" xfId="0" applyFont="1" applyBorder="1" applyAlignment="1">
      <alignment shrinkToFit="1"/>
    </xf>
    <xf numFmtId="0" fontId="24" fillId="0" borderId="21" xfId="0" applyFont="1" applyBorder="1" applyAlignment="1">
      <alignment horizontal="right" shrinkToFit="1"/>
    </xf>
    <xf numFmtId="0" fontId="24" fillId="0" borderId="22" xfId="0" applyFont="1" applyBorder="1" applyAlignment="1">
      <alignment horizontal="right" shrinkToFit="1"/>
    </xf>
    <xf numFmtId="0" fontId="27" fillId="0" borderId="14" xfId="0" applyFont="1" applyBorder="1" applyAlignment="1">
      <alignment horizontal="right" shrinkToFit="1"/>
    </xf>
    <xf numFmtId="9" fontId="24" fillId="0" borderId="14" xfId="0" applyNumberFormat="1" applyFont="1" applyBorder="1" applyAlignment="1">
      <alignment horizontal="right" shrinkToFit="1"/>
    </xf>
    <xf numFmtId="0" fontId="21" fillId="0" borderId="0" xfId="0" applyFont="1" applyBorder="1" applyAlignment="1">
      <alignment vertical="center" wrapText="1"/>
    </xf>
    <xf numFmtId="0" fontId="27" fillId="0" borderId="15" xfId="0" applyFont="1" applyBorder="1" applyAlignment="1">
      <alignment horizontal="right" shrinkToFit="1"/>
    </xf>
    <xf numFmtId="0" fontId="24" fillId="0" borderId="23" xfId="0" applyFont="1" applyBorder="1" applyAlignment="1">
      <alignment horizontal="center" shrinkToFit="1"/>
    </xf>
    <xf numFmtId="0" fontId="27" fillId="0" borderId="24" xfId="0" applyFont="1" applyBorder="1" applyAlignment="1">
      <alignment horizontal="center" shrinkToFit="1"/>
    </xf>
    <xf numFmtId="0" fontId="27" fillId="0" borderId="25" xfId="0" applyFont="1" applyBorder="1" applyAlignment="1">
      <alignment horizontal="center" shrinkToFit="1"/>
    </xf>
    <xf numFmtId="0" fontId="27" fillId="0" borderId="26" xfId="0" applyFont="1" applyBorder="1" applyAlignment="1">
      <alignment horizontal="center" shrinkToFit="1"/>
    </xf>
    <xf numFmtId="0" fontId="24" fillId="0" borderId="27" xfId="0" applyFont="1" applyBorder="1" applyAlignment="1">
      <alignment horizontal="center" shrinkToFit="1"/>
    </xf>
    <xf numFmtId="0" fontId="27" fillId="0" borderId="28" xfId="0" applyFont="1" applyBorder="1" applyAlignment="1">
      <alignment horizontal="center" shrinkToFit="1"/>
    </xf>
    <xf numFmtId="0" fontId="21" fillId="0" borderId="0" xfId="0" applyFont="1" applyBorder="1" applyAlignment="1">
      <alignment horizontal="left"/>
    </xf>
    <xf numFmtId="0" fontId="24" fillId="0" borderId="20" xfId="0" applyFont="1" applyBorder="1" applyAlignment="1">
      <alignment horizontal="right" shrinkToFit="1"/>
    </xf>
    <xf numFmtId="9" fontId="24" fillId="0" borderId="21" xfId="0" applyNumberFormat="1" applyFont="1" applyBorder="1" applyAlignment="1">
      <alignment horizontal="right" shrinkToFit="1"/>
    </xf>
    <xf numFmtId="9" fontId="27" fillId="0" borderId="14" xfId="0" applyNumberFormat="1" applyFont="1" applyBorder="1" applyAlignment="1">
      <alignment horizontal="right" shrinkToFit="1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right" shrinkToFit="1"/>
    </xf>
    <xf numFmtId="0" fontId="24" fillId="0" borderId="11" xfId="0" applyFont="1" applyBorder="1" applyAlignment="1">
      <alignment horizontal="center" shrinkToFit="1"/>
    </xf>
    <xf numFmtId="0" fontId="24" fillId="0" borderId="0" xfId="0" applyFont="1" applyBorder="1" applyAlignment="1">
      <alignment horizontal="right" shrinkToFit="1"/>
    </xf>
    <xf numFmtId="0" fontId="24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shrinkToFit="1"/>
    </xf>
    <xf numFmtId="0" fontId="25" fillId="0" borderId="10" xfId="0" applyFont="1" applyBorder="1" applyAlignment="1">
      <alignment shrinkToFit="1"/>
    </xf>
    <xf numFmtId="0" fontId="24" fillId="0" borderId="20" xfId="0" applyFont="1" applyBorder="1" applyAlignment="1">
      <alignment horizontal="center" shrinkToFit="1"/>
    </xf>
    <xf numFmtId="0" fontId="21" fillId="3" borderId="32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21" borderId="17" xfId="0" applyFont="1" applyFill="1" applyBorder="1" applyAlignment="1" applyProtection="1" quotePrefix="1">
      <alignment horizontal="center" vertical="center" shrinkToFit="1"/>
      <protection locked="0"/>
    </xf>
    <xf numFmtId="0" fontId="24" fillId="21" borderId="17" xfId="0" applyFont="1" applyFill="1" applyBorder="1" applyAlignment="1" applyProtection="1">
      <alignment horizontal="center" vertical="center" shrinkToFit="1"/>
      <protection locked="0"/>
    </xf>
    <xf numFmtId="0" fontId="24" fillId="21" borderId="23" xfId="0" applyFont="1" applyFill="1" applyBorder="1" applyAlignment="1" applyProtection="1">
      <alignment horizontal="center" shrinkToFi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 vertical="center"/>
    </xf>
    <xf numFmtId="0" fontId="26" fillId="4" borderId="39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0445;&#20581;&#12475;&#12531;&#12479;&#12540;\&#20581;&#24247;&#12389;&#12367;&#12426;&#36899;&#32097;&#21332;&#35696;&#20250;\&#20307;&#26684;&#35519;&#26619;\&#20307;&#26684;&#35519;&#26619;&#65298;&#65298;\&#38598;&#35336;&#12539;&#32080;&#26524;&#20998;&#26512;\Documents%20and%20Settings\C02-2774\My%20Documents\16onsei\&#26032;&#28511;&#30476;&#36039;&#26009;\&#24066;&#30010;&#26449;&#24188;&#20816;&#20307;&#26684;&#35519;&#26619;H17&#35430;&#34892;&#12373;&#12396;&#12365;&#24066;&#65297;&#65293;&#653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義"/>
      <sheetName val="集団"/>
      <sheetName val="集計表"/>
      <sheetName val="maleHEIGHT"/>
      <sheetName val="femaleHEIGHT"/>
    </sheetNames>
    <sheetDataSet>
      <sheetData sheetId="3">
        <row r="4">
          <cell r="C4">
            <v>49.6</v>
          </cell>
          <cell r="D4">
            <v>75</v>
          </cell>
          <cell r="E4">
            <v>85.6</v>
          </cell>
          <cell r="F4">
            <v>93.3</v>
          </cell>
          <cell r="G4">
            <v>100.7</v>
          </cell>
          <cell r="H4">
            <v>106.5</v>
          </cell>
          <cell r="I4">
            <v>113.4</v>
          </cell>
          <cell r="J4">
            <v>119.7</v>
          </cell>
          <cell r="K4">
            <v>125.3</v>
          </cell>
          <cell r="L4">
            <v>130.7</v>
          </cell>
          <cell r="M4">
            <v>135.9</v>
          </cell>
          <cell r="N4">
            <v>141.5</v>
          </cell>
          <cell r="O4">
            <v>147.9</v>
          </cell>
          <cell r="P4">
            <v>155.1</v>
          </cell>
          <cell r="Q4">
            <v>161.7</v>
          </cell>
          <cell r="R4">
            <v>166.2</v>
          </cell>
          <cell r="S4">
            <v>168.7</v>
          </cell>
          <cell r="T4">
            <v>170</v>
          </cell>
          <cell r="V4">
            <v>1.8</v>
          </cell>
          <cell r="W4">
            <v>2.3</v>
          </cell>
          <cell r="X4">
            <v>3.2</v>
          </cell>
          <cell r="Y4">
            <v>3.6</v>
          </cell>
          <cell r="Z4">
            <v>4.3</v>
          </cell>
          <cell r="AA4">
            <v>4</v>
          </cell>
          <cell r="AB4">
            <v>4.7</v>
          </cell>
          <cell r="AC4">
            <v>5</v>
          </cell>
          <cell r="AD4">
            <v>5.2</v>
          </cell>
          <cell r="AE4">
            <v>5.4</v>
          </cell>
          <cell r="AF4">
            <v>5.8</v>
          </cell>
          <cell r="AG4">
            <v>6.4</v>
          </cell>
          <cell r="AH4">
            <v>7.3</v>
          </cell>
          <cell r="AI4">
            <v>7.8</v>
          </cell>
          <cell r="AJ4">
            <v>7.2</v>
          </cell>
          <cell r="AK4">
            <v>6.3</v>
          </cell>
          <cell r="AL4">
            <v>5.8</v>
          </cell>
          <cell r="AM4">
            <v>5.6</v>
          </cell>
        </row>
        <row r="5">
          <cell r="C5">
            <v>54.3</v>
          </cell>
          <cell r="D5">
            <v>76.1</v>
          </cell>
          <cell r="E5">
            <v>86.1</v>
          </cell>
          <cell r="F5">
            <v>93.9</v>
          </cell>
          <cell r="G5">
            <v>101.3</v>
          </cell>
          <cell r="H5">
            <v>107.1</v>
          </cell>
          <cell r="I5">
            <v>114</v>
          </cell>
          <cell r="J5">
            <v>120.1</v>
          </cell>
          <cell r="K5">
            <v>125.8</v>
          </cell>
          <cell r="L5">
            <v>131.1</v>
          </cell>
          <cell r="M5">
            <v>136.4</v>
          </cell>
          <cell r="N5">
            <v>142</v>
          </cell>
          <cell r="O5">
            <v>148.5</v>
          </cell>
          <cell r="P5">
            <v>155.7</v>
          </cell>
          <cell r="Q5">
            <v>162.1</v>
          </cell>
          <cell r="R5">
            <v>166.5</v>
          </cell>
          <cell r="S5">
            <v>168.8</v>
          </cell>
          <cell r="T5">
            <v>170</v>
          </cell>
          <cell r="V5">
            <v>2.1</v>
          </cell>
          <cell r="W5">
            <v>2.4</v>
          </cell>
          <cell r="X5">
            <v>3.3</v>
          </cell>
          <cell r="Y5">
            <v>3.6</v>
          </cell>
          <cell r="Z5">
            <v>4.4</v>
          </cell>
          <cell r="AA5">
            <v>4</v>
          </cell>
          <cell r="AB5">
            <v>4.8</v>
          </cell>
          <cell r="AC5">
            <v>5</v>
          </cell>
          <cell r="AD5">
            <v>5.2</v>
          </cell>
          <cell r="AE5">
            <v>5.4</v>
          </cell>
          <cell r="AF5">
            <v>5.8</v>
          </cell>
          <cell r="AG5">
            <v>6.5</v>
          </cell>
          <cell r="AH5">
            <v>7.4</v>
          </cell>
          <cell r="AI5">
            <v>7.8</v>
          </cell>
          <cell r="AJ5">
            <v>7.1</v>
          </cell>
          <cell r="AK5">
            <v>6.2</v>
          </cell>
          <cell r="AL5">
            <v>5.8</v>
          </cell>
          <cell r="AM5">
            <v>5.6</v>
          </cell>
        </row>
        <row r="6">
          <cell r="C6">
            <v>58.7</v>
          </cell>
          <cell r="D6">
            <v>77.1</v>
          </cell>
          <cell r="E6">
            <v>86.6</v>
          </cell>
          <cell r="F6">
            <v>94.6</v>
          </cell>
          <cell r="G6">
            <v>101.9</v>
          </cell>
          <cell r="H6">
            <v>107.7</v>
          </cell>
          <cell r="I6">
            <v>114.5</v>
          </cell>
          <cell r="J6">
            <v>120.6</v>
          </cell>
          <cell r="K6">
            <v>126.2</v>
          </cell>
          <cell r="L6">
            <v>131.5</v>
          </cell>
          <cell r="M6">
            <v>136.8</v>
          </cell>
          <cell r="N6">
            <v>142.5</v>
          </cell>
          <cell r="O6">
            <v>149.1</v>
          </cell>
          <cell r="P6">
            <v>156.3</v>
          </cell>
          <cell r="Q6">
            <v>162.6</v>
          </cell>
          <cell r="R6">
            <v>166.8</v>
          </cell>
          <cell r="S6">
            <v>169</v>
          </cell>
          <cell r="T6">
            <v>170.1</v>
          </cell>
          <cell r="V6">
            <v>2.5</v>
          </cell>
          <cell r="W6">
            <v>2.6</v>
          </cell>
          <cell r="X6">
            <v>3.3</v>
          </cell>
          <cell r="Y6">
            <v>3.6</v>
          </cell>
          <cell r="Z6">
            <v>4.4</v>
          </cell>
          <cell r="AA6">
            <v>4</v>
          </cell>
          <cell r="AB6">
            <v>4.8</v>
          </cell>
          <cell r="AC6">
            <v>5</v>
          </cell>
          <cell r="AD6">
            <v>5.2</v>
          </cell>
          <cell r="AE6">
            <v>5.4</v>
          </cell>
          <cell r="AF6">
            <v>5.8</v>
          </cell>
          <cell r="AG6">
            <v>6.5</v>
          </cell>
          <cell r="AH6">
            <v>7.5</v>
          </cell>
          <cell r="AI6">
            <v>7.7</v>
          </cell>
          <cell r="AJ6">
            <v>7.1</v>
          </cell>
          <cell r="AK6">
            <v>6.1</v>
          </cell>
          <cell r="AL6">
            <v>5.8</v>
          </cell>
          <cell r="AM6">
            <v>5.6</v>
          </cell>
        </row>
        <row r="7">
          <cell r="C7">
            <v>61.7</v>
          </cell>
          <cell r="D7">
            <v>78</v>
          </cell>
          <cell r="E7">
            <v>87.1</v>
          </cell>
          <cell r="F7">
            <v>95.2</v>
          </cell>
          <cell r="G7">
            <v>102.5</v>
          </cell>
          <cell r="H7">
            <v>108.3</v>
          </cell>
          <cell r="I7">
            <v>115.1</v>
          </cell>
          <cell r="J7">
            <v>121.1</v>
          </cell>
          <cell r="K7">
            <v>126.7</v>
          </cell>
          <cell r="L7">
            <v>131.9</v>
          </cell>
          <cell r="M7">
            <v>137.3</v>
          </cell>
          <cell r="N7">
            <v>143</v>
          </cell>
          <cell r="O7">
            <v>149.7</v>
          </cell>
          <cell r="P7">
            <v>157</v>
          </cell>
          <cell r="Q7">
            <v>163.1</v>
          </cell>
          <cell r="R7">
            <v>167.1</v>
          </cell>
          <cell r="S7">
            <v>169.1</v>
          </cell>
          <cell r="T7">
            <v>170.2</v>
          </cell>
          <cell r="V7">
            <v>2.4</v>
          </cell>
          <cell r="W7">
            <v>2.7</v>
          </cell>
          <cell r="X7">
            <v>3.3</v>
          </cell>
          <cell r="Y7">
            <v>3.6</v>
          </cell>
          <cell r="Z7">
            <v>4.5</v>
          </cell>
          <cell r="AA7">
            <v>4</v>
          </cell>
          <cell r="AB7">
            <v>4.8</v>
          </cell>
          <cell r="AC7">
            <v>5</v>
          </cell>
          <cell r="AD7">
            <v>5.2</v>
          </cell>
          <cell r="AE7">
            <v>5.5</v>
          </cell>
          <cell r="AF7">
            <v>5.9</v>
          </cell>
          <cell r="AG7">
            <v>6.6</v>
          </cell>
          <cell r="AH7">
            <v>7.6</v>
          </cell>
          <cell r="AI7">
            <v>7.7</v>
          </cell>
          <cell r="AJ7">
            <v>7</v>
          </cell>
          <cell r="AK7">
            <v>6.1</v>
          </cell>
          <cell r="AL7">
            <v>5.7</v>
          </cell>
          <cell r="AM7">
            <v>5.6</v>
          </cell>
        </row>
        <row r="8">
          <cell r="C8">
            <v>64</v>
          </cell>
          <cell r="D8">
            <v>78.9</v>
          </cell>
          <cell r="E8">
            <v>87.8</v>
          </cell>
          <cell r="F8">
            <v>95.8</v>
          </cell>
          <cell r="G8">
            <v>102.9</v>
          </cell>
          <cell r="H8">
            <v>108.9</v>
          </cell>
          <cell r="I8">
            <v>115.7</v>
          </cell>
          <cell r="J8">
            <v>121.6</v>
          </cell>
          <cell r="K8">
            <v>127.2</v>
          </cell>
          <cell r="L8">
            <v>132.4</v>
          </cell>
          <cell r="M8">
            <v>137.7</v>
          </cell>
          <cell r="N8">
            <v>143.4</v>
          </cell>
          <cell r="O8">
            <v>150.2</v>
          </cell>
          <cell r="P8">
            <v>157.6</v>
          </cell>
          <cell r="Q8">
            <v>163.6</v>
          </cell>
          <cell r="R8">
            <v>167.3</v>
          </cell>
          <cell r="S8">
            <v>169.2</v>
          </cell>
          <cell r="T8">
            <v>170.3</v>
          </cell>
          <cell r="V8">
            <v>2.4</v>
          </cell>
          <cell r="W8">
            <v>2.7</v>
          </cell>
          <cell r="X8">
            <v>3.4</v>
          </cell>
          <cell r="Y8">
            <v>3.7</v>
          </cell>
          <cell r="Z8">
            <v>4.4</v>
          </cell>
          <cell r="AA8">
            <v>4.1</v>
          </cell>
          <cell r="AB8">
            <v>4.8</v>
          </cell>
          <cell r="AC8">
            <v>5</v>
          </cell>
          <cell r="AD8">
            <v>5.2</v>
          </cell>
          <cell r="AE8">
            <v>5.5</v>
          </cell>
          <cell r="AF8">
            <v>5.9</v>
          </cell>
          <cell r="AG8">
            <v>6.7</v>
          </cell>
          <cell r="AH8">
            <v>7.7</v>
          </cell>
          <cell r="AI8">
            <v>7.7</v>
          </cell>
          <cell r="AJ8">
            <v>6.9</v>
          </cell>
          <cell r="AK8">
            <v>6</v>
          </cell>
          <cell r="AL8">
            <v>5.7</v>
          </cell>
          <cell r="AM8">
            <v>5.6</v>
          </cell>
        </row>
        <row r="9">
          <cell r="C9">
            <v>66</v>
          </cell>
          <cell r="D9">
            <v>80.1</v>
          </cell>
          <cell r="E9">
            <v>88.5</v>
          </cell>
          <cell r="F9">
            <v>96.4</v>
          </cell>
          <cell r="G9">
            <v>103.2</v>
          </cell>
          <cell r="H9">
            <v>109.4</v>
          </cell>
          <cell r="I9">
            <v>116.2</v>
          </cell>
          <cell r="J9">
            <v>122</v>
          </cell>
          <cell r="K9">
            <v>127.6</v>
          </cell>
          <cell r="L9">
            <v>132.8</v>
          </cell>
          <cell r="M9">
            <v>138.2</v>
          </cell>
          <cell r="N9">
            <v>143.9</v>
          </cell>
          <cell r="O9">
            <v>150.8</v>
          </cell>
          <cell r="P9">
            <v>158.2</v>
          </cell>
          <cell r="Q9">
            <v>164</v>
          </cell>
          <cell r="R9">
            <v>167.6</v>
          </cell>
          <cell r="S9">
            <v>169.4</v>
          </cell>
          <cell r="T9">
            <v>170.3</v>
          </cell>
          <cell r="V9">
            <v>2.4</v>
          </cell>
          <cell r="W9">
            <v>2.9</v>
          </cell>
          <cell r="X9">
            <v>3.4</v>
          </cell>
          <cell r="Y9">
            <v>3.8</v>
          </cell>
          <cell r="Z9">
            <v>4.3</v>
          </cell>
          <cell r="AA9">
            <v>4.2</v>
          </cell>
          <cell r="AB9">
            <v>4.8</v>
          </cell>
          <cell r="AC9">
            <v>5.1</v>
          </cell>
          <cell r="AD9">
            <v>5.3</v>
          </cell>
          <cell r="AE9">
            <v>5.5</v>
          </cell>
          <cell r="AF9">
            <v>5.9</v>
          </cell>
          <cell r="AG9">
            <v>6.7</v>
          </cell>
          <cell r="AH9">
            <v>7.8</v>
          </cell>
          <cell r="AI9">
            <v>7.7</v>
          </cell>
          <cell r="AJ9">
            <v>6.8</v>
          </cell>
          <cell r="AK9">
            <v>5.9</v>
          </cell>
          <cell r="AL9">
            <v>5.7</v>
          </cell>
          <cell r="AM9">
            <v>5.6</v>
          </cell>
        </row>
        <row r="10">
          <cell r="C10">
            <v>67.7</v>
          </cell>
          <cell r="D10">
            <v>81.3</v>
          </cell>
          <cell r="E10">
            <v>89.3</v>
          </cell>
          <cell r="F10">
            <v>97</v>
          </cell>
          <cell r="G10">
            <v>103.6</v>
          </cell>
          <cell r="H10">
            <v>110</v>
          </cell>
          <cell r="I10">
            <v>116.8</v>
          </cell>
          <cell r="J10">
            <v>122.5</v>
          </cell>
          <cell r="K10">
            <v>128.1</v>
          </cell>
          <cell r="L10">
            <v>133.2</v>
          </cell>
          <cell r="M10">
            <v>138.6</v>
          </cell>
          <cell r="N10">
            <v>144.4</v>
          </cell>
          <cell r="O10">
            <v>151.4</v>
          </cell>
          <cell r="P10">
            <v>158.8</v>
          </cell>
          <cell r="Q10">
            <v>164.5</v>
          </cell>
          <cell r="R10">
            <v>167.9</v>
          </cell>
          <cell r="S10">
            <v>169.5</v>
          </cell>
          <cell r="T10">
            <v>170.4</v>
          </cell>
          <cell r="V10">
            <v>2.3</v>
          </cell>
          <cell r="W10">
            <v>3.1</v>
          </cell>
          <cell r="X10">
            <v>3.5</v>
          </cell>
          <cell r="Y10">
            <v>3.9</v>
          </cell>
          <cell r="Z10">
            <v>4.3</v>
          </cell>
          <cell r="AA10">
            <v>4.4</v>
          </cell>
          <cell r="AB10">
            <v>4.8</v>
          </cell>
          <cell r="AC10">
            <v>5.1</v>
          </cell>
          <cell r="AD10">
            <v>5.3</v>
          </cell>
          <cell r="AE10">
            <v>5.5</v>
          </cell>
          <cell r="AF10">
            <v>6</v>
          </cell>
          <cell r="AG10">
            <v>6.8</v>
          </cell>
          <cell r="AH10">
            <v>7.9</v>
          </cell>
          <cell r="AI10">
            <v>7.7</v>
          </cell>
          <cell r="AJ10">
            <v>6.7</v>
          </cell>
          <cell r="AK10">
            <v>5.8</v>
          </cell>
          <cell r="AL10">
            <v>5.7</v>
          </cell>
          <cell r="AM10">
            <v>5.6</v>
          </cell>
        </row>
        <row r="11">
          <cell r="C11">
            <v>69.2</v>
          </cell>
          <cell r="D11">
            <v>81.8</v>
          </cell>
          <cell r="E11">
            <v>90</v>
          </cell>
          <cell r="F11">
            <v>97.6</v>
          </cell>
          <cell r="G11">
            <v>104</v>
          </cell>
          <cell r="H11">
            <v>110.6</v>
          </cell>
          <cell r="I11">
            <v>117.3</v>
          </cell>
          <cell r="J11">
            <v>123</v>
          </cell>
          <cell r="K11">
            <v>128.5</v>
          </cell>
          <cell r="L11">
            <v>133.7</v>
          </cell>
          <cell r="M11">
            <v>139.1</v>
          </cell>
          <cell r="N11">
            <v>145</v>
          </cell>
          <cell r="O11">
            <v>152</v>
          </cell>
          <cell r="P11">
            <v>159.3</v>
          </cell>
          <cell r="Q11">
            <v>164.8</v>
          </cell>
          <cell r="R11">
            <v>168</v>
          </cell>
          <cell r="S11">
            <v>169.6</v>
          </cell>
          <cell r="V11">
            <v>2.1</v>
          </cell>
          <cell r="W11">
            <v>3.1</v>
          </cell>
          <cell r="X11">
            <v>3.5</v>
          </cell>
          <cell r="Y11">
            <v>3.9</v>
          </cell>
          <cell r="Z11">
            <v>4.2</v>
          </cell>
          <cell r="AA11">
            <v>4.5</v>
          </cell>
          <cell r="AB11">
            <v>4.9</v>
          </cell>
          <cell r="AC11">
            <v>5.1</v>
          </cell>
          <cell r="AD11">
            <v>5.3</v>
          </cell>
          <cell r="AE11">
            <v>5.6</v>
          </cell>
          <cell r="AF11">
            <v>6</v>
          </cell>
          <cell r="AG11">
            <v>6.9</v>
          </cell>
          <cell r="AH11">
            <v>7.8</v>
          </cell>
          <cell r="AI11">
            <v>7.6</v>
          </cell>
          <cell r="AJ11">
            <v>6.7</v>
          </cell>
          <cell r="AK11">
            <v>5.8</v>
          </cell>
          <cell r="AL11">
            <v>5.7</v>
          </cell>
        </row>
        <row r="12">
          <cell r="C12">
            <v>70.4</v>
          </cell>
          <cell r="D12">
            <v>82.6</v>
          </cell>
          <cell r="E12">
            <v>90.7</v>
          </cell>
          <cell r="F12">
            <v>98.2</v>
          </cell>
          <cell r="G12">
            <v>104.3</v>
          </cell>
          <cell r="H12">
            <v>111.1</v>
          </cell>
          <cell r="I12">
            <v>117.8</v>
          </cell>
          <cell r="J12">
            <v>123.4</v>
          </cell>
          <cell r="K12">
            <v>129</v>
          </cell>
          <cell r="L12">
            <v>134.1</v>
          </cell>
          <cell r="M12">
            <v>139.6</v>
          </cell>
          <cell r="N12">
            <v>145.6</v>
          </cell>
          <cell r="O12">
            <v>152.6</v>
          </cell>
          <cell r="P12">
            <v>159.8</v>
          </cell>
          <cell r="Q12">
            <v>165.1</v>
          </cell>
          <cell r="R12">
            <v>168.2</v>
          </cell>
          <cell r="S12">
            <v>169.7</v>
          </cell>
          <cell r="V12">
            <v>2.1</v>
          </cell>
          <cell r="W12">
            <v>2.8</v>
          </cell>
          <cell r="X12">
            <v>3.6</v>
          </cell>
          <cell r="Y12">
            <v>4</v>
          </cell>
          <cell r="Z12">
            <v>4.1</v>
          </cell>
          <cell r="AA12">
            <v>4.6</v>
          </cell>
          <cell r="AB12">
            <v>4.9</v>
          </cell>
          <cell r="AC12">
            <v>5.1</v>
          </cell>
          <cell r="AD12">
            <v>5.3</v>
          </cell>
          <cell r="AE12">
            <v>5.6</v>
          </cell>
          <cell r="AF12">
            <v>6.1</v>
          </cell>
          <cell r="AG12">
            <v>7</v>
          </cell>
          <cell r="AH12">
            <v>7.8</v>
          </cell>
          <cell r="AI12">
            <v>7.5</v>
          </cell>
          <cell r="AJ12">
            <v>6.6</v>
          </cell>
          <cell r="AK12">
            <v>5.8</v>
          </cell>
          <cell r="AL12">
            <v>5.7</v>
          </cell>
        </row>
        <row r="13">
          <cell r="C13">
            <v>71.6</v>
          </cell>
          <cell r="D13">
            <v>83.6</v>
          </cell>
          <cell r="E13">
            <v>91.4</v>
          </cell>
          <cell r="F13">
            <v>98.8</v>
          </cell>
          <cell r="G13">
            <v>104.7</v>
          </cell>
          <cell r="H13">
            <v>111.7</v>
          </cell>
          <cell r="I13">
            <v>118.2</v>
          </cell>
          <cell r="J13">
            <v>123.9</v>
          </cell>
          <cell r="K13">
            <v>129.4</v>
          </cell>
          <cell r="L13">
            <v>134.6</v>
          </cell>
          <cell r="M13">
            <v>140.1</v>
          </cell>
          <cell r="N13">
            <v>146.2</v>
          </cell>
          <cell r="O13">
            <v>153.3</v>
          </cell>
          <cell r="P13">
            <v>160.2</v>
          </cell>
          <cell r="Q13">
            <v>165.4</v>
          </cell>
          <cell r="R13">
            <v>168.3</v>
          </cell>
          <cell r="S13">
            <v>169.7</v>
          </cell>
          <cell r="V13">
            <v>2.4</v>
          </cell>
          <cell r="W13">
            <v>2.8</v>
          </cell>
          <cell r="X13">
            <v>3.6</v>
          </cell>
          <cell r="Y13">
            <v>4.1</v>
          </cell>
          <cell r="Z13">
            <v>4</v>
          </cell>
          <cell r="AA13">
            <v>4.7</v>
          </cell>
          <cell r="AB13">
            <v>4.9</v>
          </cell>
          <cell r="AC13">
            <v>5.1</v>
          </cell>
          <cell r="AD13">
            <v>5.3</v>
          </cell>
          <cell r="AE13">
            <v>5.6</v>
          </cell>
          <cell r="AF13">
            <v>6.2</v>
          </cell>
          <cell r="AG13">
            <v>7.1</v>
          </cell>
          <cell r="AH13">
            <v>7.8</v>
          </cell>
          <cell r="AI13">
            <v>7.4</v>
          </cell>
          <cell r="AJ13">
            <v>6.5</v>
          </cell>
          <cell r="AK13">
            <v>5.8</v>
          </cell>
          <cell r="AL13">
            <v>5.7</v>
          </cell>
        </row>
        <row r="14">
          <cell r="C14">
            <v>72.7</v>
          </cell>
          <cell r="D14">
            <v>84.4</v>
          </cell>
          <cell r="E14">
            <v>92</v>
          </cell>
          <cell r="F14">
            <v>99.4</v>
          </cell>
          <cell r="G14">
            <v>105.3</v>
          </cell>
          <cell r="H14">
            <v>112.3</v>
          </cell>
          <cell r="I14">
            <v>118.7</v>
          </cell>
          <cell r="J14">
            <v>124.4</v>
          </cell>
          <cell r="K14">
            <v>129.8</v>
          </cell>
          <cell r="L14">
            <v>135</v>
          </cell>
          <cell r="M14">
            <v>140.5</v>
          </cell>
          <cell r="N14">
            <v>146.7</v>
          </cell>
          <cell r="O14">
            <v>153.9</v>
          </cell>
          <cell r="P14">
            <v>160.7</v>
          </cell>
          <cell r="Q14">
            <v>165.6</v>
          </cell>
          <cell r="R14">
            <v>168.4</v>
          </cell>
          <cell r="S14">
            <v>169.8</v>
          </cell>
          <cell r="V14">
            <v>2.5</v>
          </cell>
          <cell r="W14">
            <v>3</v>
          </cell>
          <cell r="X14">
            <v>3.6</v>
          </cell>
          <cell r="Y14">
            <v>4.2</v>
          </cell>
          <cell r="Z14">
            <v>4</v>
          </cell>
          <cell r="AA14">
            <v>4.7</v>
          </cell>
          <cell r="AB14">
            <v>4.9</v>
          </cell>
          <cell r="AC14">
            <v>5.1</v>
          </cell>
          <cell r="AD14">
            <v>5.4</v>
          </cell>
          <cell r="AE14">
            <v>5.7</v>
          </cell>
          <cell r="AF14">
            <v>6.2</v>
          </cell>
          <cell r="AG14">
            <v>7.2</v>
          </cell>
          <cell r="AH14">
            <v>7.8</v>
          </cell>
          <cell r="AI14">
            <v>7.4</v>
          </cell>
          <cell r="AJ14">
            <v>6.4</v>
          </cell>
          <cell r="AK14">
            <v>5.8</v>
          </cell>
          <cell r="AL14">
            <v>5.7</v>
          </cell>
        </row>
        <row r="15">
          <cell r="C15">
            <v>73.8</v>
          </cell>
          <cell r="D15">
            <v>85.2</v>
          </cell>
          <cell r="E15">
            <v>92.7</v>
          </cell>
          <cell r="F15">
            <v>100</v>
          </cell>
          <cell r="G15">
            <v>105.9</v>
          </cell>
          <cell r="H15">
            <v>112.8</v>
          </cell>
          <cell r="I15">
            <v>119.2</v>
          </cell>
          <cell r="J15">
            <v>124.8</v>
          </cell>
          <cell r="K15">
            <v>130.2</v>
          </cell>
          <cell r="L15">
            <v>135.5</v>
          </cell>
          <cell r="M15">
            <v>141</v>
          </cell>
          <cell r="N15">
            <v>147.3</v>
          </cell>
          <cell r="O15">
            <v>154.5</v>
          </cell>
          <cell r="P15">
            <v>161.2</v>
          </cell>
          <cell r="Q15">
            <v>165.9</v>
          </cell>
          <cell r="R15">
            <v>168.6</v>
          </cell>
          <cell r="S15">
            <v>169.9</v>
          </cell>
          <cell r="V15">
            <v>2.4</v>
          </cell>
          <cell r="W15">
            <v>3.2</v>
          </cell>
          <cell r="X15">
            <v>3.6</v>
          </cell>
          <cell r="Y15">
            <v>4.2</v>
          </cell>
          <cell r="Z15">
            <v>4</v>
          </cell>
          <cell r="AA15">
            <v>4.7</v>
          </cell>
          <cell r="AB15">
            <v>4.9</v>
          </cell>
          <cell r="AC15">
            <v>5.2</v>
          </cell>
          <cell r="AD15">
            <v>5.4</v>
          </cell>
          <cell r="AE15">
            <v>5.7</v>
          </cell>
          <cell r="AF15">
            <v>6.3</v>
          </cell>
          <cell r="AG15">
            <v>7.2</v>
          </cell>
          <cell r="AH15">
            <v>7.8</v>
          </cell>
          <cell r="AI15">
            <v>7.3</v>
          </cell>
          <cell r="AJ15">
            <v>6.4</v>
          </cell>
          <cell r="AK15">
            <v>5.8</v>
          </cell>
          <cell r="AL15">
            <v>5.7</v>
          </cell>
        </row>
      </sheetData>
      <sheetData sheetId="4">
        <row r="4">
          <cell r="C4">
            <v>48.9</v>
          </cell>
          <cell r="D4">
            <v>73.9</v>
          </cell>
          <cell r="E4">
            <v>84.3</v>
          </cell>
          <cell r="F4">
            <v>92.1</v>
          </cell>
          <cell r="G4">
            <v>99.6</v>
          </cell>
          <cell r="H4">
            <v>106.3</v>
          </cell>
          <cell r="I4">
            <v>112.4</v>
          </cell>
          <cell r="J4">
            <v>118.9</v>
          </cell>
          <cell r="K4">
            <v>124.6</v>
          </cell>
          <cell r="L4">
            <v>130.3</v>
          </cell>
          <cell r="M4">
            <v>136.3</v>
          </cell>
          <cell r="N4">
            <v>142.9</v>
          </cell>
          <cell r="O4">
            <v>148.9</v>
          </cell>
          <cell r="P4">
            <v>153.1</v>
          </cell>
          <cell r="Q4">
            <v>155.6</v>
          </cell>
          <cell r="R4">
            <v>156.8</v>
          </cell>
          <cell r="S4">
            <v>157.4</v>
          </cell>
          <cell r="T4">
            <v>157.8</v>
          </cell>
          <cell r="V4">
            <v>1.9</v>
          </cell>
          <cell r="W4">
            <v>2.6</v>
          </cell>
          <cell r="X4">
            <v>3.1</v>
          </cell>
          <cell r="Y4">
            <v>3.6</v>
          </cell>
          <cell r="Z4">
            <v>3.9</v>
          </cell>
          <cell r="AA4">
            <v>4.1</v>
          </cell>
          <cell r="AB4">
            <v>4.6</v>
          </cell>
          <cell r="AC4">
            <v>4.9</v>
          </cell>
          <cell r="AD4">
            <v>5.2</v>
          </cell>
          <cell r="AE4">
            <v>5.6</v>
          </cell>
          <cell r="AF4">
            <v>6.3</v>
          </cell>
          <cell r="AG4">
            <v>6.6</v>
          </cell>
          <cell r="AH4">
            <v>6.3</v>
          </cell>
          <cell r="AI4">
            <v>5.6</v>
          </cell>
          <cell r="AJ4">
            <v>5.2</v>
          </cell>
          <cell r="AK4">
            <v>5.1</v>
          </cell>
          <cell r="AL4">
            <v>5.1</v>
          </cell>
          <cell r="AM4">
            <v>5.1</v>
          </cell>
        </row>
        <row r="5">
          <cell r="C5">
            <v>53.3</v>
          </cell>
          <cell r="D5">
            <v>74.9</v>
          </cell>
          <cell r="E5">
            <v>84.8</v>
          </cell>
          <cell r="F5">
            <v>92.6</v>
          </cell>
          <cell r="G5">
            <v>100.2</v>
          </cell>
          <cell r="H5">
            <v>106.8</v>
          </cell>
          <cell r="I5">
            <v>113</v>
          </cell>
          <cell r="J5">
            <v>119.4</v>
          </cell>
          <cell r="K5">
            <v>125.1</v>
          </cell>
          <cell r="L5">
            <v>130.7</v>
          </cell>
          <cell r="M5">
            <v>136.8</v>
          </cell>
          <cell r="N5">
            <v>143.5</v>
          </cell>
          <cell r="O5">
            <v>149.3</v>
          </cell>
          <cell r="P5">
            <v>153.4</v>
          </cell>
          <cell r="Q5">
            <v>155.7</v>
          </cell>
          <cell r="R5">
            <v>156.9</v>
          </cell>
          <cell r="S5">
            <v>157.4</v>
          </cell>
          <cell r="T5">
            <v>157.8</v>
          </cell>
          <cell r="V5">
            <v>2</v>
          </cell>
          <cell r="W5">
            <v>2.6</v>
          </cell>
          <cell r="X5">
            <v>3.3</v>
          </cell>
          <cell r="Y5">
            <v>3.6</v>
          </cell>
          <cell r="Z5">
            <v>3.8</v>
          </cell>
          <cell r="AA5">
            <v>4.1</v>
          </cell>
          <cell r="AB5">
            <v>4.6</v>
          </cell>
          <cell r="AC5">
            <v>4.9</v>
          </cell>
          <cell r="AD5">
            <v>5.2</v>
          </cell>
          <cell r="AE5">
            <v>5.7</v>
          </cell>
          <cell r="AF5">
            <v>6.3</v>
          </cell>
          <cell r="AG5">
            <v>6.6</v>
          </cell>
          <cell r="AH5">
            <v>6.2</v>
          </cell>
          <cell r="AI5">
            <v>5.6</v>
          </cell>
          <cell r="AJ5">
            <v>5.2</v>
          </cell>
          <cell r="AK5">
            <v>5.1</v>
          </cell>
          <cell r="AL5">
            <v>5.1</v>
          </cell>
          <cell r="AM5">
            <v>5.1</v>
          </cell>
        </row>
        <row r="6">
          <cell r="C6">
            <v>57.1</v>
          </cell>
          <cell r="D6">
            <v>76</v>
          </cell>
          <cell r="E6">
            <v>85.4</v>
          </cell>
          <cell r="F6">
            <v>93.2</v>
          </cell>
          <cell r="G6">
            <v>100.8</v>
          </cell>
          <cell r="H6">
            <v>107.2</v>
          </cell>
          <cell r="I6">
            <v>113.6</v>
          </cell>
          <cell r="J6">
            <v>119.9</v>
          </cell>
          <cell r="K6">
            <v>125.5</v>
          </cell>
          <cell r="L6">
            <v>131.2</v>
          </cell>
          <cell r="M6">
            <v>137.4</v>
          </cell>
          <cell r="N6">
            <v>144</v>
          </cell>
          <cell r="O6">
            <v>149.8</v>
          </cell>
          <cell r="P6">
            <v>153.6</v>
          </cell>
          <cell r="Q6">
            <v>155.8</v>
          </cell>
          <cell r="R6">
            <v>156.9</v>
          </cell>
          <cell r="S6">
            <v>157.5</v>
          </cell>
          <cell r="T6">
            <v>157.8</v>
          </cell>
          <cell r="V6">
            <v>2.5</v>
          </cell>
          <cell r="W6">
            <v>2.5</v>
          </cell>
          <cell r="X6">
            <v>3.5</v>
          </cell>
          <cell r="Y6">
            <v>3.6</v>
          </cell>
          <cell r="Z6">
            <v>3.8</v>
          </cell>
          <cell r="AA6">
            <v>4</v>
          </cell>
          <cell r="AB6">
            <v>4.7</v>
          </cell>
          <cell r="AC6">
            <v>5</v>
          </cell>
          <cell r="AD6">
            <v>5.3</v>
          </cell>
          <cell r="AE6">
            <v>5.7</v>
          </cell>
          <cell r="AF6">
            <v>6.4</v>
          </cell>
          <cell r="AG6">
            <v>6.6</v>
          </cell>
          <cell r="AH6">
            <v>6.2</v>
          </cell>
          <cell r="AI6">
            <v>5.5</v>
          </cell>
          <cell r="AJ6">
            <v>7</v>
          </cell>
          <cell r="AK6">
            <v>5.1</v>
          </cell>
          <cell r="AL6">
            <v>5.1</v>
          </cell>
          <cell r="AM6">
            <v>5</v>
          </cell>
        </row>
        <row r="7">
          <cell r="C7">
            <v>60.1</v>
          </cell>
          <cell r="D7">
            <v>77.1</v>
          </cell>
          <cell r="E7">
            <v>85.9</v>
          </cell>
          <cell r="F7">
            <v>93.8</v>
          </cell>
          <cell r="G7">
            <v>101.4</v>
          </cell>
          <cell r="H7">
            <v>107.7</v>
          </cell>
          <cell r="I7">
            <v>114.2</v>
          </cell>
          <cell r="J7">
            <v>120.4</v>
          </cell>
          <cell r="K7">
            <v>126</v>
          </cell>
          <cell r="L7">
            <v>131.7</v>
          </cell>
          <cell r="M7">
            <v>137.9</v>
          </cell>
          <cell r="N7">
            <v>144.6</v>
          </cell>
          <cell r="O7">
            <v>150.2</v>
          </cell>
          <cell r="P7">
            <v>153.9</v>
          </cell>
          <cell r="Q7">
            <v>156</v>
          </cell>
          <cell r="R7">
            <v>157</v>
          </cell>
          <cell r="S7">
            <v>157.5</v>
          </cell>
          <cell r="T7">
            <v>157.8</v>
          </cell>
          <cell r="V7">
            <v>2.3</v>
          </cell>
          <cell r="W7">
            <v>2.6</v>
          </cell>
          <cell r="X7">
            <v>3.7</v>
          </cell>
          <cell r="Y7">
            <v>3.6</v>
          </cell>
          <cell r="Z7">
            <v>3.8</v>
          </cell>
          <cell r="AA7">
            <v>4</v>
          </cell>
          <cell r="AB7">
            <v>4.7</v>
          </cell>
          <cell r="AC7">
            <v>5</v>
          </cell>
          <cell r="AD7">
            <v>5.3</v>
          </cell>
          <cell r="AE7">
            <v>5.8</v>
          </cell>
          <cell r="AF7">
            <v>6.5</v>
          </cell>
          <cell r="AG7">
            <v>6.6</v>
          </cell>
          <cell r="AH7">
            <v>6.1</v>
          </cell>
          <cell r="AI7">
            <v>5.5</v>
          </cell>
          <cell r="AJ7">
            <v>5.2</v>
          </cell>
          <cell r="AK7">
            <v>5.1</v>
          </cell>
          <cell r="AL7">
            <v>5.1</v>
          </cell>
          <cell r="AM7">
            <v>5</v>
          </cell>
        </row>
        <row r="8">
          <cell r="C8">
            <v>62.6</v>
          </cell>
          <cell r="D8">
            <v>77.8</v>
          </cell>
          <cell r="E8">
            <v>86.6</v>
          </cell>
          <cell r="F8">
            <v>94.5</v>
          </cell>
          <cell r="G8">
            <v>102</v>
          </cell>
          <cell r="H8">
            <v>108.2</v>
          </cell>
          <cell r="I8">
            <v>114.8</v>
          </cell>
          <cell r="J8">
            <v>120.8</v>
          </cell>
          <cell r="K8">
            <v>126.5</v>
          </cell>
          <cell r="L8">
            <v>132.2</v>
          </cell>
          <cell r="M8">
            <v>138.4</v>
          </cell>
          <cell r="N8">
            <v>145.2</v>
          </cell>
          <cell r="O8">
            <v>150.6</v>
          </cell>
          <cell r="P8">
            <v>154.2</v>
          </cell>
          <cell r="Q8">
            <v>156.1</v>
          </cell>
          <cell r="R8">
            <v>157.1</v>
          </cell>
          <cell r="S8">
            <v>157.5</v>
          </cell>
          <cell r="T8">
            <v>157.9</v>
          </cell>
          <cell r="V8">
            <v>2.2</v>
          </cell>
          <cell r="W8">
            <v>2.7</v>
          </cell>
          <cell r="X8">
            <v>3.7</v>
          </cell>
          <cell r="Y8">
            <v>3.7</v>
          </cell>
          <cell r="Z8">
            <v>3.9</v>
          </cell>
          <cell r="AA8">
            <v>4.1</v>
          </cell>
          <cell r="AB8">
            <v>4.7</v>
          </cell>
          <cell r="AC8">
            <v>5</v>
          </cell>
          <cell r="AD8">
            <v>5.3</v>
          </cell>
          <cell r="AE8">
            <v>5.8</v>
          </cell>
          <cell r="AF8">
            <v>6.5</v>
          </cell>
          <cell r="AG8">
            <v>6.6</v>
          </cell>
          <cell r="AH8">
            <v>6.1</v>
          </cell>
          <cell r="AI8">
            <v>5.4</v>
          </cell>
          <cell r="AJ8">
            <v>5.2</v>
          </cell>
          <cell r="AK8">
            <v>5.1</v>
          </cell>
          <cell r="AL8">
            <v>5.1</v>
          </cell>
          <cell r="AM8">
            <v>5</v>
          </cell>
        </row>
        <row r="9">
          <cell r="C9">
            <v>64.5</v>
          </cell>
          <cell r="D9">
            <v>78.6</v>
          </cell>
          <cell r="E9">
            <v>87.4</v>
          </cell>
          <cell r="F9">
            <v>95.1</v>
          </cell>
          <cell r="G9">
            <v>102.6</v>
          </cell>
          <cell r="H9">
            <v>108.7</v>
          </cell>
          <cell r="I9">
            <v>115.4</v>
          </cell>
          <cell r="J9">
            <v>121.3</v>
          </cell>
          <cell r="K9">
            <v>126.9</v>
          </cell>
          <cell r="L9">
            <v>132.6</v>
          </cell>
          <cell r="M9">
            <v>139</v>
          </cell>
          <cell r="N9">
            <v>145.7</v>
          </cell>
          <cell r="O9">
            <v>151.1</v>
          </cell>
          <cell r="P9">
            <v>154.4</v>
          </cell>
          <cell r="Q9">
            <v>156.3</v>
          </cell>
          <cell r="R9">
            <v>157.1</v>
          </cell>
          <cell r="S9">
            <v>157.6</v>
          </cell>
          <cell r="T9">
            <v>157.9</v>
          </cell>
          <cell r="V9">
            <v>2.3</v>
          </cell>
          <cell r="W9">
            <v>2.8</v>
          </cell>
          <cell r="X9">
            <v>3.6</v>
          </cell>
          <cell r="Y9">
            <v>3.7</v>
          </cell>
          <cell r="Z9">
            <v>3.9</v>
          </cell>
          <cell r="AA9">
            <v>4.2</v>
          </cell>
          <cell r="AB9">
            <v>4.8</v>
          </cell>
          <cell r="AC9">
            <v>5</v>
          </cell>
          <cell r="AD9">
            <v>5.3</v>
          </cell>
          <cell r="AE9">
            <v>5.9</v>
          </cell>
          <cell r="AF9">
            <v>6.6</v>
          </cell>
          <cell r="AG9">
            <v>6.6</v>
          </cell>
          <cell r="AH9">
            <v>6</v>
          </cell>
          <cell r="AI9">
            <v>5.4</v>
          </cell>
          <cell r="AJ9">
            <v>5.2</v>
          </cell>
          <cell r="AK9">
            <v>5.1</v>
          </cell>
          <cell r="AL9">
            <v>5.1</v>
          </cell>
          <cell r="AM9">
            <v>5</v>
          </cell>
        </row>
        <row r="10">
          <cell r="C10">
            <v>66.1</v>
          </cell>
          <cell r="D10">
            <v>79.6</v>
          </cell>
          <cell r="E10">
            <v>88.1</v>
          </cell>
          <cell r="F10">
            <v>95.8</v>
          </cell>
          <cell r="G10">
            <v>103.2</v>
          </cell>
          <cell r="H10">
            <v>109.2</v>
          </cell>
          <cell r="I10">
            <v>116</v>
          </cell>
          <cell r="J10">
            <v>121.8</v>
          </cell>
          <cell r="K10">
            <v>127.4</v>
          </cell>
          <cell r="L10">
            <v>133.1</v>
          </cell>
          <cell r="M10">
            <v>139.5</v>
          </cell>
          <cell r="N10">
            <v>146.3</v>
          </cell>
          <cell r="O10">
            <v>151.5</v>
          </cell>
          <cell r="P10">
            <v>154.7</v>
          </cell>
          <cell r="Q10">
            <v>156.4</v>
          </cell>
          <cell r="R10">
            <v>157.2</v>
          </cell>
          <cell r="S10">
            <v>157.6</v>
          </cell>
          <cell r="T10">
            <v>157.9</v>
          </cell>
          <cell r="V10">
            <v>2.2</v>
          </cell>
          <cell r="W10">
            <v>2.9</v>
          </cell>
          <cell r="X10">
            <v>3.6</v>
          </cell>
          <cell r="Y10">
            <v>3.8</v>
          </cell>
          <cell r="Z10">
            <v>4</v>
          </cell>
          <cell r="AA10">
            <v>4.3</v>
          </cell>
          <cell r="AB10">
            <v>4.8</v>
          </cell>
          <cell r="AC10">
            <v>5</v>
          </cell>
          <cell r="AD10">
            <v>5.4</v>
          </cell>
          <cell r="AE10">
            <v>5.9</v>
          </cell>
          <cell r="AF10">
            <v>6.6</v>
          </cell>
          <cell r="AG10">
            <v>6.6</v>
          </cell>
          <cell r="AH10">
            <v>5.9</v>
          </cell>
          <cell r="AI10">
            <v>5.3</v>
          </cell>
          <cell r="AJ10">
            <v>5.2</v>
          </cell>
          <cell r="AK10">
            <v>5.1</v>
          </cell>
          <cell r="AL10">
            <v>5.1</v>
          </cell>
          <cell r="AM10">
            <v>5</v>
          </cell>
        </row>
        <row r="11">
          <cell r="C11">
            <v>67.4</v>
          </cell>
          <cell r="D11">
            <v>80.4</v>
          </cell>
          <cell r="E11">
            <v>88.8</v>
          </cell>
          <cell r="F11">
            <v>96.4</v>
          </cell>
          <cell r="G11">
            <v>103.7</v>
          </cell>
          <cell r="H11">
            <v>109.6</v>
          </cell>
          <cell r="I11">
            <v>116.5</v>
          </cell>
          <cell r="J11">
            <v>122.3</v>
          </cell>
          <cell r="K11">
            <v>127.9</v>
          </cell>
          <cell r="L11">
            <v>133.6</v>
          </cell>
          <cell r="M11">
            <v>140.1</v>
          </cell>
          <cell r="N11">
            <v>146.7</v>
          </cell>
          <cell r="O11">
            <v>151.8</v>
          </cell>
          <cell r="P11">
            <v>154.8</v>
          </cell>
          <cell r="Q11">
            <v>156.5</v>
          </cell>
          <cell r="R11">
            <v>157.2</v>
          </cell>
          <cell r="S11">
            <v>157.6</v>
          </cell>
          <cell r="V11">
            <v>2.2</v>
          </cell>
          <cell r="W11">
            <v>2.8</v>
          </cell>
          <cell r="X11">
            <v>3.6</v>
          </cell>
          <cell r="Y11">
            <v>3.8</v>
          </cell>
          <cell r="Z11">
            <v>4.1</v>
          </cell>
          <cell r="AA11">
            <v>4.3</v>
          </cell>
          <cell r="AB11">
            <v>4.8</v>
          </cell>
          <cell r="AC11">
            <v>5</v>
          </cell>
          <cell r="AD11">
            <v>5.4</v>
          </cell>
          <cell r="AE11">
            <v>6</v>
          </cell>
          <cell r="AF11">
            <v>6.6</v>
          </cell>
          <cell r="AG11">
            <v>6.6</v>
          </cell>
          <cell r="AH11">
            <v>5.9</v>
          </cell>
          <cell r="AI11">
            <v>5.3</v>
          </cell>
          <cell r="AJ11">
            <v>5.1</v>
          </cell>
          <cell r="AK11">
            <v>5.1</v>
          </cell>
          <cell r="AL11">
            <v>5.1</v>
          </cell>
        </row>
        <row r="12">
          <cell r="C12">
            <v>68.6</v>
          </cell>
          <cell r="D12">
            <v>81.5</v>
          </cell>
          <cell r="E12">
            <v>89.6</v>
          </cell>
          <cell r="F12">
            <v>97.1</v>
          </cell>
          <cell r="G12">
            <v>104.3</v>
          </cell>
          <cell r="H12">
            <v>110.1</v>
          </cell>
          <cell r="I12">
            <v>117</v>
          </cell>
          <cell r="J12">
            <v>122.7</v>
          </cell>
          <cell r="K12">
            <v>128.4</v>
          </cell>
          <cell r="L12">
            <v>134.2</v>
          </cell>
          <cell r="M12">
            <v>140.6</v>
          </cell>
          <cell r="N12">
            <v>147.2</v>
          </cell>
          <cell r="O12">
            <v>152</v>
          </cell>
          <cell r="P12">
            <v>155</v>
          </cell>
          <cell r="Q12">
            <v>156.5</v>
          </cell>
          <cell r="R12">
            <v>157.3</v>
          </cell>
          <cell r="S12">
            <v>157.7</v>
          </cell>
          <cell r="V12">
            <v>2.5</v>
          </cell>
          <cell r="W12">
            <v>2.7</v>
          </cell>
          <cell r="X12">
            <v>3.5</v>
          </cell>
          <cell r="Y12">
            <v>3.9</v>
          </cell>
          <cell r="Z12">
            <v>4.1</v>
          </cell>
          <cell r="AA12">
            <v>4.4</v>
          </cell>
          <cell r="AB12">
            <v>4.9</v>
          </cell>
          <cell r="AC12">
            <v>5.1</v>
          </cell>
          <cell r="AD12">
            <v>5.5</v>
          </cell>
          <cell r="AE12">
            <v>6</v>
          </cell>
          <cell r="AF12">
            <v>6.6</v>
          </cell>
          <cell r="AG12">
            <v>6.5</v>
          </cell>
          <cell r="AH12">
            <v>5.8</v>
          </cell>
          <cell r="AI12">
            <v>5.3</v>
          </cell>
          <cell r="AJ12">
            <v>5.1</v>
          </cell>
          <cell r="AK12">
            <v>5.1</v>
          </cell>
          <cell r="AL12">
            <v>5.1</v>
          </cell>
        </row>
        <row r="13">
          <cell r="C13">
            <v>69.8</v>
          </cell>
          <cell r="D13">
            <v>82.6</v>
          </cell>
          <cell r="E13">
            <v>90.3</v>
          </cell>
          <cell r="F13">
            <v>97.7</v>
          </cell>
          <cell r="G13">
            <v>104.9</v>
          </cell>
          <cell r="H13">
            <v>110.6</v>
          </cell>
          <cell r="I13">
            <v>117.5</v>
          </cell>
          <cell r="J13">
            <v>123.2</v>
          </cell>
          <cell r="K13">
            <v>128.8</v>
          </cell>
          <cell r="L13">
            <v>134.7</v>
          </cell>
          <cell r="M13">
            <v>141.2</v>
          </cell>
          <cell r="N13">
            <v>147.6</v>
          </cell>
          <cell r="O13">
            <v>152.3</v>
          </cell>
          <cell r="P13">
            <v>155.1</v>
          </cell>
          <cell r="Q13">
            <v>156.6</v>
          </cell>
          <cell r="R13">
            <v>157.3</v>
          </cell>
          <cell r="S13">
            <v>157.7</v>
          </cell>
          <cell r="V13">
            <v>2.6</v>
          </cell>
          <cell r="W13">
            <v>2.9</v>
          </cell>
          <cell r="X13">
            <v>3.5</v>
          </cell>
          <cell r="Y13">
            <v>3.9</v>
          </cell>
          <cell r="Z13">
            <v>4.2</v>
          </cell>
          <cell r="AA13">
            <v>4.5</v>
          </cell>
          <cell r="AB13">
            <v>4.9</v>
          </cell>
          <cell r="AC13">
            <v>5.1</v>
          </cell>
          <cell r="AD13">
            <v>5.5</v>
          </cell>
          <cell r="AE13">
            <v>6.1</v>
          </cell>
          <cell r="AF13">
            <v>6.6</v>
          </cell>
          <cell r="AG13">
            <v>6.5</v>
          </cell>
          <cell r="AH13">
            <v>5.8</v>
          </cell>
          <cell r="AI13">
            <v>5.3</v>
          </cell>
          <cell r="AJ13">
            <v>5.1</v>
          </cell>
          <cell r="AK13">
            <v>5.1</v>
          </cell>
          <cell r="AL13">
            <v>5.1</v>
          </cell>
        </row>
        <row r="14">
          <cell r="C14">
            <v>71.2</v>
          </cell>
          <cell r="D14">
            <v>83.2</v>
          </cell>
          <cell r="E14">
            <v>90.9</v>
          </cell>
          <cell r="F14">
            <v>98.3</v>
          </cell>
          <cell r="G14">
            <v>105.4</v>
          </cell>
          <cell r="H14">
            <v>111.2</v>
          </cell>
          <cell r="I14">
            <v>117.9</v>
          </cell>
          <cell r="J14">
            <v>123.7</v>
          </cell>
          <cell r="K14">
            <v>129.3</v>
          </cell>
          <cell r="L14">
            <v>135.2</v>
          </cell>
          <cell r="M14">
            <v>141.8</v>
          </cell>
          <cell r="N14">
            <v>148</v>
          </cell>
          <cell r="O14">
            <v>152.6</v>
          </cell>
          <cell r="P14">
            <v>155.3</v>
          </cell>
          <cell r="Q14">
            <v>156.7</v>
          </cell>
          <cell r="R14">
            <v>157.3</v>
          </cell>
          <cell r="S14">
            <v>157.7</v>
          </cell>
          <cell r="V14">
            <v>2.5</v>
          </cell>
          <cell r="W14">
            <v>2.9</v>
          </cell>
          <cell r="X14">
            <v>3.5</v>
          </cell>
          <cell r="Y14">
            <v>3.9</v>
          </cell>
          <cell r="Z14">
            <v>4.2</v>
          </cell>
          <cell r="AA14">
            <v>4.5</v>
          </cell>
          <cell r="AB14">
            <v>4.9</v>
          </cell>
          <cell r="AC14">
            <v>5.1</v>
          </cell>
          <cell r="AD14">
            <v>5.6</v>
          </cell>
          <cell r="AE14">
            <v>6.2</v>
          </cell>
          <cell r="AF14">
            <v>6.6</v>
          </cell>
          <cell r="AG14">
            <v>6.4</v>
          </cell>
          <cell r="AH14">
            <v>5.7</v>
          </cell>
          <cell r="AI14">
            <v>5.3</v>
          </cell>
          <cell r="AJ14">
            <v>5.1</v>
          </cell>
          <cell r="AK14">
            <v>5.1</v>
          </cell>
          <cell r="AL14">
            <v>5.1</v>
          </cell>
        </row>
        <row r="15">
          <cell r="C15">
            <v>72.7</v>
          </cell>
          <cell r="D15">
            <v>83.7</v>
          </cell>
          <cell r="E15">
            <v>91.5</v>
          </cell>
          <cell r="F15">
            <v>98.9</v>
          </cell>
          <cell r="G15">
            <v>105.8</v>
          </cell>
          <cell r="H15">
            <v>111.8</v>
          </cell>
          <cell r="I15">
            <v>118.4</v>
          </cell>
          <cell r="J15">
            <v>124.1</v>
          </cell>
          <cell r="K15">
            <v>129.8</v>
          </cell>
          <cell r="L15">
            <v>135.8</v>
          </cell>
          <cell r="M15">
            <v>142.3</v>
          </cell>
          <cell r="N15">
            <v>148.5</v>
          </cell>
          <cell r="O15">
            <v>152.8</v>
          </cell>
          <cell r="P15">
            <v>155.4</v>
          </cell>
          <cell r="Q15">
            <v>156.7</v>
          </cell>
          <cell r="R15">
            <v>157.4</v>
          </cell>
          <cell r="S15">
            <v>157.7</v>
          </cell>
          <cell r="V15">
            <v>2.5</v>
          </cell>
          <cell r="W15">
            <v>3</v>
          </cell>
          <cell r="X15">
            <v>3.5</v>
          </cell>
          <cell r="Y15">
            <v>3.9</v>
          </cell>
          <cell r="Z15">
            <v>4.1</v>
          </cell>
          <cell r="AA15">
            <v>4.5</v>
          </cell>
          <cell r="AB15">
            <v>4.9</v>
          </cell>
          <cell r="AC15">
            <v>5.2</v>
          </cell>
          <cell r="AD15">
            <v>5.6</v>
          </cell>
          <cell r="AE15">
            <v>6.2</v>
          </cell>
          <cell r="AF15">
            <v>6.6</v>
          </cell>
          <cell r="AG15">
            <v>6.3</v>
          </cell>
          <cell r="AH15">
            <v>5.7</v>
          </cell>
          <cell r="AI15">
            <v>5.3</v>
          </cell>
          <cell r="AJ15">
            <v>5.1</v>
          </cell>
          <cell r="AK15">
            <v>5.1</v>
          </cell>
          <cell r="AL15">
            <v>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SheetLayoutView="100" zoomScalePageLayoutView="0" workbookViewId="0" topLeftCell="A16">
      <selection activeCell="O28" sqref="O28"/>
    </sheetView>
  </sheetViews>
  <sheetFormatPr defaultColWidth="9.00390625" defaultRowHeight="13.5"/>
  <cols>
    <col min="1" max="1" width="0.875" style="1" customWidth="1"/>
    <col min="2" max="2" width="3.625" style="1" customWidth="1"/>
    <col min="3" max="3" width="6.625" style="1" customWidth="1"/>
    <col min="4" max="4" width="22.00390625" style="1" bestFit="1" customWidth="1"/>
    <col min="5" max="18" width="7.625" style="1" customWidth="1"/>
    <col min="19" max="19" width="0.875" style="1" customWidth="1"/>
    <col min="20" max="20" width="13.625" style="1" customWidth="1"/>
    <col min="21" max="21" width="2.625" style="1" customWidth="1"/>
    <col min="22" max="16384" width="9.00390625" style="1" customWidth="1"/>
  </cols>
  <sheetData>
    <row r="1" spans="2:18" ht="8.25" customHeight="1">
      <c r="B1" s="58"/>
      <c r="C1" s="70"/>
      <c r="D1" s="70"/>
      <c r="E1" s="70"/>
      <c r="F1" s="70"/>
      <c r="G1" s="70"/>
      <c r="H1" s="70"/>
      <c r="I1" s="70"/>
      <c r="J1" s="70"/>
      <c r="K1" s="70"/>
      <c r="L1" s="70"/>
      <c r="M1" s="69"/>
      <c r="N1" s="58"/>
      <c r="O1" s="58"/>
      <c r="P1" s="58"/>
      <c r="Q1" s="58"/>
      <c r="R1" s="58"/>
    </row>
    <row r="2" spans="2:18" ht="18" customHeight="1">
      <c r="B2" s="58"/>
      <c r="C2" s="59" t="s">
        <v>27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8"/>
      <c r="O2" s="58"/>
      <c r="P2" s="58"/>
      <c r="Q2" s="58"/>
      <c r="R2" s="58"/>
    </row>
    <row r="3" spans="2:18" ht="18" customHeight="1">
      <c r="B3" s="58"/>
      <c r="C3" s="58"/>
      <c r="D3" s="60" t="s">
        <v>16</v>
      </c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2:18" ht="12" customHeight="1">
      <c r="B4" s="58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2:20" ht="18" customHeight="1" thickBot="1">
      <c r="B5" s="58"/>
      <c r="C5" s="60" t="s">
        <v>23</v>
      </c>
      <c r="D5" s="62"/>
      <c r="E5" s="62"/>
      <c r="F5" s="63"/>
      <c r="G5" s="63"/>
      <c r="H5" s="64"/>
      <c r="I5" s="64"/>
      <c r="J5" s="64"/>
      <c r="K5" s="64"/>
      <c r="L5" s="60"/>
      <c r="M5" s="60"/>
      <c r="N5" s="65"/>
      <c r="O5" s="65"/>
      <c r="P5" s="65"/>
      <c r="Q5" s="65"/>
      <c r="R5" s="65"/>
      <c r="S5"/>
      <c r="T5"/>
    </row>
    <row r="6" spans="1:19" ht="15" customHeight="1">
      <c r="A6" s="2"/>
      <c r="B6" s="71" t="s">
        <v>19</v>
      </c>
      <c r="C6" s="74" t="s">
        <v>4</v>
      </c>
      <c r="D6" s="52" t="s">
        <v>2</v>
      </c>
      <c r="E6" s="77" t="s">
        <v>21</v>
      </c>
      <c r="F6" s="78"/>
      <c r="G6" s="79"/>
      <c r="H6" s="79"/>
      <c r="I6" s="79"/>
      <c r="J6" s="79"/>
      <c r="K6" s="41"/>
      <c r="L6" s="41"/>
      <c r="M6" s="41"/>
      <c r="N6" s="41"/>
      <c r="O6" s="41"/>
      <c r="P6" s="42"/>
      <c r="Q6" s="80" t="s">
        <v>9</v>
      </c>
      <c r="R6" s="81"/>
      <c r="S6" s="5"/>
    </row>
    <row r="7" spans="1:19" ht="15" customHeight="1">
      <c r="A7" s="2"/>
      <c r="B7" s="72"/>
      <c r="C7" s="75"/>
      <c r="D7" s="15" t="s">
        <v>22</v>
      </c>
      <c r="E7" s="66"/>
      <c r="F7" s="39" t="e">
        <f>E7/E10</f>
        <v>#DIV/0!</v>
      </c>
      <c r="G7" s="46"/>
      <c r="H7" s="47"/>
      <c r="I7" s="48"/>
      <c r="J7" s="47"/>
      <c r="K7" s="47"/>
      <c r="L7" s="49"/>
      <c r="M7" s="49"/>
      <c r="N7" s="49"/>
      <c r="O7" s="49"/>
      <c r="P7" s="50"/>
      <c r="Q7" s="32">
        <f>E7</f>
        <v>0</v>
      </c>
      <c r="R7" s="40" t="e">
        <f>Q7/Q10</f>
        <v>#DIV/0!</v>
      </c>
      <c r="S7" s="6"/>
    </row>
    <row r="8" spans="1:19" ht="15" customHeight="1">
      <c r="A8" s="2"/>
      <c r="B8" s="72"/>
      <c r="C8" s="75"/>
      <c r="D8" s="15" t="s">
        <v>17</v>
      </c>
      <c r="E8" s="66"/>
      <c r="F8" s="39" t="e">
        <f>E8/E10</f>
        <v>#DIV/0!</v>
      </c>
      <c r="G8" s="46"/>
      <c r="H8" s="47"/>
      <c r="I8" s="48"/>
      <c r="J8" s="47"/>
      <c r="K8" s="47"/>
      <c r="L8" s="49"/>
      <c r="M8" s="49"/>
      <c r="N8" s="49"/>
      <c r="O8" s="49"/>
      <c r="P8" s="50"/>
      <c r="Q8" s="32">
        <f>E8</f>
        <v>0</v>
      </c>
      <c r="R8" s="40" t="e">
        <f>Q8/Q10</f>
        <v>#DIV/0!</v>
      </c>
      <c r="S8" s="6"/>
    </row>
    <row r="9" spans="1:19" ht="15" customHeight="1">
      <c r="A9" s="2"/>
      <c r="B9" s="72"/>
      <c r="C9" s="75"/>
      <c r="D9" s="15" t="s">
        <v>3</v>
      </c>
      <c r="E9" s="67"/>
      <c r="F9" s="39" t="e">
        <f>E9/E10</f>
        <v>#DIV/0!</v>
      </c>
      <c r="G9" s="46"/>
      <c r="H9" s="47"/>
      <c r="I9" s="48"/>
      <c r="J9" s="47"/>
      <c r="K9" s="47"/>
      <c r="L9" s="49"/>
      <c r="M9" s="49"/>
      <c r="N9" s="49"/>
      <c r="O9" s="49"/>
      <c r="P9" s="50"/>
      <c r="Q9" s="33">
        <f>E9</f>
        <v>0</v>
      </c>
      <c r="R9" s="40" t="e">
        <f>Q9/Q10</f>
        <v>#DIV/0!</v>
      </c>
      <c r="S9" s="6"/>
    </row>
    <row r="10" spans="1:19" ht="15" customHeight="1">
      <c r="A10" s="2"/>
      <c r="B10" s="72"/>
      <c r="C10" s="76"/>
      <c r="D10" s="16" t="s">
        <v>9</v>
      </c>
      <c r="E10" s="21">
        <f>SUM(E7:E9)</f>
        <v>0</v>
      </c>
      <c r="F10" s="25"/>
      <c r="G10" s="46"/>
      <c r="H10" s="47"/>
      <c r="I10" s="48"/>
      <c r="J10" s="47"/>
      <c r="K10" s="47"/>
      <c r="L10" s="49"/>
      <c r="M10" s="49"/>
      <c r="N10" s="49"/>
      <c r="O10" s="49"/>
      <c r="P10" s="50"/>
      <c r="Q10" s="32">
        <f>SUM(Q7:Q9)</f>
        <v>0</v>
      </c>
      <c r="R10" s="27"/>
      <c r="S10" s="6"/>
    </row>
    <row r="11" spans="1:19" ht="15" customHeight="1">
      <c r="A11" s="2"/>
      <c r="B11" s="72"/>
      <c r="C11" s="82" t="s">
        <v>5</v>
      </c>
      <c r="D11" s="53" t="s">
        <v>2</v>
      </c>
      <c r="E11" s="85" t="s">
        <v>21</v>
      </c>
      <c r="F11" s="86"/>
      <c r="G11" s="87"/>
      <c r="H11" s="87"/>
      <c r="I11" s="87"/>
      <c r="J11" s="87"/>
      <c r="K11" s="43"/>
      <c r="L11" s="43"/>
      <c r="M11" s="43"/>
      <c r="N11" s="43"/>
      <c r="O11" s="43"/>
      <c r="P11" s="44"/>
      <c r="Q11" s="88" t="s">
        <v>9</v>
      </c>
      <c r="R11" s="89"/>
      <c r="S11" s="5"/>
    </row>
    <row r="12" spans="1:19" ht="15" customHeight="1">
      <c r="A12" s="2"/>
      <c r="B12" s="72"/>
      <c r="C12" s="83"/>
      <c r="D12" s="15" t="s">
        <v>22</v>
      </c>
      <c r="E12" s="66"/>
      <c r="F12" s="39" t="e">
        <f>E12/E15</f>
        <v>#DIV/0!</v>
      </c>
      <c r="G12" s="46"/>
      <c r="H12" s="47"/>
      <c r="I12" s="48"/>
      <c r="J12" s="47"/>
      <c r="K12" s="47"/>
      <c r="L12" s="49"/>
      <c r="M12" s="49"/>
      <c r="N12" s="49"/>
      <c r="O12" s="49"/>
      <c r="P12" s="50"/>
      <c r="Q12" s="32">
        <f>E12</f>
        <v>0</v>
      </c>
      <c r="R12" s="40" t="e">
        <f>Q12/Q15</f>
        <v>#DIV/0!</v>
      </c>
      <c r="S12" s="3"/>
    </row>
    <row r="13" spans="1:19" ht="15" customHeight="1">
      <c r="A13" s="2"/>
      <c r="B13" s="72"/>
      <c r="C13" s="83"/>
      <c r="D13" s="15" t="s">
        <v>17</v>
      </c>
      <c r="E13" s="67"/>
      <c r="F13" s="39" t="e">
        <f>E13/E15</f>
        <v>#DIV/0!</v>
      </c>
      <c r="G13" s="46"/>
      <c r="H13" s="47"/>
      <c r="I13" s="48"/>
      <c r="J13" s="47"/>
      <c r="K13" s="47"/>
      <c r="L13" s="49"/>
      <c r="M13" s="49"/>
      <c r="N13" s="49"/>
      <c r="O13" s="49"/>
      <c r="P13" s="50"/>
      <c r="Q13" s="32">
        <f>E13</f>
        <v>0</v>
      </c>
      <c r="R13" s="40" t="e">
        <f>Q13/Q15</f>
        <v>#DIV/0!</v>
      </c>
      <c r="S13" s="3"/>
    </row>
    <row r="14" spans="1:19" ht="15" customHeight="1">
      <c r="A14" s="2"/>
      <c r="B14" s="72"/>
      <c r="C14" s="83"/>
      <c r="D14" s="15" t="s">
        <v>3</v>
      </c>
      <c r="E14" s="66"/>
      <c r="F14" s="39" t="e">
        <f>E14/E15</f>
        <v>#DIV/0!</v>
      </c>
      <c r="G14" s="46"/>
      <c r="H14" s="47"/>
      <c r="I14" s="48"/>
      <c r="J14" s="47"/>
      <c r="K14" s="47"/>
      <c r="L14" s="49"/>
      <c r="M14" s="49"/>
      <c r="N14" s="49"/>
      <c r="O14" s="49"/>
      <c r="P14" s="50"/>
      <c r="Q14" s="32">
        <f>E14</f>
        <v>0</v>
      </c>
      <c r="R14" s="40" t="e">
        <f>Q14/Q15</f>
        <v>#DIV/0!</v>
      </c>
      <c r="S14" s="3"/>
    </row>
    <row r="15" spans="1:19" ht="15" customHeight="1" thickBot="1">
      <c r="A15" s="2"/>
      <c r="B15" s="73"/>
      <c r="C15" s="84"/>
      <c r="D15" s="17" t="s">
        <v>9</v>
      </c>
      <c r="E15" s="22">
        <f>SUM(E12:E14)</f>
        <v>0</v>
      </c>
      <c r="F15" s="25"/>
      <c r="G15" s="51"/>
      <c r="H15" s="45"/>
      <c r="I15" s="51"/>
      <c r="J15" s="45"/>
      <c r="K15" s="38"/>
      <c r="L15" s="24"/>
      <c r="M15" s="24"/>
      <c r="N15" s="24"/>
      <c r="O15" s="24"/>
      <c r="P15" s="23"/>
      <c r="Q15" s="34">
        <f>SUM(Q12:Q14)</f>
        <v>0</v>
      </c>
      <c r="R15" s="27"/>
      <c r="S15" s="3"/>
    </row>
    <row r="16" spans="1:20" ht="15" customHeight="1">
      <c r="A16" s="2"/>
      <c r="B16" s="90" t="s">
        <v>20</v>
      </c>
      <c r="C16" s="74" t="s">
        <v>4</v>
      </c>
      <c r="D16" s="54" t="s">
        <v>2</v>
      </c>
      <c r="E16" s="93" t="s">
        <v>10</v>
      </c>
      <c r="F16" s="94"/>
      <c r="G16" s="95" t="s">
        <v>11</v>
      </c>
      <c r="H16" s="94"/>
      <c r="I16" s="95" t="s">
        <v>12</v>
      </c>
      <c r="J16" s="94"/>
      <c r="K16" s="95" t="s">
        <v>13</v>
      </c>
      <c r="L16" s="94"/>
      <c r="M16" s="95" t="s">
        <v>14</v>
      </c>
      <c r="N16" s="94"/>
      <c r="O16" s="95" t="s">
        <v>15</v>
      </c>
      <c r="P16" s="96"/>
      <c r="Q16" s="97" t="s">
        <v>9</v>
      </c>
      <c r="R16" s="98"/>
      <c r="S16" s="5"/>
      <c r="T16" s="7"/>
    </row>
    <row r="17" spans="1:20" ht="15" customHeight="1">
      <c r="A17" s="2"/>
      <c r="B17" s="91"/>
      <c r="C17" s="75"/>
      <c r="D17" s="15" t="s">
        <v>22</v>
      </c>
      <c r="E17" s="66"/>
      <c r="F17" s="28" t="e">
        <f>E17/E20</f>
        <v>#DIV/0!</v>
      </c>
      <c r="G17" s="68"/>
      <c r="H17" s="28" t="e">
        <f>G17/G20</f>
        <v>#DIV/0!</v>
      </c>
      <c r="I17" s="68"/>
      <c r="J17" s="28" t="e">
        <f>I17/I20</f>
        <v>#DIV/0!</v>
      </c>
      <c r="K17" s="68"/>
      <c r="L17" s="28" t="e">
        <f>K17/K20</f>
        <v>#DIV/0!</v>
      </c>
      <c r="M17" s="68"/>
      <c r="N17" s="28" t="e">
        <f>M17/M20</f>
        <v>#DIV/0!</v>
      </c>
      <c r="O17" s="68"/>
      <c r="P17" s="39" t="e">
        <f>O17/O20</f>
        <v>#DIV/0!</v>
      </c>
      <c r="Q17" s="32">
        <f>E17+G17+I17+K17+M17+O17</f>
        <v>0</v>
      </c>
      <c r="R17" s="40" t="e">
        <f>Q17/Q20</f>
        <v>#DIV/0!</v>
      </c>
      <c r="S17" s="6"/>
      <c r="T17" s="7"/>
    </row>
    <row r="18" spans="1:20" ht="15" customHeight="1">
      <c r="A18" s="2"/>
      <c r="B18" s="91"/>
      <c r="C18" s="75"/>
      <c r="D18" s="15" t="s">
        <v>17</v>
      </c>
      <c r="E18" s="66"/>
      <c r="F18" s="28" t="e">
        <f>E18/E20</f>
        <v>#DIV/0!</v>
      </c>
      <c r="G18" s="68"/>
      <c r="H18" s="28" t="e">
        <f>G18/G20</f>
        <v>#DIV/0!</v>
      </c>
      <c r="I18" s="68"/>
      <c r="J18" s="28" t="e">
        <f>I18/I20</f>
        <v>#DIV/0!</v>
      </c>
      <c r="K18" s="68"/>
      <c r="L18" s="28" t="e">
        <f>K18/K20</f>
        <v>#DIV/0!</v>
      </c>
      <c r="M18" s="68"/>
      <c r="N18" s="28" t="e">
        <f>M18/M20</f>
        <v>#DIV/0!</v>
      </c>
      <c r="O18" s="68"/>
      <c r="P18" s="39" t="e">
        <f>O18/O20</f>
        <v>#DIV/0!</v>
      </c>
      <c r="Q18" s="32">
        <f>E18+G18+I18+K18+M18+O18</f>
        <v>0</v>
      </c>
      <c r="R18" s="40" t="e">
        <f>Q18/Q20</f>
        <v>#DIV/0!</v>
      </c>
      <c r="S18" s="6"/>
      <c r="T18" s="7"/>
    </row>
    <row r="19" spans="1:20" ht="15" customHeight="1">
      <c r="A19" s="2"/>
      <c r="B19" s="91"/>
      <c r="C19" s="75"/>
      <c r="D19" s="15" t="s">
        <v>3</v>
      </c>
      <c r="E19" s="66"/>
      <c r="F19" s="28" t="e">
        <f>E19/E20</f>
        <v>#DIV/0!</v>
      </c>
      <c r="G19" s="68"/>
      <c r="H19" s="28" t="e">
        <f>G19/G20</f>
        <v>#DIV/0!</v>
      </c>
      <c r="I19" s="68"/>
      <c r="J19" s="28" t="e">
        <f>I19/I20</f>
        <v>#DIV/0!</v>
      </c>
      <c r="K19" s="68"/>
      <c r="L19" s="28" t="e">
        <f>K19/K20</f>
        <v>#DIV/0!</v>
      </c>
      <c r="M19" s="68"/>
      <c r="N19" s="28" t="e">
        <f>M19/M20</f>
        <v>#DIV/0!</v>
      </c>
      <c r="O19" s="68"/>
      <c r="P19" s="39" t="e">
        <f>O19/O20</f>
        <v>#DIV/0!</v>
      </c>
      <c r="Q19" s="32">
        <f>E19+G19+I19+K19+M19+O19</f>
        <v>0</v>
      </c>
      <c r="R19" s="40" t="e">
        <f>Q19/Q20</f>
        <v>#DIV/0!</v>
      </c>
      <c r="S19" s="6"/>
      <c r="T19" s="7"/>
    </row>
    <row r="20" spans="1:20" ht="15" customHeight="1">
      <c r="A20" s="2"/>
      <c r="B20" s="91"/>
      <c r="C20" s="76"/>
      <c r="D20" s="16" t="s">
        <v>9</v>
      </c>
      <c r="E20" s="21">
        <f>SUM(E17:E19)</f>
        <v>0</v>
      </c>
      <c r="F20" s="18"/>
      <c r="G20" s="31">
        <f>SUM(G17:G19)</f>
        <v>0</v>
      </c>
      <c r="H20" s="18"/>
      <c r="I20" s="31">
        <f>SUM(I17:I19)</f>
        <v>0</v>
      </c>
      <c r="J20" s="18"/>
      <c r="K20" s="31">
        <f>SUM(K17:K19)</f>
        <v>0</v>
      </c>
      <c r="L20" s="18"/>
      <c r="M20" s="31">
        <f>SUM(M17:M19)</f>
        <v>0</v>
      </c>
      <c r="N20" s="18"/>
      <c r="O20" s="31">
        <f>SUM(O17:O19)</f>
        <v>0</v>
      </c>
      <c r="P20" s="25"/>
      <c r="Q20" s="32">
        <f>SUM(Q17:Q19)</f>
        <v>0</v>
      </c>
      <c r="R20" s="27"/>
      <c r="S20" s="6"/>
      <c r="T20" s="7"/>
    </row>
    <row r="21" spans="1:20" ht="15" customHeight="1">
      <c r="A21" s="2"/>
      <c r="B21" s="91"/>
      <c r="C21" s="82" t="s">
        <v>5</v>
      </c>
      <c r="D21" s="55" t="s">
        <v>2</v>
      </c>
      <c r="E21" s="99" t="s">
        <v>10</v>
      </c>
      <c r="F21" s="100"/>
      <c r="G21" s="101" t="s">
        <v>11</v>
      </c>
      <c r="H21" s="100"/>
      <c r="I21" s="101" t="s">
        <v>12</v>
      </c>
      <c r="J21" s="100"/>
      <c r="K21" s="101" t="s">
        <v>13</v>
      </c>
      <c r="L21" s="100"/>
      <c r="M21" s="101" t="s">
        <v>14</v>
      </c>
      <c r="N21" s="100"/>
      <c r="O21" s="101" t="s">
        <v>15</v>
      </c>
      <c r="P21" s="102"/>
      <c r="Q21" s="103" t="s">
        <v>9</v>
      </c>
      <c r="R21" s="104"/>
      <c r="S21" s="5"/>
      <c r="T21" s="8"/>
    </row>
    <row r="22" spans="1:20" ht="15" customHeight="1">
      <c r="A22" s="2"/>
      <c r="B22" s="91"/>
      <c r="C22" s="83"/>
      <c r="D22" s="15" t="s">
        <v>22</v>
      </c>
      <c r="E22" s="66"/>
      <c r="F22" s="28" t="e">
        <f>E22/E25</f>
        <v>#DIV/0!</v>
      </c>
      <c r="G22" s="68"/>
      <c r="H22" s="28" t="e">
        <f>G22/G25</f>
        <v>#DIV/0!</v>
      </c>
      <c r="I22" s="68"/>
      <c r="J22" s="28" t="e">
        <f>I22/I25</f>
        <v>#DIV/0!</v>
      </c>
      <c r="K22" s="68"/>
      <c r="L22" s="28" t="e">
        <f>K22/K25</f>
        <v>#DIV/0!</v>
      </c>
      <c r="M22" s="68"/>
      <c r="N22" s="28" t="e">
        <f>M22/M25</f>
        <v>#DIV/0!</v>
      </c>
      <c r="O22" s="68"/>
      <c r="P22" s="39" t="e">
        <f>O22/O25</f>
        <v>#DIV/0!</v>
      </c>
      <c r="Q22" s="32">
        <f>E22+G22+I22+K22+M22+O22</f>
        <v>0</v>
      </c>
      <c r="R22" s="40" t="e">
        <f>Q22/Q25</f>
        <v>#DIV/0!</v>
      </c>
      <c r="S22" s="6"/>
      <c r="T22" s="7"/>
    </row>
    <row r="23" spans="1:20" ht="15" customHeight="1">
      <c r="A23" s="2"/>
      <c r="B23" s="91"/>
      <c r="C23" s="83"/>
      <c r="D23" s="15" t="s">
        <v>17</v>
      </c>
      <c r="E23" s="66"/>
      <c r="F23" s="28" t="e">
        <f>E23/E25</f>
        <v>#DIV/0!</v>
      </c>
      <c r="G23" s="68"/>
      <c r="H23" s="28" t="e">
        <f>G23/G25</f>
        <v>#DIV/0!</v>
      </c>
      <c r="I23" s="68"/>
      <c r="J23" s="28" t="e">
        <f>I23/I25</f>
        <v>#DIV/0!</v>
      </c>
      <c r="K23" s="68"/>
      <c r="L23" s="28" t="e">
        <f>K23/K25</f>
        <v>#DIV/0!</v>
      </c>
      <c r="M23" s="68"/>
      <c r="N23" s="28" t="e">
        <f>M23/M25</f>
        <v>#DIV/0!</v>
      </c>
      <c r="O23" s="68"/>
      <c r="P23" s="39" t="e">
        <f>O23/O25</f>
        <v>#DIV/0!</v>
      </c>
      <c r="Q23" s="32">
        <f>E23+G23+I23+K23+M23+O23</f>
        <v>0</v>
      </c>
      <c r="R23" s="40" t="e">
        <f>Q23/Q25</f>
        <v>#DIV/0!</v>
      </c>
      <c r="S23" s="6"/>
      <c r="T23" s="7"/>
    </row>
    <row r="24" spans="1:20" ht="15" customHeight="1">
      <c r="A24" s="2"/>
      <c r="B24" s="91"/>
      <c r="C24" s="83"/>
      <c r="D24" s="15" t="s">
        <v>3</v>
      </c>
      <c r="E24" s="66"/>
      <c r="F24" s="28" t="e">
        <f>E24/E25</f>
        <v>#DIV/0!</v>
      </c>
      <c r="G24" s="68"/>
      <c r="H24" s="28" t="e">
        <f>G24/G25</f>
        <v>#DIV/0!</v>
      </c>
      <c r="I24" s="68"/>
      <c r="J24" s="28" t="e">
        <f>I24/I25</f>
        <v>#DIV/0!</v>
      </c>
      <c r="K24" s="68"/>
      <c r="L24" s="28" t="e">
        <f>K24/K25</f>
        <v>#DIV/0!</v>
      </c>
      <c r="M24" s="68"/>
      <c r="N24" s="28" t="e">
        <f>M24/M25</f>
        <v>#DIV/0!</v>
      </c>
      <c r="O24" s="68"/>
      <c r="P24" s="39" t="e">
        <f>O24/O25</f>
        <v>#DIV/0!</v>
      </c>
      <c r="Q24" s="32">
        <f>E24+G24+I24+K24+M24+O24</f>
        <v>0</v>
      </c>
      <c r="R24" s="40" t="e">
        <f>Q24/Q25</f>
        <v>#DIV/0!</v>
      </c>
      <c r="S24" s="6"/>
      <c r="T24" s="8"/>
    </row>
    <row r="25" spans="1:20" ht="15" customHeight="1" thickBot="1">
      <c r="A25" s="2"/>
      <c r="B25" s="92"/>
      <c r="C25" s="84"/>
      <c r="D25" s="17" t="s">
        <v>9</v>
      </c>
      <c r="E25" s="22">
        <f>SUM(E22:E24)</f>
        <v>0</v>
      </c>
      <c r="F25" s="18"/>
      <c r="G25" s="35">
        <f>SUM(G22:G24)</f>
        <v>0</v>
      </c>
      <c r="H25" s="18"/>
      <c r="I25" s="35">
        <f>SUM(I22:I24)</f>
        <v>0</v>
      </c>
      <c r="J25" s="18"/>
      <c r="K25" s="35">
        <f>SUM(K22:K24)</f>
        <v>0</v>
      </c>
      <c r="L25" s="18"/>
      <c r="M25" s="35">
        <f>SUM(M22:M24)</f>
        <v>0</v>
      </c>
      <c r="N25" s="18"/>
      <c r="O25" s="35">
        <f>SUM(O22:O24)</f>
        <v>0</v>
      </c>
      <c r="P25" s="26"/>
      <c r="Q25" s="36">
        <f>SUM(Q22:Q24)</f>
        <v>0</v>
      </c>
      <c r="R25" s="27"/>
      <c r="S25" s="6"/>
      <c r="T25" s="8"/>
    </row>
    <row r="26" spans="1:20" ht="15" customHeight="1">
      <c r="A26" s="2"/>
      <c r="B26" s="105" t="s">
        <v>18</v>
      </c>
      <c r="C26" s="108" t="s">
        <v>1</v>
      </c>
      <c r="D26" s="56" t="s">
        <v>2</v>
      </c>
      <c r="E26" s="111" t="s">
        <v>6</v>
      </c>
      <c r="F26" s="112"/>
      <c r="G26" s="113" t="s">
        <v>7</v>
      </c>
      <c r="H26" s="112"/>
      <c r="I26" s="113" t="s">
        <v>8</v>
      </c>
      <c r="J26" s="114"/>
      <c r="K26" s="111" t="s">
        <v>24</v>
      </c>
      <c r="L26" s="112"/>
      <c r="M26" s="113" t="s">
        <v>25</v>
      </c>
      <c r="N26" s="112"/>
      <c r="O26" s="113" t="s">
        <v>26</v>
      </c>
      <c r="P26" s="114"/>
      <c r="Q26" s="115" t="s">
        <v>9</v>
      </c>
      <c r="R26" s="116"/>
      <c r="S26" s="5"/>
      <c r="T26" s="7"/>
    </row>
    <row r="27" spans="1:20" ht="15" customHeight="1">
      <c r="A27" s="2"/>
      <c r="B27" s="106"/>
      <c r="C27" s="109"/>
      <c r="D27" s="15" t="s">
        <v>22</v>
      </c>
      <c r="E27" s="66"/>
      <c r="F27" s="28" t="e">
        <f>E27/E30</f>
        <v>#DIV/0!</v>
      </c>
      <c r="G27" s="68"/>
      <c r="H27" s="28" t="e">
        <f>G27/G30</f>
        <v>#DIV/0!</v>
      </c>
      <c r="I27" s="68"/>
      <c r="J27" s="39" t="e">
        <f>I27/I30</f>
        <v>#DIV/0!</v>
      </c>
      <c r="K27" s="66"/>
      <c r="L27" s="28" t="e">
        <f>K27/K30</f>
        <v>#DIV/0!</v>
      </c>
      <c r="M27" s="68"/>
      <c r="N27" s="28" t="e">
        <f>M27/M30</f>
        <v>#DIV/0!</v>
      </c>
      <c r="O27" s="68"/>
      <c r="P27" s="39" t="e">
        <f>O27/O30</f>
        <v>#DIV/0!</v>
      </c>
      <c r="Q27" s="32">
        <f>E27+G27+I27+K27+M27+O27</f>
        <v>0</v>
      </c>
      <c r="R27" s="40" t="e">
        <f>Q27/Q30</f>
        <v>#DIV/0!</v>
      </c>
      <c r="S27" s="6"/>
      <c r="T27" s="7"/>
    </row>
    <row r="28" spans="1:20" ht="15" customHeight="1">
      <c r="A28" s="2"/>
      <c r="B28" s="106"/>
      <c r="C28" s="109"/>
      <c r="D28" s="15" t="s">
        <v>17</v>
      </c>
      <c r="E28" s="66"/>
      <c r="F28" s="28" t="e">
        <f>E28/E30</f>
        <v>#DIV/0!</v>
      </c>
      <c r="G28" s="68"/>
      <c r="H28" s="28" t="e">
        <f>G28/G30</f>
        <v>#DIV/0!</v>
      </c>
      <c r="I28" s="68"/>
      <c r="J28" s="39" t="e">
        <f>I28/I30</f>
        <v>#DIV/0!</v>
      </c>
      <c r="K28" s="66"/>
      <c r="L28" s="28" t="e">
        <f>K28/K30</f>
        <v>#DIV/0!</v>
      </c>
      <c r="M28" s="68"/>
      <c r="N28" s="28" t="e">
        <f>M28/M30</f>
        <v>#DIV/0!</v>
      </c>
      <c r="O28" s="68"/>
      <c r="P28" s="39" t="e">
        <f>O28/O30</f>
        <v>#DIV/0!</v>
      </c>
      <c r="Q28" s="32">
        <f>E28+G28+I28+K28+M28+O28</f>
        <v>0</v>
      </c>
      <c r="R28" s="40" t="e">
        <f>Q28/Q30</f>
        <v>#DIV/0!</v>
      </c>
      <c r="S28" s="6"/>
      <c r="T28" s="7"/>
    </row>
    <row r="29" spans="1:20" ht="15" customHeight="1">
      <c r="A29" s="2"/>
      <c r="B29" s="106"/>
      <c r="C29" s="109"/>
      <c r="D29" s="15" t="s">
        <v>3</v>
      </c>
      <c r="E29" s="66"/>
      <c r="F29" s="28" t="e">
        <f>E29/E30</f>
        <v>#DIV/0!</v>
      </c>
      <c r="G29" s="68"/>
      <c r="H29" s="28" t="e">
        <f>G29/G30</f>
        <v>#DIV/0!</v>
      </c>
      <c r="I29" s="68"/>
      <c r="J29" s="39" t="e">
        <f>I29/I30</f>
        <v>#DIV/0!</v>
      </c>
      <c r="K29" s="66"/>
      <c r="L29" s="28" t="e">
        <f>K29/K30</f>
        <v>#DIV/0!</v>
      </c>
      <c r="M29" s="68"/>
      <c r="N29" s="28" t="e">
        <f>M29/M30</f>
        <v>#DIV/0!</v>
      </c>
      <c r="O29" s="68"/>
      <c r="P29" s="39" t="e">
        <f>O29/O30</f>
        <v>#DIV/0!</v>
      </c>
      <c r="Q29" s="32">
        <f>E29+G29+I29+K29+M29+O29</f>
        <v>0</v>
      </c>
      <c r="R29" s="40" t="e">
        <f>Q29/Q30</f>
        <v>#DIV/0!</v>
      </c>
      <c r="S29" s="6"/>
      <c r="T29" s="7"/>
    </row>
    <row r="30" spans="1:20" ht="15" customHeight="1">
      <c r="A30" s="2"/>
      <c r="B30" s="106"/>
      <c r="C30" s="110"/>
      <c r="D30" s="16" t="s">
        <v>9</v>
      </c>
      <c r="E30" s="21">
        <f>SUM(E27:E29)</f>
        <v>0</v>
      </c>
      <c r="F30" s="18"/>
      <c r="G30" s="31">
        <f>SUM(G27:G29)</f>
        <v>0</v>
      </c>
      <c r="H30" s="18"/>
      <c r="I30" s="31">
        <f>SUM(I27:I29)</f>
        <v>0</v>
      </c>
      <c r="J30" s="25"/>
      <c r="K30" s="21">
        <f>SUM(K27:K29)</f>
        <v>0</v>
      </c>
      <c r="L30" s="18"/>
      <c r="M30" s="31">
        <f>SUM(M27:M29)</f>
        <v>0</v>
      </c>
      <c r="N30" s="18"/>
      <c r="O30" s="31">
        <f>SUM(O27:O29)</f>
        <v>0</v>
      </c>
      <c r="P30" s="25"/>
      <c r="Q30" s="32">
        <f>SUM(Q27:Q29)</f>
        <v>0</v>
      </c>
      <c r="R30" s="27"/>
      <c r="S30" s="6"/>
      <c r="T30" s="7"/>
    </row>
    <row r="31" spans="1:20" ht="15" customHeight="1">
      <c r="A31" s="2"/>
      <c r="B31" s="106"/>
      <c r="C31" s="122" t="s">
        <v>0</v>
      </c>
      <c r="D31" s="57" t="s">
        <v>2</v>
      </c>
      <c r="E31" s="124" t="s">
        <v>6</v>
      </c>
      <c r="F31" s="125"/>
      <c r="G31" s="117" t="s">
        <v>7</v>
      </c>
      <c r="H31" s="125"/>
      <c r="I31" s="117" t="s">
        <v>8</v>
      </c>
      <c r="J31" s="118"/>
      <c r="K31" s="124" t="s">
        <v>24</v>
      </c>
      <c r="L31" s="125"/>
      <c r="M31" s="117" t="s">
        <v>25</v>
      </c>
      <c r="N31" s="125"/>
      <c r="O31" s="117" t="s">
        <v>26</v>
      </c>
      <c r="P31" s="118"/>
      <c r="Q31" s="119" t="s">
        <v>9</v>
      </c>
      <c r="R31" s="120"/>
      <c r="S31" s="5"/>
      <c r="T31" s="7"/>
    </row>
    <row r="32" spans="1:20" ht="15" customHeight="1">
      <c r="A32" s="2"/>
      <c r="B32" s="106"/>
      <c r="C32" s="109"/>
      <c r="D32" s="15" t="s">
        <v>22</v>
      </c>
      <c r="E32" s="66"/>
      <c r="F32" s="28" t="e">
        <f>E32/E35</f>
        <v>#DIV/0!</v>
      </c>
      <c r="G32" s="68"/>
      <c r="H32" s="28" t="e">
        <f>G32/G35</f>
        <v>#DIV/0!</v>
      </c>
      <c r="I32" s="68"/>
      <c r="J32" s="39" t="e">
        <f>I32/I35</f>
        <v>#DIV/0!</v>
      </c>
      <c r="K32" s="66"/>
      <c r="L32" s="28" t="e">
        <f>K32/K35</f>
        <v>#DIV/0!</v>
      </c>
      <c r="M32" s="68"/>
      <c r="N32" s="28" t="e">
        <f>M32/M35</f>
        <v>#DIV/0!</v>
      </c>
      <c r="O32" s="68"/>
      <c r="P32" s="39" t="e">
        <f>O32/O35</f>
        <v>#DIV/0!</v>
      </c>
      <c r="Q32" s="32">
        <f>E32+G32+I32+K32+M32+O32</f>
        <v>0</v>
      </c>
      <c r="R32" s="40" t="e">
        <f>Q32/Q35</f>
        <v>#DIV/0!</v>
      </c>
      <c r="S32" s="6"/>
      <c r="T32" s="7"/>
    </row>
    <row r="33" spans="1:20" ht="15" customHeight="1">
      <c r="A33" s="2"/>
      <c r="B33" s="106"/>
      <c r="C33" s="109"/>
      <c r="D33" s="15" t="s">
        <v>17</v>
      </c>
      <c r="E33" s="66"/>
      <c r="F33" s="28" t="e">
        <f>E33/E35</f>
        <v>#DIV/0!</v>
      </c>
      <c r="G33" s="68"/>
      <c r="H33" s="28" t="e">
        <f>G33/G35</f>
        <v>#DIV/0!</v>
      </c>
      <c r="I33" s="68"/>
      <c r="J33" s="39" t="e">
        <f>I33/I35</f>
        <v>#DIV/0!</v>
      </c>
      <c r="K33" s="66"/>
      <c r="L33" s="28" t="e">
        <f>K33/K35</f>
        <v>#DIV/0!</v>
      </c>
      <c r="M33" s="68"/>
      <c r="N33" s="28" t="e">
        <f>M33/M35</f>
        <v>#DIV/0!</v>
      </c>
      <c r="O33" s="68"/>
      <c r="P33" s="39" t="e">
        <f>O33/O35</f>
        <v>#DIV/0!</v>
      </c>
      <c r="Q33" s="32">
        <f>E33+G33+I33+K33+M33+O33</f>
        <v>0</v>
      </c>
      <c r="R33" s="40" t="e">
        <f>Q33/Q35</f>
        <v>#DIV/0!</v>
      </c>
      <c r="S33" s="6"/>
      <c r="T33" s="7"/>
    </row>
    <row r="34" spans="1:20" ht="15" customHeight="1">
      <c r="A34" s="2"/>
      <c r="B34" s="106"/>
      <c r="C34" s="109"/>
      <c r="D34" s="15" t="s">
        <v>3</v>
      </c>
      <c r="E34" s="66"/>
      <c r="F34" s="28" t="e">
        <f>E34/E35</f>
        <v>#DIV/0!</v>
      </c>
      <c r="G34" s="68"/>
      <c r="H34" s="28" t="e">
        <f>G34/G35</f>
        <v>#DIV/0!</v>
      </c>
      <c r="I34" s="68"/>
      <c r="J34" s="39" t="e">
        <f>I34/I35</f>
        <v>#DIV/0!</v>
      </c>
      <c r="K34" s="66"/>
      <c r="L34" s="28" t="e">
        <f>K34/K35</f>
        <v>#DIV/0!</v>
      </c>
      <c r="M34" s="68"/>
      <c r="N34" s="28" t="e">
        <f>M34/M35</f>
        <v>#DIV/0!</v>
      </c>
      <c r="O34" s="68"/>
      <c r="P34" s="39" t="e">
        <f>O34/O35</f>
        <v>#DIV/0!</v>
      </c>
      <c r="Q34" s="32">
        <f>E34+G34+I34+K34+M34+O34</f>
        <v>0</v>
      </c>
      <c r="R34" s="40" t="e">
        <f>Q34/Q35</f>
        <v>#DIV/0!</v>
      </c>
      <c r="S34" s="6"/>
      <c r="T34" s="7"/>
    </row>
    <row r="35" spans="1:20" ht="15" customHeight="1" thickBot="1">
      <c r="A35" s="2"/>
      <c r="B35" s="107"/>
      <c r="C35" s="123"/>
      <c r="D35" s="17" t="s">
        <v>9</v>
      </c>
      <c r="E35" s="19">
        <f>SUM(E32:E34)</f>
        <v>0</v>
      </c>
      <c r="F35" s="20"/>
      <c r="G35" s="35">
        <f>SUM(G32:G34)</f>
        <v>0</v>
      </c>
      <c r="H35" s="20"/>
      <c r="I35" s="35">
        <f>SUM(I32:I34)</f>
        <v>0</v>
      </c>
      <c r="J35" s="26"/>
      <c r="K35" s="19">
        <f>SUM(K32:K34)</f>
        <v>0</v>
      </c>
      <c r="L35" s="20"/>
      <c r="M35" s="35">
        <f>SUM(M32:M34)</f>
        <v>0</v>
      </c>
      <c r="N35" s="20"/>
      <c r="O35" s="35">
        <f>SUM(O32:O34)</f>
        <v>0</v>
      </c>
      <c r="P35" s="26"/>
      <c r="Q35" s="36">
        <f>SUM(Q32:Q34)</f>
        <v>0</v>
      </c>
      <c r="R35" s="30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121"/>
      <c r="D37" s="121"/>
      <c r="E37" s="121"/>
      <c r="F37" s="121"/>
      <c r="G37" s="121"/>
      <c r="H37" s="121"/>
      <c r="I37" s="121"/>
      <c r="J37" s="121"/>
      <c r="K37" s="37"/>
      <c r="L37" s="29"/>
      <c r="M37" s="29"/>
      <c r="N37" s="29"/>
      <c r="O37" s="29"/>
      <c r="P37" s="29"/>
      <c r="Q37" s="29"/>
      <c r="R37" s="29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19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13.5">
      <c r="S40" s="4"/>
    </row>
  </sheetData>
  <sheetProtection sheet="1" objects="1" scenarios="1"/>
  <mergeCells count="47">
    <mergeCell ref="O31:P31"/>
    <mergeCell ref="Q31:R31"/>
    <mergeCell ref="C37:J37"/>
    <mergeCell ref="C31:C35"/>
    <mergeCell ref="E31:F31"/>
    <mergeCell ref="G31:H31"/>
    <mergeCell ref="I31:J31"/>
    <mergeCell ref="K31:L31"/>
    <mergeCell ref="M31:N31"/>
    <mergeCell ref="Q21:R21"/>
    <mergeCell ref="B26:B35"/>
    <mergeCell ref="C26:C30"/>
    <mergeCell ref="E26:F26"/>
    <mergeCell ref="G26:H26"/>
    <mergeCell ref="I26:J26"/>
    <mergeCell ref="K26:L26"/>
    <mergeCell ref="M26:N26"/>
    <mergeCell ref="O26:P26"/>
    <mergeCell ref="Q26:R26"/>
    <mergeCell ref="M16:N16"/>
    <mergeCell ref="O16:P16"/>
    <mergeCell ref="Q16:R16"/>
    <mergeCell ref="C21:C25"/>
    <mergeCell ref="E21:F21"/>
    <mergeCell ref="G21:H21"/>
    <mergeCell ref="I21:J21"/>
    <mergeCell ref="K21:L21"/>
    <mergeCell ref="M21:N21"/>
    <mergeCell ref="O21:P21"/>
    <mergeCell ref="B16:B25"/>
    <mergeCell ref="C16:C20"/>
    <mergeCell ref="E16:F16"/>
    <mergeCell ref="G16:H16"/>
    <mergeCell ref="I16:J16"/>
    <mergeCell ref="K16:L16"/>
    <mergeCell ref="Q6:R6"/>
    <mergeCell ref="C11:C15"/>
    <mergeCell ref="E11:F11"/>
    <mergeCell ref="G11:H11"/>
    <mergeCell ref="I11:J11"/>
    <mergeCell ref="Q11:R11"/>
    <mergeCell ref="C1:L1"/>
    <mergeCell ref="B6:B15"/>
    <mergeCell ref="C6:C10"/>
    <mergeCell ref="E6:F6"/>
    <mergeCell ref="G6:H6"/>
    <mergeCell ref="I6:J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C08-1769</dc:creator>
  <cp:keywords/>
  <dc:description/>
  <cp:lastModifiedBy>森 久美子</cp:lastModifiedBy>
  <cp:lastPrinted>2017-04-24T03:23:09Z</cp:lastPrinted>
  <dcterms:created xsi:type="dcterms:W3CDTF">2010-01-18T05:42:30Z</dcterms:created>
  <dcterms:modified xsi:type="dcterms:W3CDTF">2022-06-01T02:45:04Z</dcterms:modified>
  <cp:category/>
  <cp:version/>
  <cp:contentType/>
  <cp:contentStatus/>
</cp:coreProperties>
</file>