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中央図書館\[〇]1  中央図書館\1  管理職\☆【サンクリスタル高松リニューアル事業】R5～\999   次期図書館SYS\★調達事務\【提案公募用】\公募時UP一式\"/>
    </mc:Choice>
  </mc:AlternateContent>
  <xr:revisionPtr revIDLastSave="0" documentId="13_ncr:1_{8F988144-161D-4189-BEA1-4E751E481960}" xr6:coauthVersionLast="47" xr6:coauthVersionMax="47" xr10:uidLastSave="{00000000-0000-0000-0000-000000000000}"/>
  <bookViews>
    <workbookView xWindow="-320" yWindow="100" windowWidth="19180" windowHeight="9880" tabRatio="744" xr2:uid="{00000000-000D-0000-FFFF-FFFF00000000}"/>
  </bookViews>
  <sheets>
    <sheet name="提案価格内訳書" sheetId="10" r:id="rId1"/>
  </sheets>
  <definedNames>
    <definedName name="_xlnm.Print_Area" localSheetId="0">提案価格内訳書!$A$1:$M$38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0" l="1"/>
  <c r="G14" i="10"/>
  <c r="E14" i="10"/>
  <c r="K14" i="10"/>
  <c r="E6" i="10"/>
  <c r="F6" i="10"/>
  <c r="G6" i="10"/>
  <c r="H6" i="10"/>
  <c r="I6" i="10"/>
  <c r="J6" i="10"/>
  <c r="K11" i="10"/>
  <c r="I11" i="10"/>
  <c r="J11" i="10"/>
  <c r="H11" i="10"/>
  <c r="G11" i="10"/>
  <c r="L11" i="10"/>
  <c r="L6" i="10"/>
  <c r="L5" i="10"/>
  <c r="L4" i="10"/>
  <c r="L10" i="10"/>
  <c r="L9" i="10"/>
  <c r="H14" i="10" l="1"/>
  <c r="I14" i="10"/>
  <c r="J14" i="10"/>
  <c r="L14" i="10"/>
</calcChain>
</file>

<file path=xl/sharedStrings.xml><?xml version="1.0" encoding="utf-8"?>
<sst xmlns="http://schemas.openxmlformats.org/spreadsheetml/2006/main" count="44" uniqueCount="25">
  <si>
    <t>経常経費</t>
    <rPh sb="0" eb="2">
      <t>ケイジョウ</t>
    </rPh>
    <rPh sb="2" eb="4">
      <t>ケイヒ</t>
    </rPh>
    <phoneticPr fontId="1"/>
  </si>
  <si>
    <t>初期経費</t>
    <rPh sb="0" eb="2">
      <t>ショキ</t>
    </rPh>
    <rPh sb="2" eb="4">
      <t>ケイヒ</t>
    </rPh>
    <phoneticPr fontId="1"/>
  </si>
  <si>
    <t>経常経費</t>
    <rPh sb="0" eb="2">
      <t>ケイジョウ</t>
    </rPh>
    <rPh sb="2" eb="4">
      <t>ケイヒ</t>
    </rPh>
    <phoneticPr fontId="1"/>
  </si>
  <si>
    <t>一次稼働分</t>
    <rPh sb="0" eb="2">
      <t>イチジ</t>
    </rPh>
    <rPh sb="2" eb="4">
      <t>カドウ</t>
    </rPh>
    <rPh sb="4" eb="5">
      <t>ブン</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</si>
  <si>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</si>
  <si>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</si>
  <si>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</si>
  <si>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</si>
  <si>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令和１０年度</t>
    <rPh sb="0" eb="2">
      <t>レイワ</t>
    </rPh>
    <rPh sb="4" eb="6">
      <t>ネンド</t>
    </rPh>
    <phoneticPr fontId="1"/>
  </si>
  <si>
    <t>令和１１年度</t>
    <rPh sb="0" eb="2">
      <t>レイワ</t>
    </rPh>
    <rPh sb="4" eb="6">
      <t>ネンド</t>
    </rPh>
    <phoneticPr fontId="1"/>
  </si>
  <si>
    <t>二次稼働分</t>
    <rPh sb="0" eb="2">
      <t>２ジ</t>
    </rPh>
    <rPh sb="2" eb="4">
      <t>カドウ</t>
    </rPh>
    <rPh sb="4" eb="5">
      <t>ブン</t>
    </rPh>
    <phoneticPr fontId="1"/>
  </si>
  <si>
    <t>令和１２年度</t>
    <rPh sb="0" eb="2">
      <t>レイワ</t>
    </rPh>
    <rPh sb="4" eb="6">
      <t>ネンド</t>
    </rPh>
    <phoneticPr fontId="1"/>
  </si>
  <si>
    <t>計</t>
    <rPh sb="0" eb="1">
      <t>ケイ</t>
    </rPh>
    <phoneticPr fontId="1"/>
  </si>
  <si>
    <t>稼働時期</t>
    <rPh sb="0" eb="2">
      <t>カドウ</t>
    </rPh>
    <rPh sb="2" eb="4">
      <t>ジキ</t>
    </rPh>
    <phoneticPr fontId="1"/>
  </si>
  <si>
    <t>項　　　　　　　　　　目</t>
    <rPh sb="0" eb="1">
      <t>コウ</t>
    </rPh>
    <rPh sb="11" eb="12">
      <t>メ</t>
    </rPh>
    <phoneticPr fontId="1"/>
  </si>
  <si>
    <t>図書館情報システム再構築業務に係る各年度経費</t>
    <rPh sb="0" eb="3">
      <t>トショカン</t>
    </rPh>
    <rPh sb="3" eb="5">
      <t>ジョウホウ</t>
    </rPh>
    <rPh sb="9" eb="12">
      <t>サイコウチク</t>
    </rPh>
    <rPh sb="12" eb="14">
      <t>ギョウム</t>
    </rPh>
    <rPh sb="15" eb="16">
      <t>カカ</t>
    </rPh>
    <rPh sb="17" eb="20">
      <t>カクネンド</t>
    </rPh>
    <rPh sb="20" eb="22">
      <t>ケイヒ</t>
    </rPh>
    <phoneticPr fontId="1"/>
  </si>
  <si>
    <t>二次稼働に係る各年度経費</t>
    <rPh sb="5" eb="6">
      <t>カカ</t>
    </rPh>
    <rPh sb="7" eb="10">
      <t>カクネンド</t>
    </rPh>
    <rPh sb="10" eb="12">
      <t>ケイヒ</t>
    </rPh>
    <phoneticPr fontId="1"/>
  </si>
  <si>
    <t>一次稼働に係る各年度経費</t>
    <rPh sb="5" eb="6">
      <t>カカ</t>
    </rPh>
    <rPh sb="7" eb="10">
      <t>カクネンド</t>
    </rPh>
    <rPh sb="10" eb="12">
      <t>ケイヒ</t>
    </rPh>
    <phoneticPr fontId="1"/>
  </si>
  <si>
    <t>合計</t>
    <rPh sb="0" eb="1">
      <t>ゴウ</t>
    </rPh>
    <rPh sb="1" eb="2">
      <t>ケイ</t>
    </rPh>
    <phoneticPr fontId="1"/>
  </si>
  <si>
    <t>単位：円</t>
    <rPh sb="0" eb="2">
      <t>タンイ</t>
    </rPh>
    <rPh sb="3" eb="4">
      <t>エン</t>
    </rPh>
    <phoneticPr fontId="1"/>
  </si>
  <si>
    <t>高松市図書館情報システム再構築に係る提案価格内訳書（参考見積）</t>
    <rPh sb="0" eb="3">
      <t>タカマツシ</t>
    </rPh>
    <rPh sb="3" eb="6">
      <t>トショカン</t>
    </rPh>
    <rPh sb="6" eb="8">
      <t>ジョウホウ</t>
    </rPh>
    <rPh sb="12" eb="15">
      <t>サイコウチク</t>
    </rPh>
    <rPh sb="16" eb="17">
      <t>カカ</t>
    </rPh>
    <phoneticPr fontId="1"/>
  </si>
  <si>
    <t>システム再構築業務の委託に係る経費</t>
    <phoneticPr fontId="1"/>
  </si>
  <si>
    <t>ＩＣタグ関連機器の導入に係るシステム改修及び機器設定等に要する委託経費</t>
    <rPh sb="4" eb="6">
      <t>カンレン</t>
    </rPh>
    <rPh sb="6" eb="8">
      <t>キキ</t>
    </rPh>
    <rPh sb="9" eb="11">
      <t>ドウニュウ</t>
    </rPh>
    <rPh sb="12" eb="13">
      <t>カカ</t>
    </rPh>
    <rPh sb="18" eb="20">
      <t>カイシュウ</t>
    </rPh>
    <rPh sb="20" eb="21">
      <t>オヨ</t>
    </rPh>
    <rPh sb="22" eb="24">
      <t>キキ</t>
    </rPh>
    <rPh sb="24" eb="26">
      <t>セッテイ</t>
    </rPh>
    <rPh sb="26" eb="27">
      <t>トウ</t>
    </rPh>
    <rPh sb="28" eb="29">
      <t>ヨウ</t>
    </rPh>
    <rPh sb="31" eb="33">
      <t>イタク</t>
    </rPh>
    <rPh sb="33" eb="35">
      <t>ケイヒ</t>
    </rPh>
    <phoneticPr fontId="1"/>
  </si>
  <si>
    <t>既存機器等更新に係る機器等賃貸経費（５年間リースを想定　保守ほか運用経費を含む）</t>
    <rPh sb="0" eb="2">
      <t>キゾン</t>
    </rPh>
    <rPh sb="2" eb="4">
      <t>キキ</t>
    </rPh>
    <rPh sb="4" eb="5">
      <t>トウ</t>
    </rPh>
    <rPh sb="5" eb="7">
      <t>コウシン</t>
    </rPh>
    <rPh sb="8" eb="9">
      <t>カカ</t>
    </rPh>
    <rPh sb="10" eb="12">
      <t>キキ</t>
    </rPh>
    <rPh sb="12" eb="13">
      <t>トウ</t>
    </rPh>
    <rPh sb="13" eb="15">
      <t>チンタイ</t>
    </rPh>
    <rPh sb="15" eb="17">
      <t>ケイヒ</t>
    </rPh>
    <rPh sb="25" eb="27">
      <t>ソウテイ</t>
    </rPh>
    <rPh sb="32" eb="34">
      <t>ウンヨウ</t>
    </rPh>
    <rPh sb="34" eb="36">
      <t>ケイヒ</t>
    </rPh>
    <phoneticPr fontId="1"/>
  </si>
  <si>
    <t>ＩＣタグ関連機器等賃貸経費（５年間リースを想定　保守を含む）</t>
    <rPh sb="4" eb="6">
      <t>カンレン</t>
    </rPh>
    <rPh sb="6" eb="8">
      <t>キキ</t>
    </rPh>
    <rPh sb="8" eb="9">
      <t>トウ</t>
    </rPh>
    <rPh sb="9" eb="11">
      <t>チンタイ</t>
    </rPh>
    <rPh sb="11" eb="13">
      <t>ケイヒ</t>
    </rPh>
    <rPh sb="15" eb="17">
      <t>ネンカン</t>
    </rPh>
    <rPh sb="21" eb="23">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</si>
</sst>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2">
    <xf numFmtId="0" fontId="0" fillId="0" borderId="0" xfId="0">
      <alignment vertical="center"/>
    </xf>
    <xf numFmtId="176" fontId="0" fillId="0" borderId="0" xfId="0" applyNumberFormat="1">
      <alignment vertical="center"/>
    </xf>
    <xf numFmtId="176" fontId="0" fillId="5" borderId="9" xfId="0" applyNumberFormat="1" applyFill="1" applyBorder="1" applyAlignment="1">
      <alignment horizontal="center" vertical="center"/>
    </xf>
    <xf numFmtId="176" fontId="0" fillId="5" borderId="13" xfId="0" applyNumberFormat="1" applyFill="1" applyBorder="1" applyAlignment="1">
      <alignment horizontal="center" vertical="center"/>
    </xf>
    <xf numFmtId="176" fontId="0" fillId="5" borderId="18" xfId="0" applyNumberFormat="1" applyFill="1" applyBorder="1" applyAlignment="1">
      <alignment horizontal="center" vertical="center"/>
    </xf>
    <xf numFmtId="176" fontId="0" fillId="5" borderId="10" xfId="0" applyNumberFormat="1" applyFill="1" applyBorder="1" applyAlignment="1">
      <alignment horizontal="center" vertical="center"/>
    </xf>
    <xf numFmtId="176" fontId="0" fillId="5" borderId="8" xfId="0" applyNumberFormat="1" applyFill="1" applyBorder="1" applyAlignment="1">
      <alignment horizontal="center" vertical="center"/>
    </xf>
    <xf numFmtId="176" fontId="0" fillId="5" borderId="6" xfId="0" applyNumberFormat="1" applyFill="1" applyBorder="1">
      <alignment vertical="center"/>
    </xf>
    <xf numFmtId="176" fontId="0" fillId="2" borderId="19" xfId="0" applyNumberFormat="1" applyFill="1" applyBorder="1">
      <alignment vertical="center"/>
    </xf>
    <xf numFmtId="176" fontId="0" fillId="3" borderId="25" xfId="0" applyNumberFormat="1" applyFill="1" applyBorder="1">
      <alignment vertical="center"/>
    </xf>
    <xf numFmtId="176" fontId="0" fillId="3" borderId="23" xfId="0" applyNumberFormat="1" applyFill="1" applyBorder="1">
      <alignment vertical="center"/>
    </xf>
    <xf numFmtId="176" fontId="0" fillId="3" borderId="27" xfId="0" applyNumberFormat="1" applyFill="1" applyBorder="1">
      <alignment vertical="center"/>
    </xf>
    <xf numFmtId="176" fontId="0" fillId="2" borderId="8" xfId="0" applyNumberFormat="1" applyFill="1" applyBorder="1">
      <alignment vertical="center"/>
    </xf>
    <xf numFmtId="176" fontId="0" fillId="3" borderId="5" xfId="0" applyNumberFormat="1" applyFill="1" applyBorder="1">
      <alignment vertical="center"/>
    </xf>
    <xf numFmtId="176" fontId="0" fillId="3" borderId="3" xfId="0" applyNumberFormat="1" applyFill="1" applyBorder="1">
      <alignment vertical="center"/>
    </xf>
    <xf numFmtId="176" fontId="0" fillId="3" borderId="7" xfId="0" applyNumberFormat="1" applyFill="1" applyBorder="1">
      <alignment vertical="center"/>
    </xf>
    <xf numFmtId="176" fontId="2" fillId="5" borderId="8" xfId="0" applyNumberFormat="1" applyFont="1" applyFill="1" applyBorder="1">
      <alignment vertical="center"/>
    </xf>
    <xf numFmtId="176" fontId="0" fillId="3" borderId="14" xfId="0" applyNumberFormat="1" applyFill="1" applyBorder="1">
      <alignment vertical="center"/>
    </xf>
    <xf numFmtId="176" fontId="0" fillId="3" borderId="15" xfId="0" applyNumberFormat="1" applyFill="1" applyBorder="1">
      <alignment vertical="center"/>
    </xf>
    <xf numFmtId="176" fontId="0" fillId="4" borderId="10" xfId="0" applyNumberFormat="1" applyFill="1" applyBorder="1" applyAlignment="1">
      <alignment horizontal="center" vertical="center"/>
    </xf>
    <xf numFmtId="176" fontId="0" fillId="4" borderId="8" xfId="0" applyNumberFormat="1" applyFill="1" applyBorder="1" applyAlignment="1">
      <alignment horizontal="center" vertical="center"/>
    </xf>
    <xf numFmtId="176" fontId="2" fillId="5" borderId="9" xfId="0" applyNumberFormat="1" applyFont="1" applyFill="1" applyBorder="1">
      <alignment vertical="center"/>
    </xf>
    <xf numFmtId="176" fontId="2" fillId="5" borderId="10" xfId="0" applyNumberFormat="1" applyFont="1" applyFill="1" applyBorder="1">
      <alignment vertical="center"/>
    </xf>
    <xf numFmtId="176" fontId="2" fillId="5" borderId="11" xfId="0" applyNumberFormat="1" applyFont="1" applyFill="1" applyBorder="1">
      <alignment vertical="center"/>
    </xf>
    <xf numFmtId="176" fontId="0" fillId="4" borderId="9" xfId="0" applyNumberFormat="1" applyFill="1" applyBorder="1" applyAlignment="1">
      <alignment horizontal="center" vertical="center"/>
    </xf>
    <xf numFmtId="176" fontId="0" fillId="4" borderId="11" xfId="0" applyNumberFormat="1" applyFill="1" applyBorder="1" applyAlignment="1">
      <alignment horizontal="center" vertical="center"/>
    </xf>
    <xf numFmtId="176" fontId="0" fillId="5" borderId="1" xfId="0" applyNumberFormat="1" applyFill="1" applyBorder="1">
      <alignment vertical="center"/>
    </xf>
    <xf numFmtId="176" fontId="0" fillId="5" borderId="24" xfId="0" applyNumberFormat="1" applyFill="1" applyBorder="1">
      <alignment vertical="center"/>
    </xf>
    <xf numFmtId="176" fontId="0" fillId="5" borderId="2" xfId="0" applyNumberFormat="1" applyFill="1" applyBorder="1">
      <alignment vertical="center"/>
    </xf>
    <xf numFmtId="176" fontId="2" fillId="4" borderId="29" xfId="0" applyNumberFormat="1" applyFont="1" applyFill="1" applyBorder="1">
      <alignment vertical="center"/>
    </xf>
    <xf numFmtId="176" fontId="2" fillId="4" borderId="28" xfId="0" applyNumberFormat="1" applyFont="1" applyFill="1" applyBorder="1">
      <alignment vertical="center"/>
    </xf>
    <xf numFmtId="176" fontId="2" fillId="4" borderId="30" xfId="0" applyNumberFormat="1" applyFont="1" applyFill="1" applyBorder="1">
      <alignment vertical="center"/>
    </xf>
    <xf numFmtId="176" fontId="2" fillId="4" borderId="17" xfId="0" applyNumberFormat="1" applyFont="1" applyFill="1" applyBorder="1">
      <alignment vertical="center"/>
    </xf>
    <xf numFmtId="176" fontId="0" fillId="0" borderId="0" xfId="0" applyNumberFormat="1" applyAlignment="1">
      <alignment horizontal="right" vertical="center"/>
    </xf>
    <xf numFmtId="176" fontId="0" fillId="5" borderId="16" xfId="0" applyNumberFormat="1" applyFill="1" applyBorder="1">
      <alignment vertical="center"/>
    </xf>
    <xf numFmtId="176" fontId="0" fillId="5" borderId="4" xfId="0" applyNumberFormat="1" applyFill="1" applyBorder="1">
      <alignment vertical="center"/>
    </xf>
    <xf numFmtId="176" fontId="0" fillId="5" borderId="22" xfId="0" applyNumberFormat="1" applyFill="1" applyBorder="1" applyAlignment="1">
      <alignment vertical="center" wrapText="1"/>
    </xf>
    <xf numFmtId="176" fontId="0" fillId="5" borderId="21" xfId="0" applyNumberFormat="1" applyFill="1" applyBorder="1" applyAlignment="1">
      <alignment vertical="center" wrapText="1"/>
    </xf>
    <xf numFmtId="176" fontId="3" fillId="0" borderId="0" xfId="0" applyNumberFormat="1" applyFont="1" applyAlignment="1">
      <alignment horizontal="center" vertical="center"/>
    </xf>
    <xf numFmtId="176" fontId="4" fillId="0" borderId="0" xfId="0" applyNumberFormat="1" applyFont="1" applyAlignment="1">
      <alignment horizontal="center" vertical="center"/>
    </xf>
    <xf numFmtId="176" fontId="0" fillId="5" borderId="13" xfId="0" applyNumberFormat="1" applyFill="1" applyBorder="1" applyAlignment="1">
      <alignment horizontal="center" vertical="center"/>
    </xf>
    <xf numFmtId="176" fontId="0" fillId="5" borderId="15" xfId="0" applyNumberFormat="1" applyFill="1" applyBorder="1" applyAlignment="1">
      <alignment horizontal="center" vertical="center"/>
    </xf>
    <xf numFmtId="176" fontId="0" fillId="5" borderId="25" xfId="0" applyNumberFormat="1" applyFill="1" applyBorder="1" applyAlignment="1">
      <alignment horizontal="center" vertical="center"/>
    </xf>
    <xf numFmtId="176" fontId="0" fillId="5" borderId="7" xfId="0" applyNumberFormat="1" applyFill="1" applyBorder="1" applyAlignment="1">
      <alignment horizontal="center" vertical="center"/>
    </xf>
    <xf numFmtId="176" fontId="0" fillId="4" borderId="12" xfId="0" applyNumberFormat="1" applyFill="1" applyBorder="1" applyAlignment="1">
      <alignment horizontal="center" vertical="center"/>
    </xf>
    <xf numFmtId="176" fontId="0" fillId="4" borderId="14" xfId="0" applyNumberFormat="1" applyFill="1" applyBorder="1" applyAlignment="1">
      <alignment horizontal="center" vertical="center"/>
    </xf>
    <xf numFmtId="176" fontId="0" fillId="4" borderId="15" xfId="0" applyNumberFormat="1" applyFill="1" applyBorder="1" applyAlignment="1">
      <alignment horizontal="center" vertical="center"/>
    </xf>
    <xf numFmtId="176" fontId="0" fillId="4" borderId="26" xfId="0" applyNumberFormat="1" applyFill="1" applyBorder="1" applyAlignment="1">
      <alignment horizontal="center" vertical="center"/>
    </xf>
    <xf numFmtId="176" fontId="0" fillId="4" borderId="20" xfId="0" applyNumberFormat="1" applyFill="1" applyBorder="1" applyAlignment="1">
      <alignment horizontal="center" vertical="center"/>
    </xf>
    <xf numFmtId="176" fontId="0" fillId="4" borderId="19" xfId="0" applyNumberFormat="1" applyFill="1" applyBorder="1" applyAlignment="1">
      <alignment horizontal="center" vertical="center"/>
    </xf>
    <xf numFmtId="176" fontId="0" fillId="5" borderId="12" xfId="0" applyNumberFormat="1" applyFill="1" applyBorder="1" applyAlignment="1">
      <alignment horizontal="center" vertical="center"/>
    </xf>
    <xf numFmtId="176" fontId="0" fillId="5" borderId="14"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342900</xdr:colOff>
      <xdr:row>15</xdr:row>
      <xdr:rowOff>182880</xdr:rowOff>
    </xdr:from>
    <xdr:to>
      <xdr:col>10</xdr:col>
      <xdr:colOff>861060</xdr:colOff>
      <xdr:row>37</xdr:row>
      <xdr:rowOff>107950</xdr:rowOff>
    </xdr:to>
    <xdr:sp macro="" textlink="">
      <xdr:nvSpPr>
        <xdr:cNvPr id="4" name="テキスト ボックス 3">
          <a:extLst>
            <a:ext uri="{FF2B5EF4-FFF2-40B4-BE49-F238E27FC236}">
              <a16:creationId xmlns:a16="http://schemas.microsoft.com/office/drawing/2014/main" id="{13017F08-333D-47BC-B3FB-449A99B514C7}"/>
            </a:ext>
          </a:extLst>
        </xdr:cNvPr>
        <xdr:cNvSpPr txBox="1"/>
      </xdr:nvSpPr>
      <xdr:spPr>
        <a:xfrm>
          <a:off x="1885950" y="5332730"/>
          <a:ext cx="11078210" cy="4954270"/>
        </a:xfrm>
        <a:prstGeom prst="rect">
          <a:avLst/>
        </a:prstGeom>
        <a:solidFill>
          <a:schemeClr val="bg1">
            <a:lumMod val="95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各年度経費の記入に当たって</a:t>
          </a:r>
          <a:r>
            <a:rPr lang="en-US"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・各項目の各年度の金額欄（黄色のセル）に</a:t>
          </a:r>
          <a:r>
            <a:rPr lang="ja-JP" altLang="en-US" sz="1100" b="1" u="sng">
              <a:solidFill>
                <a:schemeClr val="dk1"/>
              </a:solidFill>
              <a:effectLst/>
              <a:latin typeface="+mn-lt"/>
              <a:ea typeface="+mn-ea"/>
              <a:cs typeface="+mn-cs"/>
            </a:rPr>
            <a:t>消費税及び地方消費税を含む額</a:t>
          </a:r>
          <a:r>
            <a:rPr lang="ja-JP" altLang="en-US" sz="1100">
              <a:solidFill>
                <a:schemeClr val="dk1"/>
              </a:solidFill>
              <a:effectLst/>
              <a:latin typeface="+mn-lt"/>
              <a:ea typeface="+mn-ea"/>
              <a:cs typeface="+mn-cs"/>
            </a:rPr>
            <a:t>で記入してください。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・第一次稼働及び第二次稼働の賃貸に係る経費については、５年間（６０回）の賃貸を想定し、</a:t>
          </a:r>
          <a:r>
            <a:rPr lang="ja-JP" altLang="en-US" sz="1100" b="1" u="sng">
              <a:solidFill>
                <a:schemeClr val="dk1"/>
              </a:solidFill>
              <a:effectLst/>
              <a:latin typeface="+mn-lt"/>
              <a:ea typeface="+mn-ea"/>
              <a:cs typeface="+mn-cs"/>
            </a:rPr>
            <a:t>リース料率を加算した額</a:t>
          </a:r>
          <a:r>
            <a:rPr lang="ja-JP" altLang="en-US" sz="1100">
              <a:solidFill>
                <a:schemeClr val="dk1"/>
              </a:solidFill>
              <a:effectLst/>
              <a:latin typeface="+mn-lt"/>
              <a:ea typeface="+mn-ea"/>
              <a:cs typeface="+mn-cs"/>
            </a:rPr>
            <a:t>で記入してください。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【見積条件】</a:t>
          </a:r>
        </a:p>
        <a:p>
          <a:pPr lvl="0"/>
          <a:r>
            <a:rPr lang="ja-JP" altLang="en-US" sz="1100">
              <a:solidFill>
                <a:schemeClr val="dk1"/>
              </a:solidFill>
              <a:effectLst/>
              <a:latin typeface="+mn-lt"/>
              <a:ea typeface="+mn-ea"/>
              <a:cs typeface="+mn-cs"/>
            </a:rPr>
            <a:t>「システム再構築業務の委託に係る経費」</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令和６年度に実施する図書館情報システム再構築業務の委託に係る経費（初期経費）。</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ただし、</a:t>
          </a:r>
          <a:r>
            <a:rPr lang="ja-JP" altLang="ja-JP" sz="1100" b="1" u="sng">
              <a:solidFill>
                <a:schemeClr val="dk1"/>
              </a:solidFill>
              <a:effectLst/>
              <a:latin typeface="+mn-lt"/>
              <a:ea typeface="+mn-ea"/>
              <a:cs typeface="+mn-cs"/>
            </a:rPr>
            <a:t>提案上限額は、１５４</a:t>
          </a:r>
          <a:r>
            <a:rPr lang="en-US" altLang="ja-JP" sz="1100" b="1" u="sng">
              <a:solidFill>
                <a:schemeClr val="dk1"/>
              </a:solidFill>
              <a:effectLst/>
              <a:latin typeface="+mn-lt"/>
              <a:ea typeface="+mn-ea"/>
              <a:cs typeface="+mn-cs"/>
            </a:rPr>
            <a:t>,</a:t>
          </a:r>
          <a:r>
            <a:rPr lang="ja-JP" altLang="ja-JP" sz="1100" b="1" u="sng">
              <a:solidFill>
                <a:schemeClr val="dk1"/>
              </a:solidFill>
              <a:effectLst/>
              <a:latin typeface="+mn-lt"/>
              <a:ea typeface="+mn-ea"/>
              <a:cs typeface="+mn-cs"/>
            </a:rPr>
            <a:t>２２０千円</a:t>
          </a:r>
          <a:r>
            <a:rPr lang="ja-JP" altLang="en-US" sz="1100">
              <a:solidFill>
                <a:schemeClr val="dk1"/>
              </a:solidFill>
              <a:effectLst/>
              <a:latin typeface="+mn-lt"/>
              <a:ea typeface="+mn-ea"/>
              <a:cs typeface="+mn-cs"/>
            </a:rPr>
            <a:t>（税込額）</a:t>
          </a:r>
          <a:r>
            <a:rPr lang="ja-JP" altLang="ja-JP" sz="1100">
              <a:solidFill>
                <a:schemeClr val="dk1"/>
              </a:solidFill>
              <a:effectLst/>
              <a:latin typeface="+mn-lt"/>
              <a:ea typeface="+mn-ea"/>
              <a:cs typeface="+mn-cs"/>
            </a:rPr>
            <a:t>とします。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なお、この金額には既存システムから抽出されたデータの移行経費を含むものとします。（既存システムからの抽出業務は既存システム保守事業者が実施）</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「既存機器等更新に係る機器等</a:t>
          </a:r>
          <a:r>
            <a:rPr lang="ja-JP" altLang="en-US" sz="1100">
              <a:solidFill>
                <a:schemeClr val="dk1"/>
              </a:solidFill>
              <a:effectLst/>
              <a:latin typeface="+mn-lt"/>
              <a:ea typeface="+mn-ea"/>
              <a:cs typeface="+mn-cs"/>
            </a:rPr>
            <a:t>賃貸</a:t>
          </a:r>
          <a:r>
            <a:rPr lang="ja-JP" altLang="ja-JP" sz="1100">
              <a:solidFill>
                <a:schemeClr val="dk1"/>
              </a:solidFill>
              <a:effectLst/>
              <a:latin typeface="+mn-lt"/>
              <a:ea typeface="+mn-ea"/>
              <a:cs typeface="+mn-cs"/>
            </a:rPr>
            <a:t>経費」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令和７年度に予定する既存機器等更新に係る機器等</a:t>
          </a:r>
          <a:r>
            <a:rPr lang="ja-JP" altLang="en-US" sz="1100">
              <a:solidFill>
                <a:schemeClr val="dk1"/>
              </a:solidFill>
              <a:effectLst/>
              <a:latin typeface="+mn-lt"/>
              <a:ea typeface="+mn-ea"/>
              <a:cs typeface="+mn-cs"/>
            </a:rPr>
            <a:t>賃貸</a:t>
          </a:r>
          <a:r>
            <a:rPr lang="ja-JP" altLang="ja-JP" sz="1100">
              <a:solidFill>
                <a:schemeClr val="dk1"/>
              </a:solidFill>
              <a:effectLst/>
              <a:latin typeface="+mn-lt"/>
              <a:ea typeface="+mn-ea"/>
              <a:cs typeface="+mn-cs"/>
            </a:rPr>
            <a:t>経費（図書館情報システム及び機器の保守ほかシステム運用に係る経費を含む）</a:t>
          </a:r>
          <a:endParaRPr lang="ja-JP" altLang="ja-JP">
            <a:effectLst/>
          </a:endParaRPr>
        </a:p>
        <a:p>
          <a:r>
            <a:rPr lang="ja-JP" altLang="ja-JP" sz="1100">
              <a:solidFill>
                <a:schemeClr val="dk1"/>
              </a:solidFill>
              <a:effectLst/>
              <a:latin typeface="+mn-lt"/>
              <a:ea typeface="+mn-ea"/>
              <a:cs typeface="+mn-cs"/>
            </a:rPr>
            <a:t>「ＩＣタグ関連機器の導入に係るシステム改修及び機器設定等に要する委託経費」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令和８年度に予定するＩＣタグ関連機器の導入に係るシステム改修及び機器設定等に要する委託経費</a:t>
          </a:r>
          <a:endParaRPr lang="ja-JP" altLang="ja-JP">
            <a:effectLst/>
          </a:endParaRPr>
        </a:p>
        <a:p>
          <a:r>
            <a:rPr lang="ja-JP" altLang="ja-JP" sz="1100">
              <a:solidFill>
                <a:schemeClr val="dk1"/>
              </a:solidFill>
              <a:effectLst/>
              <a:latin typeface="+mn-lt"/>
              <a:ea typeface="+mn-ea"/>
              <a:cs typeface="+mn-cs"/>
            </a:rPr>
            <a:t>「ＩＣタグ関連機器等</a:t>
          </a:r>
          <a:r>
            <a:rPr lang="ja-JP" altLang="en-US" sz="1100">
              <a:solidFill>
                <a:schemeClr val="dk1"/>
              </a:solidFill>
              <a:effectLst/>
              <a:latin typeface="+mn-lt"/>
              <a:ea typeface="+mn-ea"/>
              <a:cs typeface="+mn-cs"/>
            </a:rPr>
            <a:t>賃貸</a:t>
          </a:r>
          <a:r>
            <a:rPr lang="ja-JP" altLang="ja-JP" sz="1100">
              <a:solidFill>
                <a:schemeClr val="dk1"/>
              </a:solidFill>
              <a:effectLst/>
              <a:latin typeface="+mn-lt"/>
              <a:ea typeface="+mn-ea"/>
              <a:cs typeface="+mn-cs"/>
            </a:rPr>
            <a:t>経費」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令和８年度に予定するＩＣタグ関連機器の導入に係る機器等</a:t>
          </a:r>
          <a:r>
            <a:rPr lang="ja-JP" altLang="en-US" sz="1100">
              <a:solidFill>
                <a:schemeClr val="dk1"/>
              </a:solidFill>
              <a:effectLst/>
              <a:latin typeface="+mn-lt"/>
              <a:ea typeface="+mn-ea"/>
              <a:cs typeface="+mn-cs"/>
            </a:rPr>
            <a:t>賃貸</a:t>
          </a:r>
          <a:r>
            <a:rPr lang="ja-JP" altLang="ja-JP" sz="1100">
              <a:solidFill>
                <a:schemeClr val="dk1"/>
              </a:solidFill>
              <a:effectLst/>
              <a:latin typeface="+mn-lt"/>
              <a:ea typeface="+mn-ea"/>
              <a:cs typeface="+mn-cs"/>
            </a:rPr>
            <a:t>に要する経費（機器保守を含む）</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「既存機器等更新に係る機器等賃貸経費」、</a:t>
          </a:r>
          <a:r>
            <a:rPr lang="ja-JP" altLang="ja-JP" sz="1100">
              <a:solidFill>
                <a:schemeClr val="dk1"/>
              </a:solidFill>
              <a:effectLst/>
              <a:latin typeface="+mn-lt"/>
              <a:ea typeface="+mn-ea"/>
              <a:cs typeface="+mn-cs"/>
            </a:rPr>
            <a:t>「ＩＣタグ関連機器の導入に係るシステム改修及び機器設定等に要する委託経費」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「ＩＣタグ関連機器等賃借経費」</a:t>
          </a:r>
          <a:r>
            <a:rPr lang="ja-JP" altLang="en-US" sz="1100">
              <a:solidFill>
                <a:schemeClr val="dk1"/>
              </a:solidFill>
              <a:effectLst/>
              <a:latin typeface="+mn-lt"/>
              <a:ea typeface="+mn-ea"/>
              <a:cs typeface="+mn-cs"/>
            </a:rPr>
            <a:t>の３項目を合わせた</a:t>
          </a:r>
          <a:r>
            <a:rPr lang="ja-JP" altLang="en-US" sz="1100" b="1" u="sng">
              <a:solidFill>
                <a:schemeClr val="dk1"/>
              </a:solidFill>
              <a:effectLst/>
              <a:latin typeface="+mn-lt"/>
              <a:ea typeface="+mn-ea"/>
              <a:cs typeface="+mn-cs"/>
            </a:rPr>
            <a:t>参考価格の</a:t>
          </a:r>
          <a:r>
            <a:rPr lang="ja-JP" altLang="ja-JP" sz="1100" b="1" u="sng">
              <a:solidFill>
                <a:schemeClr val="dk1"/>
              </a:solidFill>
              <a:effectLst/>
              <a:latin typeface="+mn-lt"/>
              <a:ea typeface="+mn-ea"/>
              <a:cs typeface="+mn-cs"/>
            </a:rPr>
            <a:t>上限額は５００</a:t>
          </a:r>
          <a:r>
            <a:rPr lang="en-US" altLang="ja-JP" sz="1100" b="1" u="sng">
              <a:solidFill>
                <a:schemeClr val="dk1"/>
              </a:solidFill>
              <a:effectLst/>
              <a:latin typeface="+mn-lt"/>
              <a:ea typeface="+mn-ea"/>
              <a:cs typeface="+mn-cs"/>
            </a:rPr>
            <a:t>,</a:t>
          </a:r>
          <a:r>
            <a:rPr lang="ja-JP" altLang="ja-JP" sz="1100" b="1" u="sng">
              <a:solidFill>
                <a:schemeClr val="dk1"/>
              </a:solidFill>
              <a:effectLst/>
              <a:latin typeface="+mn-lt"/>
              <a:ea typeface="+mn-ea"/>
              <a:cs typeface="+mn-cs"/>
            </a:rPr>
            <a:t>３３１千円</a:t>
          </a:r>
          <a:r>
            <a:rPr lang="ja-JP" altLang="ja-JP" sz="1100">
              <a:solidFill>
                <a:schemeClr val="dk1"/>
              </a:solidFill>
              <a:effectLst/>
              <a:latin typeface="+mn-lt"/>
              <a:ea typeface="+mn-ea"/>
              <a:cs typeface="+mn-cs"/>
            </a:rPr>
            <a:t>（各年度の合計額　税込額）</a:t>
          </a:r>
          <a:r>
            <a:rPr lang="ja-JP" altLang="en-US" sz="1100">
              <a:solidFill>
                <a:schemeClr val="dk1"/>
              </a:solidFill>
              <a:effectLst/>
              <a:latin typeface="+mn-lt"/>
              <a:ea typeface="+mn-ea"/>
              <a:cs typeface="+mn-cs"/>
            </a:rPr>
            <a:t>とします。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100" b="1" u="sng">
              <a:solidFill>
                <a:schemeClr val="dk1"/>
              </a:solidFill>
              <a:effectLst/>
              <a:latin typeface="+mn-lt"/>
              <a:ea typeface="+mn-ea"/>
              <a:cs typeface="+mn-cs"/>
            </a:rPr>
            <a:t>参考価格の上限額は契約時の予定価格を確約するものではなく、企画内容の規模を示すものです。提案に当たっては</a:t>
          </a:r>
          <a:r>
            <a:rPr lang="ja-JP" altLang="ja-JP" sz="1100" b="1" u="sng">
              <a:solidFill>
                <a:schemeClr val="dk1"/>
              </a:solidFill>
              <a:effectLst/>
              <a:latin typeface="+mn-lt"/>
              <a:ea typeface="+mn-ea"/>
              <a:cs typeface="+mn-cs"/>
            </a:rPr>
            <a:t>上限額は５００</a:t>
          </a:r>
          <a:r>
            <a:rPr lang="en-US" altLang="ja-JP" sz="1100" b="1" u="sng">
              <a:solidFill>
                <a:schemeClr val="dk1"/>
              </a:solidFill>
              <a:effectLst/>
              <a:latin typeface="+mn-lt"/>
              <a:ea typeface="+mn-ea"/>
              <a:cs typeface="+mn-cs"/>
            </a:rPr>
            <a:t>,</a:t>
          </a:r>
          <a:r>
            <a:rPr lang="ja-JP" altLang="ja-JP" sz="1100" b="1" u="sng">
              <a:solidFill>
                <a:schemeClr val="dk1"/>
              </a:solidFill>
              <a:effectLst/>
              <a:latin typeface="+mn-lt"/>
              <a:ea typeface="+mn-ea"/>
              <a:cs typeface="+mn-cs"/>
            </a:rPr>
            <a:t>３３１千円</a:t>
          </a:r>
          <a:r>
            <a:rPr lang="ja-JP" altLang="en-US" sz="1100" b="1" u="sng">
              <a:solidFill>
                <a:schemeClr val="dk1"/>
              </a:solidFill>
              <a:effectLst/>
              <a:latin typeface="+mn-lt"/>
              <a:ea typeface="+mn-ea"/>
              <a:cs typeface="+mn-cs"/>
            </a:rPr>
            <a:t>を超えないものとします。</a:t>
          </a:r>
          <a:endParaRPr lang="ja-JP" altLang="ja-JP" b="1" u="sng">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837C-8A8C-48DA-A297-19B8D979005D}">
  <sheetPr>
    <pageSetUpPr fitToPage="1"/>
  </sheetPr>
  <dimension ref="B1:L14"/>
  <sheetViews>
    <sheetView tabSelected="1" view="pageBreakPreview" topLeftCell="A5" zoomScaleNormal="80" zoomScaleSheetLayoutView="100" workbookViewId="0">
      <selection activeCell="D7" sqref="D7"/>
    </sheetView>
  </sheetViews>
  <sheetFormatPr defaultColWidth="8.83203125" defaultRowHeight="18" x14ac:dyDescent="0.55000000000000004"/>
  <cols>
    <col min="1" max="1" width="9.83203125" style="1" customWidth="1"/>
    <col min="2" max="2" width="10.4140625" style="1" bestFit="1" customWidth="1"/>
    <col min="3" max="3" width="8.58203125" style="1" bestFit="1" customWidth="1"/>
    <col min="4" max="4" width="40" style="1" customWidth="1"/>
    <col min="5" max="12" width="15" style="1" customWidth="1"/>
    <col min="13" max="13" width="3.5" style="1" customWidth="1"/>
    <col min="14" max="16384" width="8.83203125" style="1"/>
  </cols>
  <sheetData>
    <row r="1" spans="2:12" ht="26.5" x14ac:dyDescent="0.55000000000000004">
      <c r="B1" s="38" t="s">
        <v>20</v>
      </c>
      <c r="C1" s="39"/>
      <c r="D1" s="39"/>
      <c r="E1" s="39"/>
      <c r="F1" s="39"/>
      <c r="G1" s="39"/>
      <c r="H1" s="39"/>
      <c r="I1" s="39"/>
      <c r="J1" s="39"/>
      <c r="K1" s="39"/>
      <c r="L1" s="39"/>
    </row>
    <row r="2" spans="2:12" ht="18.5" thickBot="1" x14ac:dyDescent="0.6">
      <c r="L2" s="33" t="s">
        <v>19</v>
      </c>
    </row>
    <row r="3" spans="2:12" ht="18.5" thickBot="1" x14ac:dyDescent="0.6">
      <c r="B3" s="2" t="s">
        <v>13</v>
      </c>
      <c r="C3" s="40" t="s">
        <v>14</v>
      </c>
      <c r="D3" s="41"/>
      <c r="E3" s="4" t="s">
        <v>4</v>
      </c>
      <c r="F3" s="5" t="s">
        <v>5</v>
      </c>
      <c r="G3" s="5" t="s">
        <v>6</v>
      </c>
      <c r="H3" s="5" t="s">
        <v>7</v>
      </c>
      <c r="I3" s="5" t="s">
        <v>8</v>
      </c>
      <c r="J3" s="5" t="s">
        <v>9</v>
      </c>
      <c r="K3" s="3" t="s">
        <v>11</v>
      </c>
      <c r="L3" s="6" t="s">
        <v>12</v>
      </c>
    </row>
    <row r="4" spans="2:12" ht="36" customHeight="1" thickBot="1" x14ac:dyDescent="0.6">
      <c r="B4" s="42" t="s">
        <v>3</v>
      </c>
      <c r="C4" s="35" t="s">
        <v>1</v>
      </c>
      <c r="D4" s="7" t="s">
        <v>21</v>
      </c>
      <c r="E4" s="8"/>
      <c r="F4" s="9"/>
      <c r="G4" s="10"/>
      <c r="H4" s="10"/>
      <c r="I4" s="10"/>
      <c r="J4" s="10"/>
      <c r="K4" s="11"/>
      <c r="L4" s="27">
        <f>E4</f>
        <v>0</v>
      </c>
    </row>
    <row r="5" spans="2:12" ht="36" customHeight="1" thickBot="1" x14ac:dyDescent="0.6">
      <c r="B5" s="43"/>
      <c r="C5" s="26" t="s">
        <v>2</v>
      </c>
      <c r="D5" s="37" t="s">
        <v>23</v>
      </c>
      <c r="E5" s="14"/>
      <c r="F5" s="12"/>
      <c r="G5" s="12"/>
      <c r="H5" s="12"/>
      <c r="I5" s="12"/>
      <c r="J5" s="12"/>
      <c r="K5" s="13"/>
      <c r="L5" s="28">
        <f>SUM(F5:J5)</f>
        <v>0</v>
      </c>
    </row>
    <row r="6" spans="2:12" ht="36" customHeight="1" thickBot="1" x14ac:dyDescent="0.6">
      <c r="B6" s="50" t="s">
        <v>17</v>
      </c>
      <c r="C6" s="51"/>
      <c r="D6" s="41"/>
      <c r="E6" s="21">
        <f>E4</f>
        <v>0</v>
      </c>
      <c r="F6" s="22">
        <f>F5</f>
        <v>0</v>
      </c>
      <c r="G6" s="22">
        <f>G5</f>
        <v>0</v>
      </c>
      <c r="H6" s="22">
        <f>H5</f>
        <v>0</v>
      </c>
      <c r="I6" s="22">
        <f>I5</f>
        <v>0</v>
      </c>
      <c r="J6" s="22">
        <f>J5</f>
        <v>0</v>
      </c>
      <c r="K6" s="23"/>
      <c r="L6" s="16">
        <f>SUM(L4:L5)</f>
        <v>0</v>
      </c>
    </row>
    <row r="7" spans="2:12" ht="18.5" thickBot="1" x14ac:dyDescent="0.6"/>
    <row r="8" spans="2:12" ht="18.5" thickBot="1" x14ac:dyDescent="0.6">
      <c r="B8" s="2" t="s">
        <v>13</v>
      </c>
      <c r="C8" s="40" t="s">
        <v>14</v>
      </c>
      <c r="D8" s="41"/>
      <c r="E8" s="4" t="s">
        <v>4</v>
      </c>
      <c r="F8" s="5" t="s">
        <v>5</v>
      </c>
      <c r="G8" s="5" t="s">
        <v>6</v>
      </c>
      <c r="H8" s="5" t="s">
        <v>7</v>
      </c>
      <c r="I8" s="5" t="s">
        <v>8</v>
      </c>
      <c r="J8" s="5" t="s">
        <v>9</v>
      </c>
      <c r="K8" s="3" t="s">
        <v>11</v>
      </c>
      <c r="L8" s="6" t="s">
        <v>12</v>
      </c>
    </row>
    <row r="9" spans="2:12" ht="35.4" customHeight="1" thickBot="1" x14ac:dyDescent="0.6">
      <c r="B9" s="42" t="s">
        <v>10</v>
      </c>
      <c r="C9" s="34" t="s">
        <v>1</v>
      </c>
      <c r="D9" s="36" t="s">
        <v>22</v>
      </c>
      <c r="E9" s="9"/>
      <c r="F9" s="11"/>
      <c r="G9" s="12"/>
      <c r="H9" s="17"/>
      <c r="I9" s="17"/>
      <c r="J9" s="17"/>
      <c r="K9" s="18"/>
      <c r="L9" s="27">
        <f>G9</f>
        <v>0</v>
      </c>
    </row>
    <row r="10" spans="2:12" ht="36" customHeight="1" thickBot="1" x14ac:dyDescent="0.6">
      <c r="B10" s="43"/>
      <c r="C10" s="26" t="s">
        <v>0</v>
      </c>
      <c r="D10" s="37" t="s">
        <v>24</v>
      </c>
      <c r="E10" s="15"/>
      <c r="F10" s="13"/>
      <c r="G10" s="12"/>
      <c r="H10" s="12"/>
      <c r="I10" s="12"/>
      <c r="J10" s="12"/>
      <c r="K10" s="12"/>
      <c r="L10" s="28">
        <f>SUM(G10:K10)</f>
        <v>0</v>
      </c>
    </row>
    <row r="11" spans="2:12" ht="35.4" customHeight="1" thickBot="1" x14ac:dyDescent="0.6">
      <c r="B11" s="50" t="s">
        <v>16</v>
      </c>
      <c r="C11" s="51"/>
      <c r="D11" s="41"/>
      <c r="E11" s="22"/>
      <c r="F11" s="22"/>
      <c r="G11" s="22">
        <f>SUM(G9:G10)</f>
        <v>0</v>
      </c>
      <c r="H11" s="22">
        <f>H10</f>
        <v>0</v>
      </c>
      <c r="I11" s="22">
        <f>I10</f>
        <v>0</v>
      </c>
      <c r="J11" s="22">
        <f>J10</f>
        <v>0</v>
      </c>
      <c r="K11" s="22">
        <f>K10</f>
        <v>0</v>
      </c>
      <c r="L11" s="16">
        <f>SUM(L9:L10)</f>
        <v>0</v>
      </c>
    </row>
    <row r="12" spans="2:12" ht="18.5" thickBot="1" x14ac:dyDescent="0.6"/>
    <row r="13" spans="2:12" ht="18.5" thickBot="1" x14ac:dyDescent="0.6">
      <c r="B13" s="44" t="s">
        <v>14</v>
      </c>
      <c r="C13" s="45"/>
      <c r="D13" s="46"/>
      <c r="E13" s="24" t="s">
        <v>4</v>
      </c>
      <c r="F13" s="19" t="s">
        <v>5</v>
      </c>
      <c r="G13" s="19" t="s">
        <v>6</v>
      </c>
      <c r="H13" s="19" t="s">
        <v>7</v>
      </c>
      <c r="I13" s="19" t="s">
        <v>8</v>
      </c>
      <c r="J13" s="19" t="s">
        <v>9</v>
      </c>
      <c r="K13" s="25" t="s">
        <v>11</v>
      </c>
      <c r="L13" s="20" t="s">
        <v>18</v>
      </c>
    </row>
    <row r="14" spans="2:12" ht="36" customHeight="1" thickBot="1" x14ac:dyDescent="0.6">
      <c r="B14" s="47" t="s">
        <v>15</v>
      </c>
      <c r="C14" s="48"/>
      <c r="D14" s="49"/>
      <c r="E14" s="29">
        <f>E6</f>
        <v>0</v>
      </c>
      <c r="F14" s="30">
        <f>F6</f>
        <v>0</v>
      </c>
      <c r="G14" s="30">
        <f>G6+G11</f>
        <v>0</v>
      </c>
      <c r="H14" s="30">
        <f>H6+H11</f>
        <v>0</v>
      </c>
      <c r="I14" s="30">
        <f>I6+I11</f>
        <v>0</v>
      </c>
      <c r="J14" s="30">
        <f>J6+J11</f>
        <v>0</v>
      </c>
      <c r="K14" s="31">
        <f>K11</f>
        <v>0</v>
      </c>
      <c r="L14" s="32">
        <f>L6+L11</f>
        <v>0</v>
      </c>
    </row>
  </sheetData>
  <mergeCells count="9">
    <mergeCell ref="B1:L1"/>
    <mergeCell ref="C3:D3"/>
    <mergeCell ref="B4:B5"/>
    <mergeCell ref="B13:D13"/>
    <mergeCell ref="B14:D14"/>
    <mergeCell ref="B6:D6"/>
    <mergeCell ref="C8:D8"/>
    <mergeCell ref="B9:B10"/>
    <mergeCell ref="B11:D11"/>
  </mergeCells>
  <phoneticPr fontId="1"/>
  <pageMargins left="0.25" right="0.25" top="0.75" bottom="0.75" header="0.3" footer="0.3"/>
  <pageSetup paperSize="9" scale="5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提案価格内訳書</vt:lpstr>
      <vt:lpstr>提案価格内訳書!Print_Area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菜緒子</dc:creator>
  <cp:lastModifiedBy>平尾 耕治</cp:lastModifiedBy>
  <cp:lastPrinted>2024-04-09T00:51:48Z</cp:lastPrinted>
  <dcterms:created xsi:type="dcterms:W3CDTF">2023-06-16T07:55:08Z</dcterms:created>
  <dcterms:modified xsi:type="dcterms:W3CDTF">2024-04-10T00:36:59Z</dcterms:modified>
</cp:coreProperties>
</file>